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60" windowWidth="19815" windowHeight="7650" activeTab="1"/>
  </bookViews>
  <sheets>
    <sheet name="2013" sheetId="1" r:id="rId1"/>
    <sheet name="2014" sheetId="4" r:id="rId2"/>
    <sheet name="2015" sheetId="3" r:id="rId3"/>
  </sheets>
  <calcPr calcId="125725"/>
</workbook>
</file>

<file path=xl/calcChain.xml><?xml version="1.0" encoding="utf-8"?>
<calcChain xmlns="http://schemas.openxmlformats.org/spreadsheetml/2006/main">
  <c r="H23" i="3"/>
  <c r="H22"/>
  <c r="H21"/>
  <c r="H20"/>
  <c r="H19"/>
  <c r="H18"/>
  <c r="H17"/>
  <c r="H16"/>
  <c r="H15"/>
  <c r="H14"/>
  <c r="H13"/>
  <c r="H12"/>
  <c r="H11"/>
  <c r="H10"/>
  <c r="N23"/>
  <c r="N11"/>
  <c r="N12"/>
  <c r="N13"/>
  <c r="N14"/>
  <c r="N15"/>
  <c r="N16"/>
  <c r="N17"/>
  <c r="N18"/>
  <c r="N19"/>
  <c r="N20"/>
  <c r="N21"/>
  <c r="N22"/>
  <c r="N10"/>
</calcChain>
</file>

<file path=xl/sharedStrings.xml><?xml version="1.0" encoding="utf-8"?>
<sst xmlns="http://schemas.openxmlformats.org/spreadsheetml/2006/main" count="201" uniqueCount="38">
  <si>
    <r>
      <t>Fuente:</t>
    </r>
    <r>
      <rPr>
        <sz val="8"/>
        <rFont val="Arial"/>
        <family val="2"/>
      </rPr>
      <t xml:space="preserve"> Gerencia Operativa de Investigación y Estadística, DGECE. Ministerio de Educación del GCBA. Relevamiento Anual 2013 (datos a Marzo 2015).</t>
    </r>
  </si>
  <si>
    <t>Dirección General de Educación de Gestión Privada</t>
  </si>
  <si>
    <t>Gerencia Operativa de Educación y Trabajo</t>
  </si>
  <si>
    <t>Dirección de Educación Artística</t>
  </si>
  <si>
    <t>-</t>
  </si>
  <si>
    <t>Dirección de Educación del Adulto y del Adolescente</t>
  </si>
  <si>
    <t>Dirección de Educación Especial</t>
  </si>
  <si>
    <t>Dirección de Formación Técnica Superior</t>
  </si>
  <si>
    <t>Dirección de Formación Docente</t>
  </si>
  <si>
    <t>Dirección de Educación Técnica</t>
  </si>
  <si>
    <t>Dirección de Educación Media</t>
  </si>
  <si>
    <t>Dirección de  Educación Primaria</t>
  </si>
  <si>
    <t>Dirección de Educación Inicial</t>
  </si>
  <si>
    <t>Subsecretaría de Gestión Educativa y Coordinación Pedagógica</t>
  </si>
  <si>
    <t>Dirección General de Estrategias para Educabilidad</t>
  </si>
  <si>
    <t>Total</t>
  </si>
  <si>
    <t>Otros cargos docentes</t>
  </si>
  <si>
    <t>Apoyo</t>
  </si>
  <si>
    <t>Frente a alumnos</t>
  </si>
  <si>
    <t>Dirección y gestión</t>
  </si>
  <si>
    <t>Tipo de función</t>
  </si>
  <si>
    <t>Total de cargos docentes</t>
  </si>
  <si>
    <t>Total de horas cátedra (semanal)</t>
  </si>
  <si>
    <t>Fuera de planta orgánico-funcional</t>
  </si>
  <si>
    <t>Dependencia funcional</t>
  </si>
  <si>
    <t>(continuación)</t>
  </si>
  <si>
    <t>Planta orgánico-funcional</t>
  </si>
  <si>
    <t>Cargos docentes y horas cátedra semanales según pertenencia a la planta orgánico-funcional (POF) y tipo de función por dependencia funcional</t>
  </si>
  <si>
    <r>
      <t xml:space="preserve">ANUARIO DE ESTADÍSTICA EDUCATIVA DE LA CIUDAD AUTÓNOMA DE BUENOS AIRES
</t>
    </r>
    <r>
      <rPr>
        <b/>
        <sz val="9"/>
        <rFont val="Arial"/>
        <family val="2"/>
      </rPr>
      <t xml:space="preserve">
</t>
    </r>
    <r>
      <rPr>
        <b/>
        <sz val="12"/>
        <rFont val="Arial"/>
        <family val="2"/>
      </rPr>
      <t>Datos correspondientes al año 2013</t>
    </r>
  </si>
  <si>
    <r>
      <rPr>
        <b/>
        <i/>
        <sz val="8"/>
        <rFont val="Arial"/>
        <family val="2"/>
      </rPr>
      <t>Fuente:</t>
    </r>
    <r>
      <rPr>
        <sz val="8"/>
        <rFont val="Arial"/>
        <family val="2"/>
      </rPr>
      <t xml:space="preserve"> </t>
    </r>
    <r>
      <rPr>
        <i/>
        <sz val="8"/>
        <rFont val="Arial"/>
        <family val="2"/>
      </rPr>
      <t>Investigación y Estadística, UEICEE. Ministerio de Educación del GCBA. Relevamiento Anual 2014 (datos a junio 2015).</t>
    </r>
  </si>
  <si>
    <t>Gerencia Operativa Registro de Institutos Educativos Asistenciales</t>
  </si>
  <si>
    <t>FUERA DE PLANTA ORGÁNICO-FUNCIONAL</t>
  </si>
  <si>
    <t>PLANTA ORGÁNICO-FUNCIONAL</t>
  </si>
  <si>
    <t>Dirección General de Planeamiento e Innovación Educativa</t>
  </si>
  <si>
    <t>Dependencia Funcional</t>
  </si>
  <si>
    <r>
      <t>ANUARIO DE ESTADÍSTICA EDUCATIVA DE LA CIUDAD AUTÓNOMA DE BUENOS AIRES</t>
    </r>
    <r>
      <rPr>
        <b/>
        <sz val="9"/>
        <rFont val="Arial"/>
        <family val="2"/>
      </rPr>
      <t xml:space="preserve">
</t>
    </r>
    <r>
      <rPr>
        <b/>
        <sz val="12"/>
        <rFont val="Arial"/>
        <family val="2"/>
      </rPr>
      <t>Datos correspondientes al año 2015</t>
    </r>
  </si>
  <si>
    <t>Fuente: Unidad de Evaluación Integral de la Calidad y Equidad Educativa. Ministerio de Educación del GCBA. Relevamiento Anual 2015.</t>
  </si>
  <si>
    <t>ANUARIO DE ESTADÍSTICA EDUCATIVA DE LA CIUDAD AUTÓNOMA DE BUENOS AIRES
Datos correspondientes al 2014</t>
  </si>
</sst>
</file>

<file path=xl/styles.xml><?xml version="1.0" encoding="utf-8"?>
<styleSheet xmlns="http://schemas.openxmlformats.org/spreadsheetml/2006/main">
  <numFmts count="2">
    <numFmt numFmtId="43" formatCode="_-* #,##0.00\ _€_-;\-* #,##0.00\ _€_-;_-* &quot;-&quot;??\ _€_-;_-@_-"/>
    <numFmt numFmtId="164" formatCode="_-* #,##0\ _€_-;\-* #,##0\ _€_-;_-* &quot;-&quot;??\ _€_-;_-@_-"/>
  </numFmts>
  <fonts count="14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b/>
      <i/>
      <sz val="8"/>
      <name val="Arial"/>
      <family val="2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rgb="FF45A12A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13" fillId="0" borderId="0"/>
    <xf numFmtId="43" fontId="13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00">
    <xf numFmtId="0" fontId="0" fillId="0" borderId="0" xfId="0"/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3" fontId="2" fillId="0" borderId="1" xfId="0" quotePrefix="1" applyNumberFormat="1" applyFont="1" applyFill="1" applyBorder="1" applyAlignment="1">
      <alignment horizontal="right" vertical="center"/>
    </xf>
    <xf numFmtId="3" fontId="3" fillId="0" borderId="1" xfId="0" quotePrefix="1" applyNumberFormat="1" applyFont="1" applyFill="1" applyBorder="1" applyAlignment="1">
      <alignment horizontal="right" vertical="center"/>
    </xf>
    <xf numFmtId="3" fontId="3" fillId="0" borderId="1" xfId="0" applyNumberFormat="1" applyFont="1" applyFill="1" applyBorder="1" applyAlignment="1">
      <alignment horizontal="right" vertical="center"/>
    </xf>
    <xf numFmtId="3" fontId="3" fillId="0" borderId="2" xfId="0" quotePrefix="1" applyNumberFormat="1" applyFont="1" applyFill="1" applyBorder="1" applyAlignment="1">
      <alignment horizontal="right" vertical="center"/>
    </xf>
    <xf numFmtId="3" fontId="3" fillId="0" borderId="3" xfId="0" quotePrefix="1" applyNumberFormat="1" applyFont="1" applyFill="1" applyBorder="1" applyAlignment="1">
      <alignment horizontal="right" vertical="center"/>
    </xf>
    <xf numFmtId="0" fontId="4" fillId="0" borderId="0" xfId="0" applyFont="1" applyAlignment="1">
      <alignment vertical="center"/>
    </xf>
    <xf numFmtId="3" fontId="2" fillId="0" borderId="1" xfId="0" applyNumberFormat="1" applyFont="1" applyFill="1" applyBorder="1" applyAlignment="1">
      <alignment vertical="center"/>
    </xf>
    <xf numFmtId="3" fontId="2" fillId="0" borderId="1" xfId="0" applyNumberFormat="1" applyFont="1" applyFill="1" applyBorder="1" applyAlignment="1">
      <alignment horizontal="right" vertical="center"/>
    </xf>
    <xf numFmtId="3" fontId="3" fillId="0" borderId="1" xfId="0" applyNumberFormat="1" applyFont="1" applyFill="1" applyBorder="1" applyAlignment="1">
      <alignment vertical="center"/>
    </xf>
    <xf numFmtId="0" fontId="0" fillId="2" borderId="0" xfId="0" applyFill="1"/>
    <xf numFmtId="0" fontId="7" fillId="2" borderId="0" xfId="0" applyFont="1" applyFill="1"/>
    <xf numFmtId="0" fontId="0" fillId="0" borderId="0" xfId="0" applyBorder="1"/>
    <xf numFmtId="164" fontId="3" fillId="0" borderId="1" xfId="2" applyNumberFormat="1" applyFont="1" applyFill="1" applyBorder="1" applyAlignment="1">
      <alignment vertical="center"/>
    </xf>
    <xf numFmtId="164" fontId="3" fillId="0" borderId="2" xfId="2" quotePrefix="1" applyNumberFormat="1" applyFont="1" applyFill="1" applyBorder="1" applyAlignment="1">
      <alignment horizontal="right" vertical="center"/>
    </xf>
    <xf numFmtId="164" fontId="3" fillId="0" borderId="1" xfId="2" quotePrefix="1" applyNumberFormat="1" applyFont="1" applyFill="1" applyBorder="1" applyAlignment="1">
      <alignment horizontal="right" vertical="center"/>
    </xf>
    <xf numFmtId="164" fontId="3" fillId="0" borderId="1" xfId="2" applyNumberFormat="1" applyFont="1" applyFill="1" applyBorder="1" applyAlignment="1">
      <alignment horizontal="right" vertical="center"/>
    </xf>
    <xf numFmtId="164" fontId="2" fillId="0" borderId="1" xfId="2" applyNumberFormat="1" applyFont="1" applyFill="1" applyBorder="1" applyAlignment="1">
      <alignment vertical="center"/>
    </xf>
    <xf numFmtId="164" fontId="2" fillId="0" borderId="1" xfId="2" quotePrefix="1" applyNumberFormat="1" applyFont="1" applyFill="1" applyBorder="1" applyAlignment="1">
      <alignment horizontal="right" vertical="center"/>
    </xf>
    <xf numFmtId="164" fontId="2" fillId="0" borderId="1" xfId="2" applyNumberFormat="1" applyFont="1" applyFill="1" applyBorder="1" applyAlignment="1">
      <alignment horizontal="right" vertical="center"/>
    </xf>
    <xf numFmtId="0" fontId="5" fillId="0" borderId="1" xfId="1" applyFont="1" applyBorder="1" applyAlignment="1">
      <alignment horizontal="left" vertical="top" wrapText="1"/>
    </xf>
    <xf numFmtId="0" fontId="5" fillId="0" borderId="3" xfId="1" applyFont="1" applyBorder="1" applyAlignment="1">
      <alignment horizontal="left" vertical="top" wrapText="1"/>
    </xf>
    <xf numFmtId="0" fontId="5" fillId="0" borderId="5" xfId="1" applyFont="1" applyBorder="1" applyAlignment="1">
      <alignment horizontal="left" vertical="top" wrapText="1"/>
    </xf>
    <xf numFmtId="0" fontId="5" fillId="0" borderId="4" xfId="1" applyFont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center" wrapText="1"/>
    </xf>
    <xf numFmtId="0" fontId="2" fillId="3" borderId="15" xfId="0" applyFont="1" applyFill="1" applyBorder="1" applyAlignment="1">
      <alignment horizontal="left" vertical="center" wrapText="1"/>
    </xf>
    <xf numFmtId="0" fontId="2" fillId="3" borderId="14" xfId="0" applyFont="1" applyFill="1" applyBorder="1" applyAlignment="1">
      <alignment horizontal="left" vertical="center" wrapText="1"/>
    </xf>
    <xf numFmtId="0" fontId="2" fillId="3" borderId="12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left" vertical="center" wrapText="1"/>
    </xf>
    <xf numFmtId="0" fontId="2" fillId="3" borderId="9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 wrapText="1"/>
    </xf>
    <xf numFmtId="0" fontId="2" fillId="3" borderId="7" xfId="0" applyFont="1" applyFill="1" applyBorder="1" applyAlignment="1">
      <alignment horizontal="left" vertical="center" wrapText="1"/>
    </xf>
    <xf numFmtId="0" fontId="6" fillId="0" borderId="3" xfId="1" applyFont="1" applyBorder="1" applyAlignment="1">
      <alignment horizontal="left" vertical="top" wrapText="1"/>
    </xf>
    <xf numFmtId="0" fontId="6" fillId="0" borderId="5" xfId="1" applyFont="1" applyBorder="1" applyAlignment="1">
      <alignment horizontal="left" vertical="top" wrapText="1"/>
    </xf>
    <xf numFmtId="0" fontId="6" fillId="0" borderId="4" xfId="1" applyFont="1" applyBorder="1" applyAlignment="1">
      <alignment horizontal="left" vertical="top" wrapText="1"/>
    </xf>
    <xf numFmtId="0" fontId="4" fillId="0" borderId="0" xfId="0" applyFont="1" applyFill="1" applyBorder="1" applyAlignment="1">
      <alignment horizontal="justify" vertical="center" wrapText="1"/>
    </xf>
    <xf numFmtId="0" fontId="2" fillId="0" borderId="0" xfId="0" applyFont="1" applyAlignment="1">
      <alignment horizontal="justify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 shrinkToFi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 shrinkToFit="1"/>
    </xf>
    <xf numFmtId="0" fontId="9" fillId="0" borderId="16" xfId="0" applyNumberFormat="1" applyFont="1" applyBorder="1" applyAlignment="1">
      <alignment vertical="center" wrapText="1"/>
    </xf>
    <xf numFmtId="0" fontId="8" fillId="0" borderId="16" xfId="0" applyFont="1" applyBorder="1" applyAlignment="1">
      <alignment vertical="center" wrapText="1"/>
    </xf>
    <xf numFmtId="0" fontId="3" fillId="0" borderId="0" xfId="0" applyFont="1" applyAlignment="1">
      <alignment horizontal="justify" vertical="center" wrapText="1"/>
    </xf>
    <xf numFmtId="0" fontId="2" fillId="0" borderId="8" xfId="0" applyFont="1" applyBorder="1" applyAlignment="1">
      <alignment horizontal="justify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 shrinkToFit="1"/>
    </xf>
    <xf numFmtId="3" fontId="2" fillId="0" borderId="15" xfId="0" applyNumberFormat="1" applyFont="1" applyFill="1" applyBorder="1" applyAlignment="1">
      <alignment horizontal="left" wrapText="1"/>
    </xf>
    <xf numFmtId="3" fontId="2" fillId="0" borderId="0" xfId="0" applyNumberFormat="1" applyFont="1" applyFill="1" applyBorder="1" applyAlignment="1">
      <alignment horizontal="left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2" fillId="2" borderId="0" xfId="3" applyFont="1" applyFill="1" applyAlignment="1">
      <alignment vertical="center"/>
    </xf>
    <xf numFmtId="0" fontId="3" fillId="2" borderId="0" xfId="3" applyFont="1" applyFill="1" applyAlignment="1">
      <alignment vertical="center"/>
    </xf>
    <xf numFmtId="0" fontId="2" fillId="0" borderId="0" xfId="3" applyFont="1" applyAlignment="1">
      <alignment vertical="center"/>
    </xf>
    <xf numFmtId="0" fontId="2" fillId="0" borderId="0" xfId="3" applyFont="1" applyFill="1" applyBorder="1" applyAlignment="1">
      <alignment horizontal="justify" wrapText="1"/>
    </xf>
    <xf numFmtId="3" fontId="4" fillId="0" borderId="0" xfId="3" applyNumberFormat="1" applyFont="1" applyFill="1" applyBorder="1" applyAlignment="1">
      <alignment horizontal="justify" wrapText="1"/>
    </xf>
    <xf numFmtId="3" fontId="2" fillId="0" borderId="1" xfId="3" quotePrefix="1" applyNumberFormat="1" applyFont="1" applyFill="1" applyBorder="1" applyAlignment="1">
      <alignment horizontal="right" vertical="center"/>
    </xf>
    <xf numFmtId="3" fontId="3" fillId="0" borderId="1" xfId="3" applyNumberFormat="1" applyFont="1" applyFill="1" applyBorder="1" applyAlignment="1">
      <alignment vertical="center"/>
    </xf>
    <xf numFmtId="3" fontId="3" fillId="0" borderId="1" xfId="3" quotePrefix="1" applyNumberFormat="1" applyFont="1" applyFill="1" applyBorder="1" applyAlignment="1">
      <alignment horizontal="right" vertical="center"/>
    </xf>
    <xf numFmtId="3" fontId="3" fillId="0" borderId="1" xfId="3" applyNumberFormat="1" applyFont="1" applyFill="1" applyBorder="1" applyAlignment="1">
      <alignment horizontal="right" vertical="center"/>
    </xf>
    <xf numFmtId="3" fontId="3" fillId="0" borderId="2" xfId="3" quotePrefix="1" applyNumberFormat="1" applyFont="1" applyFill="1" applyBorder="1" applyAlignment="1">
      <alignment horizontal="right" vertical="center"/>
    </xf>
    <xf numFmtId="0" fontId="2" fillId="3" borderId="6" xfId="3" applyFont="1" applyFill="1" applyBorder="1" applyAlignment="1">
      <alignment horizontal="center" vertical="center" wrapText="1"/>
    </xf>
    <xf numFmtId="0" fontId="2" fillId="3" borderId="1" xfId="3" applyFont="1" applyFill="1" applyBorder="1" applyAlignment="1">
      <alignment horizontal="center" vertical="center" wrapText="1"/>
    </xf>
    <xf numFmtId="0" fontId="2" fillId="3" borderId="1" xfId="3" applyFont="1" applyFill="1" applyBorder="1" applyAlignment="1">
      <alignment horizontal="center" vertical="center" wrapText="1" shrinkToFit="1"/>
    </xf>
    <xf numFmtId="0" fontId="2" fillId="3" borderId="7" xfId="3" applyFont="1" applyFill="1" applyBorder="1" applyAlignment="1">
      <alignment horizontal="left" vertical="center" wrapText="1"/>
    </xf>
    <xf numFmtId="0" fontId="2" fillId="3" borderId="8" xfId="3" applyFont="1" applyFill="1" applyBorder="1" applyAlignment="1">
      <alignment horizontal="left" vertical="center" wrapText="1"/>
    </xf>
    <xf numFmtId="0" fontId="2" fillId="3" borderId="9" xfId="3" applyFont="1" applyFill="1" applyBorder="1" applyAlignment="1">
      <alignment horizontal="left" vertical="center" wrapText="1"/>
    </xf>
    <xf numFmtId="0" fontId="2" fillId="3" borderId="10" xfId="3" applyFont="1" applyFill="1" applyBorder="1" applyAlignment="1">
      <alignment horizontal="center" vertical="center" wrapText="1"/>
    </xf>
    <xf numFmtId="0" fontId="2" fillId="3" borderId="11" xfId="3" applyFont="1" applyFill="1" applyBorder="1" applyAlignment="1">
      <alignment horizontal="left" vertical="center" wrapText="1"/>
    </xf>
    <xf numFmtId="0" fontId="2" fillId="3" borderId="0" xfId="3" applyFont="1" applyFill="1" applyBorder="1" applyAlignment="1">
      <alignment horizontal="left" vertical="center" wrapText="1"/>
    </xf>
    <xf numFmtId="0" fontId="2" fillId="3" borderId="12" xfId="3" applyFont="1" applyFill="1" applyBorder="1" applyAlignment="1">
      <alignment horizontal="left" vertical="center" wrapText="1"/>
    </xf>
    <xf numFmtId="0" fontId="2" fillId="3" borderId="13" xfId="3" applyFont="1" applyFill="1" applyBorder="1" applyAlignment="1">
      <alignment horizontal="center" vertical="center" wrapText="1" shrinkToFit="1"/>
    </xf>
    <xf numFmtId="0" fontId="2" fillId="3" borderId="14" xfId="3" applyFont="1" applyFill="1" applyBorder="1" applyAlignment="1">
      <alignment horizontal="left" vertical="center" wrapText="1"/>
    </xf>
    <xf numFmtId="0" fontId="2" fillId="3" borderId="15" xfId="3" applyFont="1" applyFill="1" applyBorder="1" applyAlignment="1">
      <alignment horizontal="left" vertical="center" wrapText="1"/>
    </xf>
    <xf numFmtId="0" fontId="2" fillId="3" borderId="2" xfId="3" applyFont="1" applyFill="1" applyBorder="1" applyAlignment="1">
      <alignment horizontal="left" vertical="center" wrapText="1"/>
    </xf>
    <xf numFmtId="0" fontId="4" fillId="0" borderId="0" xfId="3" applyFont="1" applyAlignment="1">
      <alignment vertical="center"/>
    </xf>
    <xf numFmtId="3" fontId="2" fillId="0" borderId="1" xfId="3" applyNumberFormat="1" applyFont="1" applyFill="1" applyBorder="1" applyAlignment="1">
      <alignment vertical="center"/>
    </xf>
    <xf numFmtId="3" fontId="2" fillId="0" borderId="1" xfId="3" applyNumberFormat="1" applyFont="1" applyFill="1" applyBorder="1" applyAlignment="1">
      <alignment horizontal="right" vertical="center"/>
    </xf>
    <xf numFmtId="0" fontId="2" fillId="3" borderId="10" xfId="3" applyFont="1" applyFill="1" applyBorder="1" applyAlignment="1">
      <alignment horizontal="center" vertical="center" wrapText="1" shrinkToFit="1"/>
    </xf>
    <xf numFmtId="0" fontId="2" fillId="3" borderId="4" xfId="3" applyFont="1" applyFill="1" applyBorder="1" applyAlignment="1">
      <alignment horizontal="center" vertical="center" wrapText="1"/>
    </xf>
    <xf numFmtId="0" fontId="2" fillId="3" borderId="5" xfId="3" applyFont="1" applyFill="1" applyBorder="1" applyAlignment="1">
      <alignment horizontal="center" vertical="center" wrapText="1"/>
    </xf>
    <xf numFmtId="0" fontId="2" fillId="3" borderId="3" xfId="3" applyFont="1" applyFill="1" applyBorder="1" applyAlignment="1">
      <alignment horizontal="center" vertical="center" wrapText="1"/>
    </xf>
    <xf numFmtId="0" fontId="2" fillId="0" borderId="8" xfId="3" applyFont="1" applyBorder="1" applyAlignment="1">
      <alignment horizontal="justify" vertical="center" wrapText="1"/>
    </xf>
    <xf numFmtId="0" fontId="2" fillId="0" borderId="0" xfId="3" applyFont="1" applyAlignment="1">
      <alignment horizontal="justify" vertical="center" wrapText="1"/>
    </xf>
    <xf numFmtId="0" fontId="3" fillId="0" borderId="0" xfId="3" applyFont="1" applyAlignment="1">
      <alignment horizontal="justify" vertical="center" wrapText="1"/>
    </xf>
    <xf numFmtId="0" fontId="13" fillId="2" borderId="0" xfId="3" applyFill="1"/>
    <xf numFmtId="0" fontId="7" fillId="2" borderId="0" xfId="3" applyFont="1" applyFill="1"/>
    <xf numFmtId="0" fontId="8" fillId="0" borderId="16" xfId="3" applyFont="1" applyBorder="1" applyAlignment="1">
      <alignment vertical="center" wrapText="1"/>
    </xf>
    <xf numFmtId="0" fontId="9" fillId="0" borderId="16" xfId="3" applyNumberFormat="1" applyFont="1" applyBorder="1" applyAlignment="1">
      <alignment vertical="center" wrapText="1"/>
    </xf>
    <xf numFmtId="0" fontId="13" fillId="0" borderId="0" xfId="3" applyBorder="1"/>
  </cellXfs>
  <cellStyles count="6">
    <cellStyle name="Millares" xfId="2" builtinId="3"/>
    <cellStyle name="Millares 2" xfId="4"/>
    <cellStyle name="Millares 2 2" xfId="5"/>
    <cellStyle name="Normal" xfId="0" builtinId="0"/>
    <cellStyle name="Normal 2" xfId="3"/>
    <cellStyle name="Normal_Hoja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0</xdr:colOff>
      <xdr:row>0</xdr:row>
      <xdr:rowOff>504825</xdr:rowOff>
    </xdr:to>
    <xdr:pic>
      <xdr:nvPicPr>
        <xdr:cNvPr id="2" name="Picture 15" descr="BA-goie-anuari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381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737616</xdr:colOff>
      <xdr:row>0</xdr:row>
      <xdr:rowOff>420624</xdr:rowOff>
    </xdr:to>
    <xdr:pic>
      <xdr:nvPicPr>
        <xdr:cNvPr id="3" name="2 Imagen" descr="logo_BAcolor-01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737616" cy="4206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49"/>
  <sheetViews>
    <sheetView workbookViewId="0">
      <selection activeCell="H16" sqref="H16"/>
    </sheetView>
  </sheetViews>
  <sheetFormatPr baseColWidth="10" defaultColWidth="9.5703125" defaultRowHeight="11.25"/>
  <cols>
    <col min="1" max="14" width="9.5703125" style="1" customWidth="1"/>
    <col min="15" max="15" width="9.5703125" style="2" customWidth="1"/>
    <col min="16" max="18" width="9.5703125" style="1" customWidth="1"/>
    <col min="19" max="19" width="9.5703125" style="2" customWidth="1"/>
    <col min="20" max="16384" width="9.5703125" style="1"/>
  </cols>
  <sheetData>
    <row r="1" spans="1:19" s="13" customFormat="1" ht="54.95" customHeight="1" thickBot="1">
      <c r="A1" s="15"/>
      <c r="B1" s="46" t="s">
        <v>28</v>
      </c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14"/>
      <c r="S1" s="14"/>
    </row>
    <row r="2" spans="1:19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9">
      <c r="A3" s="48" t="s">
        <v>27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</row>
    <row r="4" spans="1:19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</row>
    <row r="5" spans="1:19" ht="11.25" customHeight="1">
      <c r="A5" s="27" t="s">
        <v>24</v>
      </c>
      <c r="B5" s="28"/>
      <c r="C5" s="28"/>
      <c r="D5" s="28"/>
      <c r="E5" s="28"/>
      <c r="F5" s="28"/>
      <c r="G5" s="29"/>
      <c r="H5" s="50" t="s">
        <v>26</v>
      </c>
      <c r="I5" s="51"/>
      <c r="J5" s="51"/>
      <c r="K5" s="51"/>
      <c r="L5" s="52"/>
      <c r="M5" s="42" t="s">
        <v>22</v>
      </c>
      <c r="N5" s="3"/>
      <c r="O5" s="1"/>
      <c r="R5" s="2"/>
      <c r="S5" s="1"/>
    </row>
    <row r="6" spans="1:19">
      <c r="A6" s="30"/>
      <c r="B6" s="31"/>
      <c r="C6" s="31"/>
      <c r="D6" s="31"/>
      <c r="E6" s="31"/>
      <c r="F6" s="31"/>
      <c r="G6" s="32"/>
      <c r="H6" s="42" t="s">
        <v>21</v>
      </c>
      <c r="I6" s="50" t="s">
        <v>20</v>
      </c>
      <c r="J6" s="51"/>
      <c r="K6" s="51"/>
      <c r="L6" s="52"/>
      <c r="M6" s="43"/>
      <c r="N6" s="3"/>
      <c r="O6" s="1"/>
      <c r="R6" s="2"/>
      <c r="S6" s="1"/>
    </row>
    <row r="7" spans="1:19" ht="11.25" customHeight="1">
      <c r="A7" s="30"/>
      <c r="B7" s="31"/>
      <c r="C7" s="31"/>
      <c r="D7" s="31"/>
      <c r="E7" s="31"/>
      <c r="F7" s="31"/>
      <c r="G7" s="32"/>
      <c r="H7" s="53"/>
      <c r="I7" s="42" t="s">
        <v>19</v>
      </c>
      <c r="J7" s="42" t="s">
        <v>18</v>
      </c>
      <c r="K7" s="42" t="s">
        <v>17</v>
      </c>
      <c r="L7" s="42" t="s">
        <v>16</v>
      </c>
      <c r="M7" s="43"/>
      <c r="N7" s="3"/>
      <c r="O7" s="1"/>
      <c r="R7" s="2"/>
      <c r="S7" s="1"/>
    </row>
    <row r="8" spans="1:19">
      <c r="A8" s="30"/>
      <c r="B8" s="31"/>
      <c r="C8" s="31"/>
      <c r="D8" s="31"/>
      <c r="E8" s="31"/>
      <c r="F8" s="31"/>
      <c r="G8" s="32"/>
      <c r="H8" s="53"/>
      <c r="I8" s="53"/>
      <c r="J8" s="53"/>
      <c r="K8" s="53"/>
      <c r="L8" s="53"/>
      <c r="M8" s="43"/>
      <c r="N8" s="3"/>
      <c r="O8" s="1"/>
      <c r="R8" s="2"/>
      <c r="S8" s="1"/>
    </row>
    <row r="9" spans="1:19">
      <c r="A9" s="33"/>
      <c r="B9" s="34"/>
      <c r="C9" s="34"/>
      <c r="D9" s="34"/>
      <c r="E9" s="34"/>
      <c r="F9" s="34"/>
      <c r="G9" s="35"/>
      <c r="H9" s="53"/>
      <c r="I9" s="53"/>
      <c r="J9" s="53"/>
      <c r="K9" s="53"/>
      <c r="L9" s="53"/>
      <c r="M9" s="43"/>
      <c r="N9" s="3"/>
      <c r="O9" s="1"/>
      <c r="R9" s="2"/>
      <c r="S9" s="1"/>
    </row>
    <row r="10" spans="1:19" ht="12">
      <c r="A10" s="36" t="s">
        <v>15</v>
      </c>
      <c r="B10" s="37"/>
      <c r="C10" s="37"/>
      <c r="D10" s="37"/>
      <c r="E10" s="37"/>
      <c r="F10" s="37"/>
      <c r="G10" s="38"/>
      <c r="H10" s="12">
        <v>64951.00000000016</v>
      </c>
      <c r="I10" s="12">
        <v>9708.0000000000437</v>
      </c>
      <c r="J10" s="12">
        <v>39259.000000000102</v>
      </c>
      <c r="K10" s="12">
        <v>13242.000000000013</v>
      </c>
      <c r="L10" s="12">
        <v>2742.0000000000027</v>
      </c>
      <c r="M10" s="12">
        <v>534924.99999999849</v>
      </c>
      <c r="N10" s="3"/>
      <c r="O10" s="1"/>
      <c r="R10" s="2"/>
      <c r="S10" s="1"/>
    </row>
    <row r="11" spans="1:19" ht="12">
      <c r="A11" s="24" t="s">
        <v>14</v>
      </c>
      <c r="B11" s="25"/>
      <c r="C11" s="25"/>
      <c r="D11" s="25"/>
      <c r="E11" s="25"/>
      <c r="F11" s="25"/>
      <c r="G11" s="26"/>
      <c r="H11" s="12">
        <v>168.99999999999997</v>
      </c>
      <c r="I11" s="10">
        <v>8</v>
      </c>
      <c r="J11" s="10">
        <v>156.99999999999997</v>
      </c>
      <c r="K11" s="10">
        <v>4</v>
      </c>
      <c r="L11" s="5" t="s">
        <v>4</v>
      </c>
      <c r="M11" s="10">
        <v>2389.0000000000018</v>
      </c>
      <c r="N11" s="3"/>
      <c r="O11" s="1"/>
      <c r="R11" s="2"/>
      <c r="S11" s="1"/>
    </row>
    <row r="12" spans="1:19" ht="12">
      <c r="A12" s="24" t="s">
        <v>13</v>
      </c>
      <c r="B12" s="25"/>
      <c r="C12" s="25"/>
      <c r="D12" s="25"/>
      <c r="E12" s="25"/>
      <c r="F12" s="25"/>
      <c r="G12" s="26"/>
      <c r="H12" s="5" t="s">
        <v>4</v>
      </c>
      <c r="I12" s="5" t="s">
        <v>4</v>
      </c>
      <c r="J12" s="5" t="s">
        <v>4</v>
      </c>
      <c r="K12" s="5" t="s">
        <v>4</v>
      </c>
      <c r="L12" s="5" t="s">
        <v>4</v>
      </c>
      <c r="M12" s="10">
        <v>73.999999999999986</v>
      </c>
      <c r="N12" s="3"/>
      <c r="O12" s="1"/>
      <c r="R12" s="2"/>
      <c r="S12" s="1"/>
    </row>
    <row r="13" spans="1:19" ht="12">
      <c r="A13" s="24" t="s">
        <v>12</v>
      </c>
      <c r="B13" s="25"/>
      <c r="C13" s="25"/>
      <c r="D13" s="25"/>
      <c r="E13" s="25"/>
      <c r="F13" s="25"/>
      <c r="G13" s="26"/>
      <c r="H13" s="12">
        <v>5783.9999999999982</v>
      </c>
      <c r="I13" s="10">
        <v>656.00000000000011</v>
      </c>
      <c r="J13" s="10">
        <v>4020.9999999999977</v>
      </c>
      <c r="K13" s="10">
        <v>1100.9999999999998</v>
      </c>
      <c r="L13" s="10">
        <v>6.0000000000000018</v>
      </c>
      <c r="M13" s="10">
        <v>258.00000000000028</v>
      </c>
      <c r="N13" s="3"/>
      <c r="O13" s="1"/>
      <c r="R13" s="2"/>
      <c r="S13" s="1"/>
    </row>
    <row r="14" spans="1:19" ht="12">
      <c r="A14" s="24" t="s">
        <v>11</v>
      </c>
      <c r="B14" s="25"/>
      <c r="C14" s="25"/>
      <c r="D14" s="25"/>
      <c r="E14" s="25"/>
      <c r="F14" s="25"/>
      <c r="G14" s="26"/>
      <c r="H14" s="12">
        <v>16648</v>
      </c>
      <c r="I14" s="10">
        <v>1543.9999999999998</v>
      </c>
      <c r="J14" s="10">
        <v>14125</v>
      </c>
      <c r="K14" s="10">
        <v>938.00000000000023</v>
      </c>
      <c r="L14" s="10">
        <v>41</v>
      </c>
      <c r="M14" s="10">
        <v>118.00000000000001</v>
      </c>
      <c r="N14" s="3"/>
      <c r="O14" s="1"/>
      <c r="R14" s="2"/>
      <c r="S14" s="1"/>
    </row>
    <row r="15" spans="1:19" ht="12">
      <c r="A15" s="24" t="s">
        <v>10</v>
      </c>
      <c r="B15" s="25"/>
      <c r="C15" s="25"/>
      <c r="D15" s="25"/>
      <c r="E15" s="25"/>
      <c r="F15" s="25"/>
      <c r="G15" s="26"/>
      <c r="H15" s="12">
        <v>4867.9999999999991</v>
      </c>
      <c r="I15" s="10">
        <v>613.99999999999943</v>
      </c>
      <c r="J15" s="10">
        <v>1683.9999999999998</v>
      </c>
      <c r="K15" s="10">
        <v>2122</v>
      </c>
      <c r="L15" s="10">
        <v>448.00000000000017</v>
      </c>
      <c r="M15" s="10">
        <v>94540.999999999898</v>
      </c>
      <c r="N15" s="3"/>
      <c r="O15" s="1"/>
      <c r="R15" s="2"/>
      <c r="S15" s="1"/>
    </row>
    <row r="16" spans="1:19" ht="12">
      <c r="A16" s="24" t="s">
        <v>9</v>
      </c>
      <c r="B16" s="25"/>
      <c r="C16" s="25"/>
      <c r="D16" s="25"/>
      <c r="E16" s="25"/>
      <c r="F16" s="25"/>
      <c r="G16" s="26"/>
      <c r="H16" s="12">
        <v>2895</v>
      </c>
      <c r="I16" s="10">
        <v>620.99999999999955</v>
      </c>
      <c r="J16" s="10">
        <v>443.00000000000006</v>
      </c>
      <c r="K16" s="10">
        <v>1318.0000000000002</v>
      </c>
      <c r="L16" s="10">
        <v>512.99999999999989</v>
      </c>
      <c r="M16" s="10">
        <v>61912.000000000022</v>
      </c>
      <c r="N16" s="3"/>
      <c r="O16" s="1"/>
      <c r="R16" s="2"/>
      <c r="S16" s="1"/>
    </row>
    <row r="17" spans="1:19" ht="12">
      <c r="A17" s="24" t="s">
        <v>8</v>
      </c>
      <c r="B17" s="25"/>
      <c r="C17" s="25"/>
      <c r="D17" s="25"/>
      <c r="E17" s="25"/>
      <c r="F17" s="25"/>
      <c r="G17" s="26"/>
      <c r="H17" s="12">
        <v>2592.0000000000005</v>
      </c>
      <c r="I17" s="10">
        <v>269.00000000000006</v>
      </c>
      <c r="J17" s="10">
        <v>1243.9999999999998</v>
      </c>
      <c r="K17" s="10">
        <v>906.00000000000057</v>
      </c>
      <c r="L17" s="10">
        <v>172.99999999999997</v>
      </c>
      <c r="M17" s="10">
        <v>51579.999999999935</v>
      </c>
      <c r="N17" s="3"/>
      <c r="O17" s="1"/>
      <c r="R17" s="2"/>
      <c r="S17" s="1"/>
    </row>
    <row r="18" spans="1:19" ht="12">
      <c r="A18" s="24" t="s">
        <v>7</v>
      </c>
      <c r="B18" s="25"/>
      <c r="C18" s="25"/>
      <c r="D18" s="25"/>
      <c r="E18" s="25"/>
      <c r="F18" s="25"/>
      <c r="G18" s="26"/>
      <c r="H18" s="12">
        <v>463</v>
      </c>
      <c r="I18" s="10">
        <v>112.99999999999999</v>
      </c>
      <c r="J18" s="10">
        <v>4</v>
      </c>
      <c r="K18" s="10">
        <v>191.00000000000006</v>
      </c>
      <c r="L18" s="10">
        <v>154.99999999999997</v>
      </c>
      <c r="M18" s="10">
        <v>7489.9999999999991</v>
      </c>
      <c r="N18" s="3"/>
      <c r="O18" s="1"/>
      <c r="R18" s="2"/>
      <c r="S18" s="1"/>
    </row>
    <row r="19" spans="1:19" ht="12">
      <c r="A19" s="24" t="s">
        <v>6</v>
      </c>
      <c r="B19" s="25"/>
      <c r="C19" s="25"/>
      <c r="D19" s="25"/>
      <c r="E19" s="25"/>
      <c r="F19" s="25"/>
      <c r="G19" s="26"/>
      <c r="H19" s="12">
        <v>3505.0000000000018</v>
      </c>
      <c r="I19" s="10">
        <v>189.00000000000017</v>
      </c>
      <c r="J19" s="10">
        <v>2515.0000000000023</v>
      </c>
      <c r="K19" s="10">
        <v>641.99999999999977</v>
      </c>
      <c r="L19" s="10">
        <v>159</v>
      </c>
      <c r="M19" s="10">
        <v>3754.9999999999918</v>
      </c>
      <c r="N19" s="3"/>
      <c r="O19" s="1"/>
      <c r="R19" s="2"/>
      <c r="S19" s="1"/>
    </row>
    <row r="20" spans="1:19" ht="12">
      <c r="A20" s="24" t="s">
        <v>5</v>
      </c>
      <c r="B20" s="25"/>
      <c r="C20" s="25"/>
      <c r="D20" s="25"/>
      <c r="E20" s="25"/>
      <c r="F20" s="25"/>
      <c r="G20" s="26"/>
      <c r="H20" s="12">
        <v>1892.0000000000014</v>
      </c>
      <c r="I20" s="10">
        <v>490.00000000000068</v>
      </c>
      <c r="J20" s="10">
        <v>1269.0000000000007</v>
      </c>
      <c r="K20" s="10">
        <v>104.00000000000004</v>
      </c>
      <c r="L20" s="10">
        <v>28.999999999999996</v>
      </c>
      <c r="M20" s="10">
        <v>18608.000000000007</v>
      </c>
      <c r="N20" s="3"/>
      <c r="O20" s="1"/>
      <c r="R20" s="2"/>
      <c r="S20" s="1"/>
    </row>
    <row r="21" spans="1:19" ht="12">
      <c r="A21" s="24" t="s">
        <v>3</v>
      </c>
      <c r="B21" s="25"/>
      <c r="C21" s="25"/>
      <c r="D21" s="25"/>
      <c r="E21" s="25"/>
      <c r="F21" s="25"/>
      <c r="G21" s="26"/>
      <c r="H21" s="12">
        <v>1149</v>
      </c>
      <c r="I21" s="10">
        <v>141.99999999999997</v>
      </c>
      <c r="J21" s="10">
        <v>379</v>
      </c>
      <c r="K21" s="10">
        <v>469.99999999999989</v>
      </c>
      <c r="L21" s="10">
        <v>158.00000000000003</v>
      </c>
      <c r="M21" s="10">
        <v>15113.999999999996</v>
      </c>
      <c r="N21" s="3"/>
      <c r="O21" s="1"/>
      <c r="R21" s="2"/>
      <c r="S21" s="1"/>
    </row>
    <row r="22" spans="1:19" ht="12">
      <c r="A22" s="24" t="s">
        <v>2</v>
      </c>
      <c r="B22" s="25"/>
      <c r="C22" s="25"/>
      <c r="D22" s="25"/>
      <c r="E22" s="25"/>
      <c r="F22" s="25"/>
      <c r="G22" s="26"/>
      <c r="H22" s="12">
        <v>467.99999999999994</v>
      </c>
      <c r="I22" s="10">
        <v>216.00000000000003</v>
      </c>
      <c r="J22" s="10">
        <v>98</v>
      </c>
      <c r="K22" s="10">
        <v>98.999999999999943</v>
      </c>
      <c r="L22" s="10">
        <v>55.000000000000021</v>
      </c>
      <c r="M22" s="10">
        <v>13573.999999999989</v>
      </c>
      <c r="N22" s="3"/>
      <c r="O22" s="1"/>
      <c r="R22" s="2"/>
      <c r="S22" s="1"/>
    </row>
    <row r="23" spans="1:19" ht="12">
      <c r="A23" s="24" t="s">
        <v>1</v>
      </c>
      <c r="B23" s="25"/>
      <c r="C23" s="25"/>
      <c r="D23" s="25"/>
      <c r="E23" s="25"/>
      <c r="F23" s="25"/>
      <c r="G23" s="26"/>
      <c r="H23" s="12">
        <v>24518.000000000015</v>
      </c>
      <c r="I23" s="10">
        <v>4846.0000000000082</v>
      </c>
      <c r="J23" s="10">
        <v>13320.000000000013</v>
      </c>
      <c r="K23" s="10">
        <v>5346.9999999999918</v>
      </c>
      <c r="L23" s="11">
        <v>1004.9999999999991</v>
      </c>
      <c r="M23" s="10">
        <v>265512.00000000064</v>
      </c>
      <c r="N23" s="3"/>
      <c r="O23" s="1"/>
      <c r="R23" s="2"/>
      <c r="S23" s="1"/>
    </row>
    <row r="24" spans="1:19" s="2" customFormat="1">
      <c r="A24" s="9" t="s">
        <v>25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1"/>
      <c r="Q24" s="1"/>
      <c r="R24" s="1"/>
    </row>
    <row r="25" spans="1:19" s="2" customFormat="1" ht="11.25" customHeight="1">
      <c r="A25" s="27" t="s">
        <v>24</v>
      </c>
      <c r="B25" s="28"/>
      <c r="C25" s="28"/>
      <c r="D25" s="28"/>
      <c r="E25" s="28"/>
      <c r="F25" s="28"/>
      <c r="G25" s="29"/>
      <c r="H25" s="41" t="s">
        <v>23</v>
      </c>
      <c r="I25" s="41"/>
      <c r="J25" s="41"/>
      <c r="K25" s="41"/>
      <c r="L25" s="41"/>
      <c r="M25" s="42" t="s">
        <v>22</v>
      </c>
      <c r="N25" s="3"/>
      <c r="P25" s="1"/>
      <c r="Q25" s="1"/>
      <c r="R25" s="1"/>
    </row>
    <row r="26" spans="1:19" s="2" customFormat="1">
      <c r="A26" s="30"/>
      <c r="B26" s="31"/>
      <c r="C26" s="31"/>
      <c r="D26" s="31"/>
      <c r="E26" s="31"/>
      <c r="F26" s="31"/>
      <c r="G26" s="32"/>
      <c r="H26" s="45" t="s">
        <v>21</v>
      </c>
      <c r="I26" s="41" t="s">
        <v>20</v>
      </c>
      <c r="J26" s="41"/>
      <c r="K26" s="41"/>
      <c r="L26" s="41"/>
      <c r="M26" s="43"/>
      <c r="N26" s="3"/>
      <c r="P26" s="1"/>
      <c r="Q26" s="1"/>
      <c r="R26" s="1"/>
    </row>
    <row r="27" spans="1:19" s="2" customFormat="1">
      <c r="A27" s="30"/>
      <c r="B27" s="31"/>
      <c r="C27" s="31"/>
      <c r="D27" s="31"/>
      <c r="E27" s="31"/>
      <c r="F27" s="31"/>
      <c r="G27" s="32"/>
      <c r="H27" s="45"/>
      <c r="I27" s="45" t="s">
        <v>19</v>
      </c>
      <c r="J27" s="45" t="s">
        <v>18</v>
      </c>
      <c r="K27" s="45" t="s">
        <v>17</v>
      </c>
      <c r="L27" s="45" t="s">
        <v>16</v>
      </c>
      <c r="M27" s="43"/>
      <c r="N27" s="3"/>
      <c r="P27" s="1"/>
      <c r="Q27" s="1"/>
      <c r="R27" s="1"/>
    </row>
    <row r="28" spans="1:19" s="2" customFormat="1">
      <c r="A28" s="30"/>
      <c r="B28" s="31"/>
      <c r="C28" s="31"/>
      <c r="D28" s="31"/>
      <c r="E28" s="31"/>
      <c r="F28" s="31"/>
      <c r="G28" s="32"/>
      <c r="H28" s="45"/>
      <c r="I28" s="45"/>
      <c r="J28" s="45"/>
      <c r="K28" s="45"/>
      <c r="L28" s="45"/>
      <c r="M28" s="43"/>
      <c r="N28" s="3"/>
      <c r="P28" s="1"/>
      <c r="Q28" s="1"/>
      <c r="R28" s="1"/>
    </row>
    <row r="29" spans="1:19" s="2" customFormat="1">
      <c r="A29" s="33"/>
      <c r="B29" s="34"/>
      <c r="C29" s="34"/>
      <c r="D29" s="34"/>
      <c r="E29" s="34"/>
      <c r="F29" s="34"/>
      <c r="G29" s="35"/>
      <c r="H29" s="45"/>
      <c r="I29" s="41"/>
      <c r="J29" s="41"/>
      <c r="K29" s="41"/>
      <c r="L29" s="41"/>
      <c r="M29" s="44"/>
      <c r="N29" s="3"/>
      <c r="P29" s="1"/>
      <c r="Q29" s="1"/>
      <c r="R29" s="1"/>
    </row>
    <row r="30" spans="1:19" s="2" customFormat="1" ht="12">
      <c r="A30" s="36" t="s">
        <v>15</v>
      </c>
      <c r="B30" s="37"/>
      <c r="C30" s="37"/>
      <c r="D30" s="37"/>
      <c r="E30" s="37"/>
      <c r="F30" s="37"/>
      <c r="G30" s="38"/>
      <c r="H30" s="8">
        <v>5414.0000000000073</v>
      </c>
      <c r="I30" s="7">
        <v>321.00000000000119</v>
      </c>
      <c r="J30" s="5">
        <v>2417.0000000000068</v>
      </c>
      <c r="K30" s="5">
        <v>1865.9999999999989</v>
      </c>
      <c r="L30" s="5">
        <v>809.99999999999977</v>
      </c>
      <c r="M30" s="6">
        <v>45990</v>
      </c>
      <c r="N30" s="3"/>
      <c r="P30" s="1"/>
      <c r="Q30" s="1"/>
      <c r="R30" s="1"/>
    </row>
    <row r="31" spans="1:19" s="2" customFormat="1" ht="12">
      <c r="A31" s="23" t="s">
        <v>14</v>
      </c>
      <c r="B31" s="23"/>
      <c r="C31" s="23"/>
      <c r="D31" s="23"/>
      <c r="E31" s="23"/>
      <c r="F31" s="23"/>
      <c r="G31" s="23"/>
      <c r="H31" s="5">
        <v>6</v>
      </c>
      <c r="I31" s="4">
        <v>3</v>
      </c>
      <c r="J31" s="4">
        <v>2.9999999999999996</v>
      </c>
      <c r="K31" s="5" t="s">
        <v>4</v>
      </c>
      <c r="L31" s="5" t="s">
        <v>4</v>
      </c>
      <c r="M31" s="4">
        <v>91.999999999999972</v>
      </c>
      <c r="N31" s="3"/>
      <c r="O31" s="1"/>
      <c r="P31" s="1"/>
      <c r="Q31" s="1"/>
    </row>
    <row r="32" spans="1:19" s="2" customFormat="1" ht="12">
      <c r="A32" s="23" t="s">
        <v>13</v>
      </c>
      <c r="B32" s="23"/>
      <c r="C32" s="23"/>
      <c r="D32" s="23"/>
      <c r="E32" s="23"/>
      <c r="F32" s="23"/>
      <c r="G32" s="23"/>
      <c r="H32" s="5">
        <v>25</v>
      </c>
      <c r="I32" s="4">
        <v>15.999999999999998</v>
      </c>
      <c r="J32" s="5" t="s">
        <v>4</v>
      </c>
      <c r="K32" s="4">
        <v>9</v>
      </c>
      <c r="L32" s="5" t="s">
        <v>4</v>
      </c>
      <c r="M32" s="4">
        <v>12.000000000000002</v>
      </c>
      <c r="N32" s="3"/>
      <c r="O32" s="1"/>
      <c r="P32" s="1"/>
      <c r="Q32" s="1"/>
    </row>
    <row r="33" spans="1:18" s="2" customFormat="1" ht="12">
      <c r="A33" s="23" t="s">
        <v>12</v>
      </c>
      <c r="B33" s="23"/>
      <c r="C33" s="23"/>
      <c r="D33" s="23"/>
      <c r="E33" s="23"/>
      <c r="F33" s="23"/>
      <c r="G33" s="23"/>
      <c r="H33" s="5">
        <v>1.9999999999999996</v>
      </c>
      <c r="I33" s="5" t="s">
        <v>4</v>
      </c>
      <c r="J33" s="5" t="s">
        <v>4</v>
      </c>
      <c r="K33" s="4">
        <v>0.99999999999999989</v>
      </c>
      <c r="L33" s="4">
        <v>0.99999999999999978</v>
      </c>
      <c r="M33" s="5" t="s">
        <v>4</v>
      </c>
      <c r="N33" s="3"/>
      <c r="O33" s="1"/>
      <c r="P33" s="1"/>
      <c r="Q33" s="1"/>
    </row>
    <row r="34" spans="1:18" s="2" customFormat="1" ht="12">
      <c r="A34" s="23" t="s">
        <v>11</v>
      </c>
      <c r="B34" s="23"/>
      <c r="C34" s="23"/>
      <c r="D34" s="23"/>
      <c r="E34" s="23"/>
      <c r="F34" s="23"/>
      <c r="G34" s="23"/>
      <c r="H34" s="5">
        <v>894.00000000000023</v>
      </c>
      <c r="I34" s="5" t="s">
        <v>4</v>
      </c>
      <c r="J34" s="4">
        <v>692.00000000000023</v>
      </c>
      <c r="K34" s="4">
        <v>19.000000000000014</v>
      </c>
      <c r="L34" s="4">
        <v>183.00000000000006</v>
      </c>
      <c r="M34" s="4">
        <v>164.9999999999996</v>
      </c>
      <c r="N34" s="3"/>
      <c r="O34" s="1"/>
      <c r="P34" s="1"/>
      <c r="Q34" s="1"/>
    </row>
    <row r="35" spans="1:18" s="2" customFormat="1" ht="12">
      <c r="A35" s="23" t="s">
        <v>10</v>
      </c>
      <c r="B35" s="23"/>
      <c r="C35" s="23"/>
      <c r="D35" s="23"/>
      <c r="E35" s="23"/>
      <c r="F35" s="23"/>
      <c r="G35" s="23"/>
      <c r="H35" s="5">
        <v>22</v>
      </c>
      <c r="I35" s="5" t="s">
        <v>4</v>
      </c>
      <c r="J35" s="4">
        <v>4</v>
      </c>
      <c r="K35" s="4">
        <v>3.9999999999999996</v>
      </c>
      <c r="L35" s="4">
        <v>13.999999999999998</v>
      </c>
      <c r="M35" s="4">
        <v>13931.000000000018</v>
      </c>
      <c r="N35" s="3"/>
      <c r="O35" s="1"/>
      <c r="P35" s="1"/>
      <c r="Q35" s="1"/>
    </row>
    <row r="36" spans="1:18" s="2" customFormat="1" ht="12">
      <c r="A36" s="23" t="s">
        <v>9</v>
      </c>
      <c r="B36" s="23"/>
      <c r="C36" s="23"/>
      <c r="D36" s="23"/>
      <c r="E36" s="23"/>
      <c r="F36" s="23"/>
      <c r="G36" s="23"/>
      <c r="H36" s="5" t="s">
        <v>4</v>
      </c>
      <c r="I36" s="5" t="s">
        <v>4</v>
      </c>
      <c r="J36" s="5" t="s">
        <v>4</v>
      </c>
      <c r="K36" s="5" t="s">
        <v>4</v>
      </c>
      <c r="L36" s="5" t="s">
        <v>4</v>
      </c>
      <c r="M36" s="4">
        <v>1941.0000000000014</v>
      </c>
      <c r="N36" s="3"/>
      <c r="O36" s="1"/>
      <c r="P36" s="1"/>
      <c r="Q36" s="1"/>
    </row>
    <row r="37" spans="1:18" s="2" customFormat="1" ht="12">
      <c r="A37" s="23" t="s">
        <v>8</v>
      </c>
      <c r="B37" s="23"/>
      <c r="C37" s="23"/>
      <c r="D37" s="23"/>
      <c r="E37" s="23"/>
      <c r="F37" s="23"/>
      <c r="G37" s="23"/>
      <c r="H37" s="5">
        <v>3.0000000000000004</v>
      </c>
      <c r="I37" s="5" t="s">
        <v>4</v>
      </c>
      <c r="J37" s="5" t="s">
        <v>4</v>
      </c>
      <c r="K37" s="4">
        <v>1.0000000000000004</v>
      </c>
      <c r="L37" s="4">
        <v>2</v>
      </c>
      <c r="M37" s="4">
        <v>156.00000000000003</v>
      </c>
      <c r="N37" s="3"/>
      <c r="O37" s="1"/>
      <c r="P37" s="1"/>
      <c r="Q37" s="1"/>
    </row>
    <row r="38" spans="1:18" s="2" customFormat="1" ht="12">
      <c r="A38" s="23" t="s">
        <v>7</v>
      </c>
      <c r="B38" s="23"/>
      <c r="C38" s="23"/>
      <c r="D38" s="23"/>
      <c r="E38" s="23"/>
      <c r="F38" s="23"/>
      <c r="G38" s="23"/>
      <c r="H38" s="5" t="s">
        <v>4</v>
      </c>
      <c r="I38" s="5" t="s">
        <v>4</v>
      </c>
      <c r="J38" s="5" t="s">
        <v>4</v>
      </c>
      <c r="K38" s="5" t="s">
        <v>4</v>
      </c>
      <c r="L38" s="5" t="s">
        <v>4</v>
      </c>
      <c r="M38" s="4">
        <v>14.000000000000009</v>
      </c>
      <c r="N38" s="3"/>
      <c r="O38" s="1"/>
      <c r="P38" s="1"/>
      <c r="Q38" s="1"/>
    </row>
    <row r="39" spans="1:18" s="2" customFormat="1" ht="12">
      <c r="A39" s="23" t="s">
        <v>6</v>
      </c>
      <c r="B39" s="23"/>
      <c r="C39" s="23"/>
      <c r="D39" s="23"/>
      <c r="E39" s="23"/>
      <c r="F39" s="23"/>
      <c r="G39" s="23"/>
      <c r="H39" s="5">
        <v>130.00000000000006</v>
      </c>
      <c r="I39" s="5" t="s">
        <v>4</v>
      </c>
      <c r="J39" s="4">
        <v>56.000000000000043</v>
      </c>
      <c r="K39" s="4">
        <v>11.000000000000007</v>
      </c>
      <c r="L39" s="4">
        <v>62.999999999999993</v>
      </c>
      <c r="M39" s="4">
        <v>123.00000000000001</v>
      </c>
      <c r="N39" s="3"/>
      <c r="O39" s="1"/>
      <c r="P39" s="1"/>
      <c r="Q39" s="1"/>
    </row>
    <row r="40" spans="1:18" s="2" customFormat="1" ht="12">
      <c r="A40" s="23" t="s">
        <v>5</v>
      </c>
      <c r="B40" s="23"/>
      <c r="C40" s="23"/>
      <c r="D40" s="23"/>
      <c r="E40" s="23"/>
      <c r="F40" s="23"/>
      <c r="G40" s="23"/>
      <c r="H40" s="5">
        <v>0.99999999999999978</v>
      </c>
      <c r="I40" s="5" t="s">
        <v>4</v>
      </c>
      <c r="J40" s="4">
        <v>0.99999999999999978</v>
      </c>
      <c r="K40" s="5" t="s">
        <v>4</v>
      </c>
      <c r="L40" s="5" t="s">
        <v>4</v>
      </c>
      <c r="M40" s="4">
        <v>1222.0000000000014</v>
      </c>
      <c r="N40" s="3"/>
      <c r="O40" s="1"/>
      <c r="P40" s="1"/>
      <c r="Q40" s="1"/>
    </row>
    <row r="41" spans="1:18" s="2" customFormat="1" ht="12">
      <c r="A41" s="23" t="s">
        <v>3</v>
      </c>
      <c r="B41" s="23"/>
      <c r="C41" s="23"/>
      <c r="D41" s="23"/>
      <c r="E41" s="23"/>
      <c r="F41" s="23"/>
      <c r="G41" s="23"/>
      <c r="H41" s="5">
        <v>16</v>
      </c>
      <c r="I41" s="4">
        <v>2</v>
      </c>
      <c r="J41" s="4">
        <v>2</v>
      </c>
      <c r="K41" s="4">
        <v>1.9999999999999996</v>
      </c>
      <c r="L41" s="4">
        <v>10</v>
      </c>
      <c r="M41" s="4">
        <v>23.999999999999996</v>
      </c>
      <c r="N41" s="3"/>
      <c r="O41" s="1"/>
      <c r="P41" s="1"/>
      <c r="Q41" s="1"/>
    </row>
    <row r="42" spans="1:18" s="2" customFormat="1" ht="12">
      <c r="A42" s="23" t="s">
        <v>2</v>
      </c>
      <c r="B42" s="23"/>
      <c r="C42" s="23"/>
      <c r="D42" s="23"/>
      <c r="E42" s="23"/>
      <c r="F42" s="23"/>
      <c r="G42" s="23"/>
      <c r="H42" s="5">
        <v>17.000000000000011</v>
      </c>
      <c r="I42" s="4">
        <v>3.0000000000000044</v>
      </c>
      <c r="J42" s="4">
        <v>10.000000000000005</v>
      </c>
      <c r="K42" s="4">
        <v>3.0000000000000013</v>
      </c>
      <c r="L42" s="4">
        <v>1.0000000000000004</v>
      </c>
      <c r="M42" s="4">
        <v>2686.9999999999977</v>
      </c>
      <c r="N42" s="3"/>
      <c r="O42" s="1"/>
      <c r="P42" s="1"/>
      <c r="Q42" s="1"/>
    </row>
    <row r="43" spans="1:18" s="2" customFormat="1" ht="12">
      <c r="A43" s="23" t="s">
        <v>1</v>
      </c>
      <c r="B43" s="23"/>
      <c r="C43" s="23"/>
      <c r="D43" s="23"/>
      <c r="E43" s="23"/>
      <c r="F43" s="23"/>
      <c r="G43" s="23"/>
      <c r="H43" s="5">
        <v>4297.9999999999991</v>
      </c>
      <c r="I43" s="4">
        <v>297.00000000000017</v>
      </c>
      <c r="J43" s="4">
        <v>1648.9999999999995</v>
      </c>
      <c r="K43" s="4">
        <v>1815.9999999999998</v>
      </c>
      <c r="L43" s="4">
        <v>535.99999999999966</v>
      </c>
      <c r="M43" s="4">
        <v>25623.000000000022</v>
      </c>
      <c r="N43" s="3"/>
      <c r="O43" s="1"/>
      <c r="P43" s="1"/>
      <c r="Q43" s="1"/>
    </row>
    <row r="44" spans="1:18" s="2" customFormat="1">
      <c r="A44" s="39" t="s">
        <v>0</v>
      </c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3"/>
      <c r="P44" s="1"/>
      <c r="Q44" s="1"/>
      <c r="R44" s="1"/>
    </row>
    <row r="45" spans="1:18" s="2" customForma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P45" s="1"/>
      <c r="Q45" s="1"/>
      <c r="R45" s="1"/>
    </row>
    <row r="46" spans="1:18" s="2" customForma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P46" s="1"/>
      <c r="Q46" s="1"/>
      <c r="R46" s="1"/>
    </row>
    <row r="47" spans="1:18" s="2" customForma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P47" s="1"/>
      <c r="Q47" s="1"/>
      <c r="R47" s="1"/>
    </row>
    <row r="48" spans="1:18" s="2" customForma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P48" s="1"/>
      <c r="Q48" s="1"/>
      <c r="R48" s="1"/>
    </row>
    <row r="49" spans="1:18" s="2" customForma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P49" s="1"/>
      <c r="Q49" s="1"/>
      <c r="R49" s="1"/>
    </row>
  </sheetData>
  <mergeCells count="49">
    <mergeCell ref="B1:N1"/>
    <mergeCell ref="A3:N4"/>
    <mergeCell ref="H5:L5"/>
    <mergeCell ref="M5:M9"/>
    <mergeCell ref="H6:H9"/>
    <mergeCell ref="I6:L6"/>
    <mergeCell ref="I7:I9"/>
    <mergeCell ref="J7:J9"/>
    <mergeCell ref="K7:K9"/>
    <mergeCell ref="L7:L9"/>
    <mergeCell ref="I26:L26"/>
    <mergeCell ref="I27:I29"/>
    <mergeCell ref="J27:J29"/>
    <mergeCell ref="K27:K29"/>
    <mergeCell ref="L27:L29"/>
    <mergeCell ref="A44:M44"/>
    <mergeCell ref="A31:G31"/>
    <mergeCell ref="A25:G29"/>
    <mergeCell ref="A22:G22"/>
    <mergeCell ref="A32:G32"/>
    <mergeCell ref="A40:G40"/>
    <mergeCell ref="A30:G30"/>
    <mergeCell ref="H25:L25"/>
    <mergeCell ref="M25:M29"/>
    <mergeCell ref="H26:H29"/>
    <mergeCell ref="A23:G23"/>
    <mergeCell ref="A41:G41"/>
    <mergeCell ref="A42:G42"/>
    <mergeCell ref="A43:G43"/>
    <mergeCell ref="A39:G39"/>
    <mergeCell ref="A33:G33"/>
    <mergeCell ref="A14:G14"/>
    <mergeCell ref="A15:G15"/>
    <mergeCell ref="A16:G16"/>
    <mergeCell ref="A5:G9"/>
    <mergeCell ref="A11:G11"/>
    <mergeCell ref="A10:G10"/>
    <mergeCell ref="A12:G12"/>
    <mergeCell ref="A13:G13"/>
    <mergeCell ref="A17:G17"/>
    <mergeCell ref="A18:G18"/>
    <mergeCell ref="A19:G19"/>
    <mergeCell ref="A20:G20"/>
    <mergeCell ref="A21:G21"/>
    <mergeCell ref="A34:G34"/>
    <mergeCell ref="A35:G35"/>
    <mergeCell ref="A36:G36"/>
    <mergeCell ref="A37:G37"/>
    <mergeCell ref="A38:G38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V57"/>
  <sheetViews>
    <sheetView tabSelected="1" workbookViewId="0">
      <selection activeCell="N13" sqref="N13"/>
    </sheetView>
  </sheetViews>
  <sheetFormatPr baseColWidth="10" defaultColWidth="9.5703125" defaultRowHeight="11.25"/>
  <cols>
    <col min="1" max="14" width="9.5703125" style="61" customWidth="1"/>
    <col min="15" max="15" width="9.5703125" style="62" customWidth="1"/>
    <col min="16" max="18" width="9.5703125" style="61" customWidth="1"/>
    <col min="19" max="19" width="9.5703125" style="62" customWidth="1"/>
    <col min="20" max="16384" width="9.5703125" style="61"/>
  </cols>
  <sheetData>
    <row r="1" spans="1:19" s="95" customFormat="1" ht="54.95" customHeight="1" thickBot="1">
      <c r="A1" s="99"/>
      <c r="B1" s="98" t="s">
        <v>37</v>
      </c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6"/>
      <c r="S1" s="96"/>
    </row>
    <row r="2" spans="1:19">
      <c r="A2" s="63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</row>
    <row r="3" spans="1:19">
      <c r="A3" s="94" t="s">
        <v>27</v>
      </c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</row>
    <row r="4" spans="1:19">
      <c r="A4" s="92"/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</row>
    <row r="5" spans="1:19" ht="11.25" customHeight="1">
      <c r="A5" s="84" t="s">
        <v>24</v>
      </c>
      <c r="B5" s="83"/>
      <c r="C5" s="83"/>
      <c r="D5" s="83"/>
      <c r="E5" s="83"/>
      <c r="F5" s="83"/>
      <c r="G5" s="82"/>
      <c r="H5" s="91" t="s">
        <v>26</v>
      </c>
      <c r="I5" s="90"/>
      <c r="J5" s="90"/>
      <c r="K5" s="90"/>
      <c r="L5" s="89"/>
      <c r="M5" s="81" t="s">
        <v>22</v>
      </c>
      <c r="N5" s="63"/>
      <c r="O5" s="61"/>
      <c r="R5" s="62"/>
      <c r="S5" s="61"/>
    </row>
    <row r="6" spans="1:19">
      <c r="A6" s="80"/>
      <c r="B6" s="79"/>
      <c r="C6" s="79"/>
      <c r="D6" s="79"/>
      <c r="E6" s="79"/>
      <c r="F6" s="79"/>
      <c r="G6" s="78"/>
      <c r="H6" s="81" t="s">
        <v>21</v>
      </c>
      <c r="I6" s="91" t="s">
        <v>20</v>
      </c>
      <c r="J6" s="90"/>
      <c r="K6" s="90"/>
      <c r="L6" s="89"/>
      <c r="M6" s="77"/>
      <c r="N6" s="63"/>
      <c r="O6" s="61"/>
    </row>
    <row r="7" spans="1:19" ht="11.25" customHeight="1">
      <c r="A7" s="80"/>
      <c r="B7" s="79"/>
      <c r="C7" s="79"/>
      <c r="D7" s="79"/>
      <c r="E7" s="79"/>
      <c r="F7" s="79"/>
      <c r="G7" s="78"/>
      <c r="H7" s="88"/>
      <c r="I7" s="81" t="s">
        <v>19</v>
      </c>
      <c r="J7" s="81" t="s">
        <v>18</v>
      </c>
      <c r="K7" s="81" t="s">
        <v>17</v>
      </c>
      <c r="L7" s="81" t="s">
        <v>16</v>
      </c>
      <c r="M7" s="77"/>
      <c r="N7" s="63"/>
      <c r="O7" s="61"/>
    </row>
    <row r="8" spans="1:19">
      <c r="A8" s="80"/>
      <c r="B8" s="79"/>
      <c r="C8" s="79"/>
      <c r="D8" s="79"/>
      <c r="E8" s="79"/>
      <c r="F8" s="79"/>
      <c r="G8" s="78"/>
      <c r="H8" s="88"/>
      <c r="I8" s="88"/>
      <c r="J8" s="88"/>
      <c r="K8" s="88"/>
      <c r="L8" s="88"/>
      <c r="M8" s="77"/>
      <c r="N8" s="63"/>
      <c r="O8" s="61"/>
    </row>
    <row r="9" spans="1:19">
      <c r="A9" s="76"/>
      <c r="B9" s="75"/>
      <c r="C9" s="75"/>
      <c r="D9" s="75"/>
      <c r="E9" s="75"/>
      <c r="F9" s="75"/>
      <c r="G9" s="74"/>
      <c r="H9" s="88"/>
      <c r="I9" s="88"/>
      <c r="J9" s="88"/>
      <c r="K9" s="88"/>
      <c r="L9" s="88"/>
      <c r="M9" s="77"/>
      <c r="N9" s="63"/>
      <c r="O9" s="61"/>
    </row>
    <row r="10" spans="1:19" ht="13.5" customHeight="1">
      <c r="A10" s="36" t="s">
        <v>15</v>
      </c>
      <c r="B10" s="37"/>
      <c r="C10" s="37"/>
      <c r="D10" s="37"/>
      <c r="E10" s="37"/>
      <c r="F10" s="37"/>
      <c r="G10" s="38"/>
      <c r="H10" s="67">
        <v>63022.999999999782</v>
      </c>
      <c r="I10" s="67">
        <v>10053.999999999935</v>
      </c>
      <c r="J10" s="67">
        <v>36865.999999999774</v>
      </c>
      <c r="K10" s="67">
        <v>13712.000000000071</v>
      </c>
      <c r="L10" s="67">
        <v>2391.0000000000023</v>
      </c>
      <c r="M10" s="67">
        <v>527859.9999999993</v>
      </c>
      <c r="N10" s="63"/>
      <c r="O10" s="61"/>
    </row>
    <row r="11" spans="1:19" ht="12">
      <c r="A11" s="24" t="s">
        <v>14</v>
      </c>
      <c r="B11" s="25"/>
      <c r="C11" s="25"/>
      <c r="D11" s="25"/>
      <c r="E11" s="25"/>
      <c r="F11" s="25"/>
      <c r="G11" s="26"/>
      <c r="H11" s="67">
        <v>243</v>
      </c>
      <c r="I11" s="86">
        <v>22.000000000000004</v>
      </c>
      <c r="J11" s="86">
        <v>210</v>
      </c>
      <c r="K11" s="86">
        <v>5</v>
      </c>
      <c r="L11" s="66">
        <v>6</v>
      </c>
      <c r="M11" s="86">
        <v>2315.9999999999986</v>
      </c>
      <c r="N11" s="63"/>
      <c r="O11" s="61"/>
    </row>
    <row r="12" spans="1:19" ht="12">
      <c r="A12" s="24" t="s">
        <v>13</v>
      </c>
      <c r="B12" s="25"/>
      <c r="C12" s="25"/>
      <c r="D12" s="25"/>
      <c r="E12" s="25"/>
      <c r="F12" s="25"/>
      <c r="G12" s="26"/>
      <c r="H12" s="68" t="s">
        <v>4</v>
      </c>
      <c r="I12" s="68" t="s">
        <v>4</v>
      </c>
      <c r="J12" s="68" t="s">
        <v>4</v>
      </c>
      <c r="K12" s="68" t="s">
        <v>4</v>
      </c>
      <c r="L12" s="68" t="s">
        <v>4</v>
      </c>
      <c r="M12" s="86">
        <v>204.00000000000006</v>
      </c>
      <c r="N12" s="63"/>
      <c r="O12" s="61"/>
    </row>
    <row r="13" spans="1:19" ht="12">
      <c r="A13" s="24" t="s">
        <v>12</v>
      </c>
      <c r="B13" s="25"/>
      <c r="C13" s="25"/>
      <c r="D13" s="25"/>
      <c r="E13" s="25"/>
      <c r="F13" s="25"/>
      <c r="G13" s="26"/>
      <c r="H13" s="67">
        <v>6293.9999999999982</v>
      </c>
      <c r="I13" s="86">
        <v>725.99999999999909</v>
      </c>
      <c r="J13" s="86">
        <v>4271</v>
      </c>
      <c r="K13" s="86">
        <v>1290.9999999999995</v>
      </c>
      <c r="L13" s="86">
        <v>5.9999999999999982</v>
      </c>
      <c r="M13" s="86">
        <v>627.00000000000091</v>
      </c>
      <c r="N13" s="63"/>
      <c r="O13" s="61"/>
    </row>
    <row r="14" spans="1:19" ht="12">
      <c r="A14" s="24" t="s">
        <v>11</v>
      </c>
      <c r="B14" s="25"/>
      <c r="C14" s="25"/>
      <c r="D14" s="25"/>
      <c r="E14" s="25"/>
      <c r="F14" s="25"/>
      <c r="G14" s="26"/>
      <c r="H14" s="67">
        <v>16563</v>
      </c>
      <c r="I14" s="86">
        <v>1599</v>
      </c>
      <c r="J14" s="86">
        <v>13992</v>
      </c>
      <c r="K14" s="86">
        <v>927.99999999999852</v>
      </c>
      <c r="L14" s="86">
        <v>44.000000000000007</v>
      </c>
      <c r="M14" s="86">
        <v>1450.9999999999982</v>
      </c>
      <c r="N14" s="63"/>
      <c r="O14" s="61"/>
    </row>
    <row r="15" spans="1:19" ht="12">
      <c r="A15" s="24" t="s">
        <v>10</v>
      </c>
      <c r="B15" s="25"/>
      <c r="C15" s="25"/>
      <c r="D15" s="25"/>
      <c r="E15" s="25"/>
      <c r="F15" s="25"/>
      <c r="G15" s="26"/>
      <c r="H15" s="67">
        <v>3345.9999999999964</v>
      </c>
      <c r="I15" s="86">
        <v>591.99999999999932</v>
      </c>
      <c r="J15" s="86">
        <v>0</v>
      </c>
      <c r="K15" s="86">
        <v>2320.9999999999973</v>
      </c>
      <c r="L15" s="86">
        <v>433</v>
      </c>
      <c r="M15" s="86">
        <v>88179.999999999985</v>
      </c>
      <c r="N15" s="63"/>
      <c r="O15" s="61"/>
    </row>
    <row r="16" spans="1:19" ht="12">
      <c r="A16" s="24" t="s">
        <v>9</v>
      </c>
      <c r="B16" s="25"/>
      <c r="C16" s="25"/>
      <c r="D16" s="25"/>
      <c r="E16" s="25"/>
      <c r="F16" s="25"/>
      <c r="G16" s="26"/>
      <c r="H16" s="67">
        <v>2522.9999999999986</v>
      </c>
      <c r="I16" s="86">
        <v>688.9999999999992</v>
      </c>
      <c r="J16" s="86">
        <v>26</v>
      </c>
      <c r="K16" s="86">
        <v>1383.9999999999993</v>
      </c>
      <c r="L16" s="86">
        <v>424.00000000000006</v>
      </c>
      <c r="M16" s="86">
        <v>59333.000000000022</v>
      </c>
      <c r="N16" s="63"/>
      <c r="O16" s="61"/>
    </row>
    <row r="17" spans="1:17" s="61" customFormat="1" ht="12">
      <c r="A17" s="24" t="s">
        <v>8</v>
      </c>
      <c r="B17" s="25"/>
      <c r="C17" s="25"/>
      <c r="D17" s="25"/>
      <c r="E17" s="25"/>
      <c r="F17" s="25"/>
      <c r="G17" s="26"/>
      <c r="H17" s="67">
        <v>2278.0000000000005</v>
      </c>
      <c r="I17" s="86">
        <v>334</v>
      </c>
      <c r="J17" s="86">
        <v>856.00000000000034</v>
      </c>
      <c r="K17" s="86">
        <v>963.99999999999989</v>
      </c>
      <c r="L17" s="86">
        <v>124.00000000000001</v>
      </c>
      <c r="M17" s="86">
        <v>50335.000000000022</v>
      </c>
      <c r="N17" s="63"/>
    </row>
    <row r="18" spans="1:17" s="61" customFormat="1" ht="12">
      <c r="A18" s="24" t="s">
        <v>7</v>
      </c>
      <c r="B18" s="25"/>
      <c r="C18" s="25"/>
      <c r="D18" s="25"/>
      <c r="E18" s="25"/>
      <c r="F18" s="25"/>
      <c r="G18" s="26"/>
      <c r="H18" s="67">
        <v>533</v>
      </c>
      <c r="I18" s="86">
        <v>109.00000000000001</v>
      </c>
      <c r="J18" s="86">
        <v>119</v>
      </c>
      <c r="K18" s="86">
        <v>196</v>
      </c>
      <c r="L18" s="86">
        <v>109</v>
      </c>
      <c r="M18" s="86">
        <v>8161.0000000000009</v>
      </c>
      <c r="N18" s="63"/>
    </row>
    <row r="19" spans="1:17" s="61" customFormat="1" ht="12">
      <c r="A19" s="24" t="s">
        <v>6</v>
      </c>
      <c r="B19" s="25"/>
      <c r="C19" s="25"/>
      <c r="D19" s="25"/>
      <c r="E19" s="25"/>
      <c r="F19" s="25"/>
      <c r="G19" s="26"/>
      <c r="H19" s="67">
        <v>3723.0000000000009</v>
      </c>
      <c r="I19" s="86">
        <v>204.00000000000006</v>
      </c>
      <c r="J19" s="86">
        <v>2760.0000000000009</v>
      </c>
      <c r="K19" s="86">
        <v>630.00000000000023</v>
      </c>
      <c r="L19" s="86">
        <v>129</v>
      </c>
      <c r="M19" s="86">
        <v>1432.0000000000005</v>
      </c>
      <c r="N19" s="63"/>
    </row>
    <row r="20" spans="1:17" s="61" customFormat="1" ht="12">
      <c r="A20" s="24" t="s">
        <v>5</v>
      </c>
      <c r="B20" s="25"/>
      <c r="C20" s="25"/>
      <c r="D20" s="25"/>
      <c r="E20" s="25"/>
      <c r="F20" s="25"/>
      <c r="G20" s="26"/>
      <c r="H20" s="67">
        <v>1849.9999999999984</v>
      </c>
      <c r="I20" s="86">
        <v>568.9999999999992</v>
      </c>
      <c r="J20" s="86">
        <v>1073.9999999999995</v>
      </c>
      <c r="K20" s="86">
        <v>136.99999999999983</v>
      </c>
      <c r="L20" s="86">
        <v>70</v>
      </c>
      <c r="M20" s="86">
        <v>18182.000000000022</v>
      </c>
      <c r="N20" s="63"/>
    </row>
    <row r="21" spans="1:17" s="61" customFormat="1" ht="12">
      <c r="A21" s="24" t="s">
        <v>3</v>
      </c>
      <c r="B21" s="25"/>
      <c r="C21" s="25"/>
      <c r="D21" s="25"/>
      <c r="E21" s="25"/>
      <c r="F21" s="25"/>
      <c r="G21" s="26"/>
      <c r="H21" s="67">
        <v>848.00000000000011</v>
      </c>
      <c r="I21" s="86">
        <v>145</v>
      </c>
      <c r="J21" s="86">
        <v>140</v>
      </c>
      <c r="K21" s="86">
        <v>412.00000000000011</v>
      </c>
      <c r="L21" s="86">
        <v>151</v>
      </c>
      <c r="M21" s="86">
        <v>13731.000000000002</v>
      </c>
      <c r="N21" s="63"/>
    </row>
    <row r="22" spans="1:17" s="61" customFormat="1" ht="12">
      <c r="A22" s="24" t="s">
        <v>2</v>
      </c>
      <c r="B22" s="25"/>
      <c r="C22" s="25"/>
      <c r="D22" s="25"/>
      <c r="E22" s="25"/>
      <c r="F22" s="25"/>
      <c r="G22" s="26"/>
      <c r="H22" s="67">
        <v>378.00000000000017</v>
      </c>
      <c r="I22" s="86">
        <v>202.00000000000014</v>
      </c>
      <c r="J22" s="86">
        <v>28.000000000000004</v>
      </c>
      <c r="K22" s="86">
        <v>94.000000000000014</v>
      </c>
      <c r="L22" s="86">
        <v>53.999999999999986</v>
      </c>
      <c r="M22" s="86">
        <v>13664.999999999996</v>
      </c>
      <c r="N22" s="63"/>
    </row>
    <row r="23" spans="1:17" s="61" customFormat="1" ht="12">
      <c r="A23" s="24" t="s">
        <v>30</v>
      </c>
      <c r="B23" s="25"/>
      <c r="C23" s="25"/>
      <c r="D23" s="25"/>
      <c r="E23" s="25"/>
      <c r="F23" s="25"/>
      <c r="G23" s="26"/>
      <c r="H23" s="67">
        <v>3248.9999999999995</v>
      </c>
      <c r="I23" s="86">
        <v>484.00000000000034</v>
      </c>
      <c r="J23" s="86">
        <v>2013.9999999999991</v>
      </c>
      <c r="K23" s="86">
        <v>713.00000000000011</v>
      </c>
      <c r="L23" s="86">
        <v>38</v>
      </c>
      <c r="M23" s="86">
        <v>184.00000000000023</v>
      </c>
      <c r="N23" s="63"/>
    </row>
    <row r="24" spans="1:17" s="61" customFormat="1" ht="12">
      <c r="A24" s="24" t="s">
        <v>1</v>
      </c>
      <c r="B24" s="25"/>
      <c r="C24" s="25"/>
      <c r="D24" s="25"/>
      <c r="E24" s="25"/>
      <c r="F24" s="25"/>
      <c r="G24" s="26"/>
      <c r="H24" s="67">
        <v>21194.999999999978</v>
      </c>
      <c r="I24" s="86">
        <v>4379.0000000000109</v>
      </c>
      <c r="J24" s="86">
        <v>11375.999999999964</v>
      </c>
      <c r="K24" s="86">
        <v>4637.0000000000055</v>
      </c>
      <c r="L24" s="87">
        <v>803.00000000000023</v>
      </c>
      <c r="M24" s="86">
        <v>270058.99999999983</v>
      </c>
      <c r="N24" s="63"/>
    </row>
    <row r="25" spans="1:17" s="62" customFormat="1">
      <c r="A25" s="85" t="s">
        <v>25</v>
      </c>
      <c r="B25" s="63"/>
      <c r="C25" s="63"/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3"/>
    </row>
    <row r="26" spans="1:17" s="62" customFormat="1" ht="11.25" customHeight="1">
      <c r="A26" s="84" t="s">
        <v>24</v>
      </c>
      <c r="B26" s="83"/>
      <c r="C26" s="83"/>
      <c r="D26" s="83"/>
      <c r="E26" s="83"/>
      <c r="F26" s="83"/>
      <c r="G26" s="82"/>
      <c r="H26" s="72" t="s">
        <v>23</v>
      </c>
      <c r="I26" s="72"/>
      <c r="J26" s="72"/>
      <c r="K26" s="72"/>
      <c r="L26" s="72"/>
      <c r="M26" s="81" t="s">
        <v>22</v>
      </c>
      <c r="N26" s="63"/>
    </row>
    <row r="27" spans="1:17" s="62" customFormat="1">
      <c r="A27" s="80"/>
      <c r="B27" s="79"/>
      <c r="C27" s="79"/>
      <c r="D27" s="79"/>
      <c r="E27" s="79"/>
      <c r="F27" s="79"/>
      <c r="G27" s="78"/>
      <c r="H27" s="73" t="s">
        <v>21</v>
      </c>
      <c r="I27" s="72" t="s">
        <v>20</v>
      </c>
      <c r="J27" s="72"/>
      <c r="K27" s="72"/>
      <c r="L27" s="72"/>
      <c r="M27" s="77"/>
      <c r="N27" s="63"/>
    </row>
    <row r="28" spans="1:17" s="62" customFormat="1">
      <c r="A28" s="80"/>
      <c r="B28" s="79"/>
      <c r="C28" s="79"/>
      <c r="D28" s="79"/>
      <c r="E28" s="79"/>
      <c r="F28" s="79"/>
      <c r="G28" s="78"/>
      <c r="H28" s="73"/>
      <c r="I28" s="73" t="s">
        <v>19</v>
      </c>
      <c r="J28" s="73" t="s">
        <v>18</v>
      </c>
      <c r="K28" s="73" t="s">
        <v>17</v>
      </c>
      <c r="L28" s="73" t="s">
        <v>16</v>
      </c>
      <c r="M28" s="77"/>
      <c r="N28" s="63"/>
    </row>
    <row r="29" spans="1:17" s="62" customFormat="1">
      <c r="A29" s="80"/>
      <c r="B29" s="79"/>
      <c r="C29" s="79"/>
      <c r="D29" s="79"/>
      <c r="E29" s="79"/>
      <c r="F29" s="79"/>
      <c r="G29" s="78"/>
      <c r="H29" s="73"/>
      <c r="I29" s="73"/>
      <c r="J29" s="73"/>
      <c r="K29" s="73"/>
      <c r="L29" s="73"/>
      <c r="M29" s="77"/>
      <c r="N29" s="63"/>
    </row>
    <row r="30" spans="1:17" s="62" customFormat="1">
      <c r="A30" s="76"/>
      <c r="B30" s="75"/>
      <c r="C30" s="75"/>
      <c r="D30" s="75"/>
      <c r="E30" s="75"/>
      <c r="F30" s="75"/>
      <c r="G30" s="74"/>
      <c r="H30" s="73"/>
      <c r="I30" s="72"/>
      <c r="J30" s="72"/>
      <c r="K30" s="72"/>
      <c r="L30" s="72"/>
      <c r="M30" s="71"/>
      <c r="N30" s="63"/>
    </row>
    <row r="31" spans="1:17" s="62" customFormat="1" ht="12">
      <c r="A31" s="36" t="s">
        <v>15</v>
      </c>
      <c r="B31" s="37"/>
      <c r="C31" s="37"/>
      <c r="D31" s="37"/>
      <c r="E31" s="37"/>
      <c r="F31" s="37"/>
      <c r="G31" s="38"/>
      <c r="H31" s="67">
        <v>6428.0000000000018</v>
      </c>
      <c r="I31" s="70">
        <v>402.0000000000021</v>
      </c>
      <c r="J31" s="68">
        <v>2772.9999999999995</v>
      </c>
      <c r="K31" s="68">
        <v>2136.9999999999995</v>
      </c>
      <c r="L31" s="68">
        <v>1115.9999999999995</v>
      </c>
      <c r="M31" s="69">
        <v>36769.999999999942</v>
      </c>
      <c r="N31" s="63"/>
    </row>
    <row r="32" spans="1:17" s="62" customFormat="1" ht="12">
      <c r="A32" s="23" t="s">
        <v>14</v>
      </c>
      <c r="B32" s="23"/>
      <c r="C32" s="23"/>
      <c r="D32" s="23"/>
      <c r="E32" s="23"/>
      <c r="F32" s="23"/>
      <c r="G32" s="23"/>
      <c r="H32" s="68" t="s">
        <v>4</v>
      </c>
      <c r="I32" s="68" t="s">
        <v>4</v>
      </c>
      <c r="J32" s="68" t="s">
        <v>4</v>
      </c>
      <c r="K32" s="68" t="s">
        <v>4</v>
      </c>
      <c r="L32" s="68" t="s">
        <v>4</v>
      </c>
      <c r="M32" s="66">
        <v>56.000000000000064</v>
      </c>
      <c r="N32" s="63"/>
      <c r="O32" s="61"/>
      <c r="P32" s="61"/>
      <c r="Q32" s="61"/>
    </row>
    <row r="33" spans="1:18" s="62" customFormat="1" ht="12">
      <c r="A33" s="23" t="s">
        <v>13</v>
      </c>
      <c r="B33" s="23"/>
      <c r="C33" s="23"/>
      <c r="D33" s="23"/>
      <c r="E33" s="23"/>
      <c r="F33" s="23"/>
      <c r="G33" s="23"/>
      <c r="H33" s="67">
        <v>31.000000000000004</v>
      </c>
      <c r="I33" s="66">
        <v>20.000000000000004</v>
      </c>
      <c r="J33" s="68" t="s">
        <v>4</v>
      </c>
      <c r="K33" s="66">
        <v>11</v>
      </c>
      <c r="L33" s="68" t="s">
        <v>4</v>
      </c>
      <c r="M33" s="66">
        <v>12.000000000000002</v>
      </c>
      <c r="N33" s="63"/>
      <c r="O33" s="61"/>
      <c r="P33" s="61"/>
      <c r="Q33" s="61"/>
    </row>
    <row r="34" spans="1:18" s="62" customFormat="1" ht="12">
      <c r="A34" s="23" t="s">
        <v>12</v>
      </c>
      <c r="B34" s="23"/>
      <c r="C34" s="23"/>
      <c r="D34" s="23"/>
      <c r="E34" s="23"/>
      <c r="F34" s="23"/>
      <c r="G34" s="23"/>
      <c r="H34" s="67">
        <v>5.0000000000000018</v>
      </c>
      <c r="I34" s="68" t="s">
        <v>4</v>
      </c>
      <c r="J34" s="68" t="s">
        <v>4</v>
      </c>
      <c r="K34" s="66">
        <v>5.0000000000000018</v>
      </c>
      <c r="L34" s="68" t="s">
        <v>4</v>
      </c>
      <c r="M34" s="68" t="s">
        <v>4</v>
      </c>
      <c r="N34" s="63"/>
      <c r="O34" s="61"/>
      <c r="P34" s="61"/>
      <c r="Q34" s="61"/>
    </row>
    <row r="35" spans="1:18" s="62" customFormat="1" ht="12">
      <c r="A35" s="23" t="s">
        <v>11</v>
      </c>
      <c r="B35" s="23"/>
      <c r="C35" s="23"/>
      <c r="D35" s="23"/>
      <c r="E35" s="23"/>
      <c r="F35" s="23"/>
      <c r="G35" s="23"/>
      <c r="H35" s="67">
        <v>1290.0000000000002</v>
      </c>
      <c r="I35" s="66">
        <v>1.0000000000000013</v>
      </c>
      <c r="J35" s="66">
        <v>845.00000000000011</v>
      </c>
      <c r="K35" s="66">
        <v>155.00000000000011</v>
      </c>
      <c r="L35" s="66">
        <v>289</v>
      </c>
      <c r="M35" s="66">
        <v>44.99999999999995</v>
      </c>
      <c r="N35" s="63"/>
      <c r="O35" s="61"/>
      <c r="P35" s="61"/>
      <c r="Q35" s="61"/>
    </row>
    <row r="36" spans="1:18" s="62" customFormat="1" ht="12">
      <c r="A36" s="23" t="s">
        <v>10</v>
      </c>
      <c r="B36" s="23"/>
      <c r="C36" s="23"/>
      <c r="D36" s="23"/>
      <c r="E36" s="23"/>
      <c r="F36" s="23"/>
      <c r="G36" s="23"/>
      <c r="H36" s="67">
        <v>5</v>
      </c>
      <c r="I36" s="68" t="s">
        <v>4</v>
      </c>
      <c r="J36" s="68" t="s">
        <v>4</v>
      </c>
      <c r="K36" s="66">
        <v>5</v>
      </c>
      <c r="L36" s="68" t="s">
        <v>4</v>
      </c>
      <c r="M36" s="66">
        <v>7610.0000000000045</v>
      </c>
      <c r="N36" s="63"/>
      <c r="O36" s="61"/>
      <c r="P36" s="61"/>
      <c r="Q36" s="61"/>
    </row>
    <row r="37" spans="1:18" s="62" customFormat="1" ht="12">
      <c r="A37" s="23" t="s">
        <v>9</v>
      </c>
      <c r="B37" s="23"/>
      <c r="C37" s="23"/>
      <c r="D37" s="23"/>
      <c r="E37" s="23"/>
      <c r="F37" s="23"/>
      <c r="G37" s="23"/>
      <c r="H37" s="67">
        <v>1</v>
      </c>
      <c r="I37" s="68" t="s">
        <v>4</v>
      </c>
      <c r="J37" s="68" t="s">
        <v>4</v>
      </c>
      <c r="K37" s="68" t="s">
        <v>4</v>
      </c>
      <c r="L37" s="66">
        <v>1</v>
      </c>
      <c r="M37" s="66">
        <v>1198.0000000000007</v>
      </c>
      <c r="N37" s="63"/>
      <c r="O37" s="61"/>
      <c r="P37" s="61"/>
      <c r="Q37" s="61"/>
    </row>
    <row r="38" spans="1:18" s="62" customFormat="1" ht="12">
      <c r="A38" s="23" t="s">
        <v>8</v>
      </c>
      <c r="B38" s="23"/>
      <c r="C38" s="23"/>
      <c r="D38" s="23"/>
      <c r="E38" s="23"/>
      <c r="F38" s="23"/>
      <c r="G38" s="23"/>
      <c r="H38" s="67">
        <v>8</v>
      </c>
      <c r="I38" s="68" t="s">
        <v>4</v>
      </c>
      <c r="J38" s="66">
        <v>5</v>
      </c>
      <c r="K38" s="68" t="s">
        <v>4</v>
      </c>
      <c r="L38" s="66">
        <v>3</v>
      </c>
      <c r="M38" s="66">
        <v>155.99999999999986</v>
      </c>
      <c r="N38" s="63"/>
      <c r="O38" s="61"/>
      <c r="P38" s="61"/>
      <c r="Q38" s="61"/>
    </row>
    <row r="39" spans="1:18" s="62" customFormat="1" ht="12">
      <c r="A39" s="23" t="s">
        <v>7</v>
      </c>
      <c r="B39" s="23"/>
      <c r="C39" s="23"/>
      <c r="D39" s="23"/>
      <c r="E39" s="23"/>
      <c r="F39" s="23"/>
      <c r="G39" s="23"/>
      <c r="H39" s="68" t="s">
        <v>4</v>
      </c>
      <c r="I39" s="68" t="s">
        <v>4</v>
      </c>
      <c r="J39" s="68" t="s">
        <v>4</v>
      </c>
      <c r="K39" s="68" t="s">
        <v>4</v>
      </c>
      <c r="L39" s="68" t="s">
        <v>4</v>
      </c>
      <c r="M39" s="66">
        <v>14.000000000000007</v>
      </c>
      <c r="N39" s="63"/>
      <c r="O39" s="61"/>
      <c r="P39" s="61"/>
      <c r="Q39" s="61"/>
    </row>
    <row r="40" spans="1:18" s="62" customFormat="1" ht="12">
      <c r="A40" s="23" t="s">
        <v>6</v>
      </c>
      <c r="B40" s="23"/>
      <c r="C40" s="23"/>
      <c r="D40" s="23"/>
      <c r="E40" s="23"/>
      <c r="F40" s="23"/>
      <c r="G40" s="23"/>
      <c r="H40" s="67">
        <v>119.00000000000006</v>
      </c>
      <c r="I40" s="68" t="s">
        <v>4</v>
      </c>
      <c r="J40" s="66">
        <v>18.000000000000007</v>
      </c>
      <c r="K40" s="66">
        <v>3.9999999999999991</v>
      </c>
      <c r="L40" s="66">
        <v>97.000000000000043</v>
      </c>
      <c r="M40" s="66">
        <v>169.00000000000003</v>
      </c>
      <c r="N40" s="63"/>
      <c r="O40" s="61"/>
      <c r="P40" s="61"/>
      <c r="Q40" s="61"/>
    </row>
    <row r="41" spans="1:18" s="62" customFormat="1" ht="12">
      <c r="A41" s="23" t="s">
        <v>5</v>
      </c>
      <c r="B41" s="23"/>
      <c r="C41" s="23"/>
      <c r="D41" s="23"/>
      <c r="E41" s="23"/>
      <c r="F41" s="23"/>
      <c r="G41" s="23"/>
      <c r="H41" s="67">
        <v>16</v>
      </c>
      <c r="I41" s="66">
        <v>1.0000000000000009</v>
      </c>
      <c r="J41" s="68" t="s">
        <v>4</v>
      </c>
      <c r="K41" s="68" t="s">
        <v>4</v>
      </c>
      <c r="L41" s="66">
        <v>14.999999999999998</v>
      </c>
      <c r="M41" s="66">
        <v>533.99999999999977</v>
      </c>
      <c r="N41" s="63"/>
      <c r="O41" s="61"/>
      <c r="P41" s="61"/>
      <c r="Q41" s="61"/>
    </row>
    <row r="42" spans="1:18" s="62" customFormat="1" ht="12">
      <c r="A42" s="23" t="s">
        <v>3</v>
      </c>
      <c r="B42" s="23"/>
      <c r="C42" s="23"/>
      <c r="D42" s="23"/>
      <c r="E42" s="23"/>
      <c r="F42" s="23"/>
      <c r="G42" s="23"/>
      <c r="H42" s="67">
        <v>15.999999999999996</v>
      </c>
      <c r="I42" s="66">
        <v>1.9999999999999996</v>
      </c>
      <c r="J42" s="66">
        <v>2</v>
      </c>
      <c r="K42" s="66">
        <v>1.9999999999999998</v>
      </c>
      <c r="L42" s="66">
        <v>9.9999999999999982</v>
      </c>
      <c r="M42" s="66">
        <v>36.999999999999979</v>
      </c>
      <c r="N42" s="63"/>
      <c r="O42" s="61"/>
      <c r="P42" s="61"/>
      <c r="Q42" s="61"/>
    </row>
    <row r="43" spans="1:18" s="62" customFormat="1" ht="12">
      <c r="A43" s="23" t="s">
        <v>2</v>
      </c>
      <c r="B43" s="23"/>
      <c r="C43" s="23"/>
      <c r="D43" s="23"/>
      <c r="E43" s="23"/>
      <c r="F43" s="23"/>
      <c r="G43" s="23"/>
      <c r="H43" s="67">
        <v>70</v>
      </c>
      <c r="I43" s="66">
        <v>47</v>
      </c>
      <c r="J43" s="66">
        <v>19.999999999999993</v>
      </c>
      <c r="K43" s="66">
        <v>3.0000000000000013</v>
      </c>
      <c r="L43" s="68" t="s">
        <v>4</v>
      </c>
      <c r="M43" s="66">
        <v>3054.0000000000014</v>
      </c>
      <c r="N43" s="63"/>
      <c r="O43" s="61"/>
      <c r="P43" s="61"/>
      <c r="Q43" s="61"/>
    </row>
    <row r="44" spans="1:18" s="62" customFormat="1" ht="12">
      <c r="A44" s="24" t="s">
        <v>30</v>
      </c>
      <c r="B44" s="25"/>
      <c r="C44" s="25"/>
      <c r="D44" s="25"/>
      <c r="E44" s="25"/>
      <c r="F44" s="25"/>
      <c r="G44" s="26"/>
      <c r="H44" s="67">
        <v>164.99999999999997</v>
      </c>
      <c r="I44" s="66">
        <v>17.000000000000025</v>
      </c>
      <c r="J44" s="66">
        <v>117.99999999999996</v>
      </c>
      <c r="K44" s="66">
        <v>30.000000000000007</v>
      </c>
      <c r="L44" s="68" t="s">
        <v>4</v>
      </c>
      <c r="M44" s="66">
        <v>41.000000000000028</v>
      </c>
      <c r="N44" s="63"/>
      <c r="O44" s="61"/>
      <c r="P44" s="61"/>
      <c r="Q44" s="61"/>
    </row>
    <row r="45" spans="1:18" s="62" customFormat="1" ht="12">
      <c r="A45" s="23" t="s">
        <v>1</v>
      </c>
      <c r="B45" s="23"/>
      <c r="C45" s="23"/>
      <c r="D45" s="23"/>
      <c r="E45" s="23"/>
      <c r="F45" s="23"/>
      <c r="G45" s="23"/>
      <c r="H45" s="67">
        <v>4701.9999999999982</v>
      </c>
      <c r="I45" s="66">
        <v>313.99999999999972</v>
      </c>
      <c r="J45" s="66">
        <v>1764.9999999999995</v>
      </c>
      <c r="K45" s="66">
        <v>1921.9999999999995</v>
      </c>
      <c r="L45" s="66">
        <v>700.99999999999943</v>
      </c>
      <c r="M45" s="66">
        <v>23843.999999999982</v>
      </c>
      <c r="N45" s="63"/>
      <c r="O45" s="61"/>
      <c r="P45" s="61"/>
      <c r="Q45" s="61"/>
    </row>
    <row r="46" spans="1:18" s="62" customFormat="1">
      <c r="A46" s="65" t="s">
        <v>29</v>
      </c>
      <c r="B46" s="64"/>
      <c r="C46" s="64"/>
      <c r="D46" s="64"/>
      <c r="E46" s="64"/>
      <c r="F46" s="64"/>
      <c r="G46" s="64"/>
      <c r="H46" s="64"/>
      <c r="I46" s="64"/>
      <c r="J46" s="64"/>
      <c r="K46" s="63"/>
      <c r="L46" s="63"/>
      <c r="M46" s="63"/>
      <c r="N46" s="63"/>
      <c r="P46" s="61"/>
      <c r="Q46" s="61"/>
      <c r="R46" s="61"/>
    </row>
    <row r="47" spans="1:18" s="62" customFormat="1">
      <c r="A47" s="64"/>
      <c r="B47" s="64"/>
      <c r="C47" s="64"/>
      <c r="D47" s="64"/>
      <c r="E47" s="64"/>
      <c r="F47" s="64"/>
      <c r="G47" s="64"/>
      <c r="H47" s="64"/>
      <c r="I47" s="64"/>
      <c r="J47" s="64"/>
      <c r="K47" s="63"/>
      <c r="L47" s="63"/>
      <c r="M47" s="63"/>
      <c r="N47" s="63"/>
      <c r="P47" s="61"/>
      <c r="Q47" s="61"/>
      <c r="R47" s="61"/>
    </row>
    <row r="48" spans="1:18" s="62" customFormat="1">
      <c r="A48" s="63"/>
      <c r="B48" s="63"/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P48" s="61"/>
      <c r="Q48" s="61"/>
      <c r="R48" s="61"/>
    </row>
    <row r="49" spans="1:22" s="62" customFormat="1">
      <c r="A49" s="63"/>
      <c r="B49" s="63"/>
      <c r="C49" s="63"/>
      <c r="D49" s="63"/>
      <c r="E49" s="63"/>
      <c r="F49" s="63"/>
      <c r="G49" s="63"/>
      <c r="H49" s="63"/>
      <c r="I49" s="63"/>
      <c r="J49" s="63"/>
      <c r="K49" s="63"/>
      <c r="L49" s="63"/>
      <c r="M49" s="63"/>
      <c r="N49" s="63"/>
      <c r="P49" s="61"/>
      <c r="Q49" s="61"/>
      <c r="R49" s="61"/>
    </row>
    <row r="50" spans="1:22" s="62" customFormat="1">
      <c r="A50" s="63"/>
      <c r="B50" s="63"/>
      <c r="C50" s="63"/>
      <c r="D50" s="63"/>
      <c r="E50" s="63"/>
      <c r="F50" s="63"/>
      <c r="G50" s="63"/>
      <c r="H50" s="63"/>
      <c r="I50" s="63"/>
      <c r="J50" s="63"/>
      <c r="K50" s="63"/>
      <c r="L50" s="63"/>
      <c r="M50" s="63"/>
      <c r="N50" s="63"/>
      <c r="P50" s="61"/>
      <c r="Q50" s="61"/>
      <c r="R50" s="61"/>
    </row>
    <row r="51" spans="1:22" s="62" customFormat="1">
      <c r="A51" s="63"/>
      <c r="B51" s="63"/>
      <c r="C51" s="63"/>
      <c r="D51" s="63"/>
      <c r="E51" s="63"/>
      <c r="F51" s="63"/>
      <c r="G51" s="63"/>
      <c r="H51" s="63"/>
      <c r="I51" s="63"/>
      <c r="J51" s="63"/>
      <c r="K51" s="63"/>
      <c r="L51" s="63"/>
      <c r="M51" s="63"/>
      <c r="N51" s="63"/>
      <c r="P51" s="61"/>
      <c r="Q51" s="61"/>
      <c r="R51" s="61"/>
    </row>
    <row r="53" spans="1:22"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P53" s="62"/>
      <c r="Q53" s="62"/>
      <c r="R53" s="62"/>
      <c r="T53" s="62"/>
      <c r="U53" s="62"/>
      <c r="V53" s="62"/>
    </row>
    <row r="54" spans="1:22"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P54" s="62"/>
      <c r="Q54" s="62"/>
      <c r="R54" s="62"/>
      <c r="T54" s="62"/>
      <c r="U54" s="62"/>
      <c r="V54" s="62"/>
    </row>
    <row r="55" spans="1:22"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62"/>
      <c r="P55" s="62"/>
      <c r="Q55" s="62"/>
      <c r="R55" s="62"/>
      <c r="T55" s="62"/>
      <c r="U55" s="62"/>
      <c r="V55" s="62"/>
    </row>
    <row r="56" spans="1:22"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62"/>
      <c r="P56" s="62"/>
      <c r="Q56" s="62"/>
      <c r="R56" s="62"/>
      <c r="T56" s="62"/>
      <c r="U56" s="62"/>
      <c r="V56" s="62"/>
    </row>
    <row r="57" spans="1:22"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P57" s="62"/>
      <c r="Q57" s="62"/>
      <c r="R57" s="62"/>
      <c r="T57" s="62"/>
      <c r="U57" s="62"/>
      <c r="V57" s="62"/>
    </row>
  </sheetData>
  <mergeCells count="51">
    <mergeCell ref="B1:N1"/>
    <mergeCell ref="A3:N4"/>
    <mergeCell ref="A5:G9"/>
    <mergeCell ref="H5:L5"/>
    <mergeCell ref="M5:M9"/>
    <mergeCell ref="H6:H9"/>
    <mergeCell ref="I6:L6"/>
    <mergeCell ref="I7:I9"/>
    <mergeCell ref="J7:J9"/>
    <mergeCell ref="K7:K9"/>
    <mergeCell ref="L7:L9"/>
    <mergeCell ref="A10:G10"/>
    <mergeCell ref="A11:G11"/>
    <mergeCell ref="A12:G12"/>
    <mergeCell ref="A13:G13"/>
    <mergeCell ref="A14:G14"/>
    <mergeCell ref="A15:G15"/>
    <mergeCell ref="A16:G16"/>
    <mergeCell ref="A17:G17"/>
    <mergeCell ref="A18:G18"/>
    <mergeCell ref="A19:G19"/>
    <mergeCell ref="A20:G20"/>
    <mergeCell ref="A21:G21"/>
    <mergeCell ref="A22:G22"/>
    <mergeCell ref="A23:G23"/>
    <mergeCell ref="A24:G24"/>
    <mergeCell ref="A26:G30"/>
    <mergeCell ref="H26:L26"/>
    <mergeCell ref="M26:M30"/>
    <mergeCell ref="H27:H30"/>
    <mergeCell ref="I27:L27"/>
    <mergeCell ref="I28:I30"/>
    <mergeCell ref="J28:J30"/>
    <mergeCell ref="K28:K30"/>
    <mergeCell ref="L28:L30"/>
    <mergeCell ref="A31:G31"/>
    <mergeCell ref="A32:G32"/>
    <mergeCell ref="A33:G33"/>
    <mergeCell ref="A34:G34"/>
    <mergeCell ref="A35:G35"/>
    <mergeCell ref="A36:G36"/>
    <mergeCell ref="A43:G43"/>
    <mergeCell ref="A44:G44"/>
    <mergeCell ref="A45:G45"/>
    <mergeCell ref="A46:J47"/>
    <mergeCell ref="A37:G37"/>
    <mergeCell ref="A38:G38"/>
    <mergeCell ref="A39:G39"/>
    <mergeCell ref="A40:G40"/>
    <mergeCell ref="A41:G41"/>
    <mergeCell ref="A42:G4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S29"/>
  <sheetViews>
    <sheetView workbookViewId="0">
      <selection activeCell="I28" sqref="I28"/>
    </sheetView>
  </sheetViews>
  <sheetFormatPr baseColWidth="10" defaultColWidth="9.5703125" defaultRowHeight="11.25"/>
  <cols>
    <col min="1" max="1" width="11.7109375" style="1" customWidth="1"/>
    <col min="2" max="7" width="9.5703125" style="1" customWidth="1"/>
    <col min="8" max="8" width="8.7109375" style="1" customWidth="1"/>
    <col min="9" max="10" width="10.42578125" style="1" customWidth="1"/>
    <col min="11" max="11" width="9.42578125" style="1" customWidth="1"/>
    <col min="12" max="12" width="7.7109375" style="1" customWidth="1"/>
    <col min="13" max="14" width="8.7109375" style="1" customWidth="1"/>
    <col min="15" max="18" width="7.7109375" style="1" customWidth="1"/>
    <col min="19" max="19" width="8.7109375" style="1" customWidth="1"/>
    <col min="20" max="16384" width="9.5703125" style="1"/>
  </cols>
  <sheetData>
    <row r="1" spans="1:19" s="13" customFormat="1" ht="37.5" customHeight="1">
      <c r="A1" s="15"/>
      <c r="B1" s="59" t="s">
        <v>35</v>
      </c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</row>
    <row r="2" spans="1:19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spans="1:19">
      <c r="A3" s="48" t="s">
        <v>27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3"/>
      <c r="O3" s="3"/>
      <c r="P3" s="3"/>
      <c r="Q3" s="3"/>
      <c r="R3" s="3"/>
      <c r="S3" s="3"/>
    </row>
    <row r="4" spans="1:19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3"/>
      <c r="O4" s="3"/>
      <c r="P4" s="3"/>
      <c r="Q4" s="3"/>
      <c r="R4" s="3"/>
      <c r="S4" s="3"/>
    </row>
    <row r="5" spans="1:19" ht="11.25" customHeight="1">
      <c r="A5" s="27" t="s">
        <v>34</v>
      </c>
      <c r="B5" s="28"/>
      <c r="C5" s="28"/>
      <c r="D5" s="28"/>
      <c r="E5" s="28"/>
      <c r="F5" s="28"/>
      <c r="G5" s="29"/>
      <c r="H5" s="56" t="s">
        <v>32</v>
      </c>
      <c r="I5" s="57"/>
      <c r="J5" s="57"/>
      <c r="K5" s="57"/>
      <c r="L5" s="58"/>
      <c r="M5" s="42" t="s">
        <v>22</v>
      </c>
      <c r="N5" s="60" t="s">
        <v>31</v>
      </c>
      <c r="O5" s="60"/>
      <c r="P5" s="60"/>
      <c r="Q5" s="60"/>
      <c r="R5" s="60"/>
      <c r="S5" s="42" t="s">
        <v>22</v>
      </c>
    </row>
    <row r="6" spans="1:19">
      <c r="A6" s="30"/>
      <c r="B6" s="31"/>
      <c r="C6" s="31"/>
      <c r="D6" s="31"/>
      <c r="E6" s="31"/>
      <c r="F6" s="31"/>
      <c r="G6" s="32"/>
      <c r="H6" s="42" t="s">
        <v>21</v>
      </c>
      <c r="I6" s="50" t="s">
        <v>20</v>
      </c>
      <c r="J6" s="51"/>
      <c r="K6" s="51"/>
      <c r="L6" s="52"/>
      <c r="M6" s="43"/>
      <c r="N6" s="45" t="s">
        <v>21</v>
      </c>
      <c r="O6" s="41" t="s">
        <v>20</v>
      </c>
      <c r="P6" s="41"/>
      <c r="Q6" s="41"/>
      <c r="R6" s="41"/>
      <c r="S6" s="43"/>
    </row>
    <row r="7" spans="1:19" ht="11.25" customHeight="1">
      <c r="A7" s="30"/>
      <c r="B7" s="31"/>
      <c r="C7" s="31"/>
      <c r="D7" s="31"/>
      <c r="E7" s="31"/>
      <c r="F7" s="31"/>
      <c r="G7" s="32"/>
      <c r="H7" s="53"/>
      <c r="I7" s="42" t="s">
        <v>19</v>
      </c>
      <c r="J7" s="42" t="s">
        <v>18</v>
      </c>
      <c r="K7" s="42" t="s">
        <v>17</v>
      </c>
      <c r="L7" s="42" t="s">
        <v>16</v>
      </c>
      <c r="M7" s="43"/>
      <c r="N7" s="45"/>
      <c r="O7" s="45" t="s">
        <v>19</v>
      </c>
      <c r="P7" s="45" t="s">
        <v>18</v>
      </c>
      <c r="Q7" s="45" t="s">
        <v>17</v>
      </c>
      <c r="R7" s="45" t="s">
        <v>16</v>
      </c>
      <c r="S7" s="43"/>
    </row>
    <row r="8" spans="1:19">
      <c r="A8" s="30"/>
      <c r="B8" s="31"/>
      <c r="C8" s="31"/>
      <c r="D8" s="31"/>
      <c r="E8" s="31"/>
      <c r="F8" s="31"/>
      <c r="G8" s="32"/>
      <c r="H8" s="53"/>
      <c r="I8" s="53"/>
      <c r="J8" s="53"/>
      <c r="K8" s="53"/>
      <c r="L8" s="53"/>
      <c r="M8" s="43"/>
      <c r="N8" s="45"/>
      <c r="O8" s="45"/>
      <c r="P8" s="45"/>
      <c r="Q8" s="45"/>
      <c r="R8" s="45"/>
      <c r="S8" s="43"/>
    </row>
    <row r="9" spans="1:19">
      <c r="A9" s="33"/>
      <c r="B9" s="34"/>
      <c r="C9" s="34"/>
      <c r="D9" s="34"/>
      <c r="E9" s="34"/>
      <c r="F9" s="34"/>
      <c r="G9" s="35"/>
      <c r="H9" s="53"/>
      <c r="I9" s="53"/>
      <c r="J9" s="53"/>
      <c r="K9" s="53"/>
      <c r="L9" s="53"/>
      <c r="M9" s="43"/>
      <c r="N9" s="45"/>
      <c r="O9" s="41"/>
      <c r="P9" s="41"/>
      <c r="Q9" s="41"/>
      <c r="R9" s="41"/>
      <c r="S9" s="44"/>
    </row>
    <row r="10" spans="1:19" ht="13.5" customHeight="1">
      <c r="A10" s="36" t="s">
        <v>15</v>
      </c>
      <c r="B10" s="37"/>
      <c r="C10" s="37"/>
      <c r="D10" s="37"/>
      <c r="E10" s="37"/>
      <c r="F10" s="37"/>
      <c r="G10" s="38"/>
      <c r="H10" s="16">
        <f>SUM(I10:L10)</f>
        <v>63197.000000000007</v>
      </c>
      <c r="I10" s="16">
        <v>10235.000000000047</v>
      </c>
      <c r="J10" s="16">
        <v>36454.99999999992</v>
      </c>
      <c r="K10" s="16">
        <v>14214.000000000035</v>
      </c>
      <c r="L10" s="16">
        <v>2293.0000000000005</v>
      </c>
      <c r="M10" s="16">
        <v>567312.00000000151</v>
      </c>
      <c r="N10" s="16">
        <f>SUM(O10:R10)</f>
        <v>5083.0000000000018</v>
      </c>
      <c r="O10" s="17">
        <v>274.99999999999983</v>
      </c>
      <c r="P10" s="18">
        <v>1887.9999999999986</v>
      </c>
      <c r="Q10" s="18">
        <v>1761.0000000000025</v>
      </c>
      <c r="R10" s="18">
        <v>1159.0000000000007</v>
      </c>
      <c r="S10" s="19">
        <v>34266.999999999927</v>
      </c>
    </row>
    <row r="11" spans="1:19" ht="12" customHeight="1">
      <c r="A11" s="24" t="s">
        <v>14</v>
      </c>
      <c r="B11" s="25"/>
      <c r="C11" s="25"/>
      <c r="D11" s="25"/>
      <c r="E11" s="25"/>
      <c r="F11" s="25"/>
      <c r="G11" s="26"/>
      <c r="H11" s="20">
        <f t="shared" ref="H11:H23" si="0">SUM(I11:L11)</f>
        <v>278</v>
      </c>
      <c r="I11" s="20">
        <v>33.999999999999993</v>
      </c>
      <c r="J11" s="20">
        <v>232</v>
      </c>
      <c r="K11" s="20">
        <v>8.0000000000000018</v>
      </c>
      <c r="L11" s="21">
        <v>4</v>
      </c>
      <c r="M11" s="20">
        <v>2245.0000000000032</v>
      </c>
      <c r="N11" s="20">
        <f t="shared" ref="N11:N23" si="1">SUM(O11:R11)</f>
        <v>0</v>
      </c>
      <c r="O11" s="18">
        <v>0</v>
      </c>
      <c r="P11" s="18">
        <v>0</v>
      </c>
      <c r="Q11" s="18">
        <v>0</v>
      </c>
      <c r="R11" s="18">
        <v>0</v>
      </c>
      <c r="S11" s="21">
        <v>82.000000000000071</v>
      </c>
    </row>
    <row r="12" spans="1:19" ht="12" customHeight="1">
      <c r="A12" s="24" t="s">
        <v>33</v>
      </c>
      <c r="B12" s="25"/>
      <c r="C12" s="25"/>
      <c r="D12" s="25"/>
      <c r="E12" s="25"/>
      <c r="F12" s="25"/>
      <c r="G12" s="26"/>
      <c r="H12" s="20">
        <f t="shared" si="0"/>
        <v>0</v>
      </c>
      <c r="I12" s="18">
        <v>0</v>
      </c>
      <c r="J12" s="18">
        <v>0</v>
      </c>
      <c r="K12" s="18">
        <v>0</v>
      </c>
      <c r="L12" s="18">
        <v>0</v>
      </c>
      <c r="M12" s="20">
        <v>0</v>
      </c>
      <c r="N12" s="20">
        <f t="shared" si="1"/>
        <v>5</v>
      </c>
      <c r="O12" s="21">
        <v>3</v>
      </c>
      <c r="P12" s="18">
        <v>0</v>
      </c>
      <c r="Q12" s="21">
        <v>2</v>
      </c>
      <c r="R12" s="18">
        <v>0</v>
      </c>
      <c r="S12" s="21">
        <v>1065.9999999999998</v>
      </c>
    </row>
    <row r="13" spans="1:19" ht="12" customHeight="1">
      <c r="A13" s="24" t="s">
        <v>12</v>
      </c>
      <c r="B13" s="25"/>
      <c r="C13" s="25"/>
      <c r="D13" s="25"/>
      <c r="E13" s="25"/>
      <c r="F13" s="25"/>
      <c r="G13" s="26"/>
      <c r="H13" s="20">
        <f t="shared" si="0"/>
        <v>6892.0000000000036</v>
      </c>
      <c r="I13" s="20">
        <v>866.00000000000148</v>
      </c>
      <c r="J13" s="20">
        <v>4638.0000000000009</v>
      </c>
      <c r="K13" s="20">
        <v>1374.0000000000014</v>
      </c>
      <c r="L13" s="20">
        <v>14.000000000000002</v>
      </c>
      <c r="M13" s="20">
        <v>1281.0000000000016</v>
      </c>
      <c r="N13" s="20">
        <f t="shared" si="1"/>
        <v>17.000000000000004</v>
      </c>
      <c r="O13" s="18">
        <v>0</v>
      </c>
      <c r="P13" s="18">
        <v>2.0000000000000009</v>
      </c>
      <c r="Q13" s="21">
        <v>11.000000000000002</v>
      </c>
      <c r="R13" s="18">
        <v>4.0000000000000009</v>
      </c>
      <c r="S13" s="18">
        <v>2.9999999999999996</v>
      </c>
    </row>
    <row r="14" spans="1:19" ht="12" customHeight="1">
      <c r="A14" s="24" t="s">
        <v>11</v>
      </c>
      <c r="B14" s="25"/>
      <c r="C14" s="25"/>
      <c r="D14" s="25"/>
      <c r="E14" s="25"/>
      <c r="F14" s="25"/>
      <c r="G14" s="26"/>
      <c r="H14" s="20">
        <f t="shared" si="0"/>
        <v>16823.999999999985</v>
      </c>
      <c r="I14" s="20">
        <v>1565.0000000000041</v>
      </c>
      <c r="J14" s="20">
        <v>14191.999999999984</v>
      </c>
      <c r="K14" s="20">
        <v>941.9999999999992</v>
      </c>
      <c r="L14" s="20">
        <v>124.99999999999999</v>
      </c>
      <c r="M14" s="20">
        <v>3425.000000000005</v>
      </c>
      <c r="N14" s="20">
        <f t="shared" si="1"/>
        <v>1450.9999999999991</v>
      </c>
      <c r="O14" s="21">
        <v>10.000000000000011</v>
      </c>
      <c r="P14" s="21">
        <v>922.99999999999886</v>
      </c>
      <c r="Q14" s="21">
        <v>204.0000000000004</v>
      </c>
      <c r="R14" s="21">
        <v>313.99999999999989</v>
      </c>
      <c r="S14" s="21">
        <v>191.99999999999952</v>
      </c>
    </row>
    <row r="15" spans="1:19" ht="12" customHeight="1">
      <c r="A15" s="24" t="s">
        <v>10</v>
      </c>
      <c r="B15" s="25"/>
      <c r="C15" s="25"/>
      <c r="D15" s="25"/>
      <c r="E15" s="25"/>
      <c r="F15" s="25"/>
      <c r="G15" s="26"/>
      <c r="H15" s="20">
        <f t="shared" si="0"/>
        <v>3273.9999999999991</v>
      </c>
      <c r="I15" s="20">
        <v>630.99999999999989</v>
      </c>
      <c r="J15" s="20">
        <v>0</v>
      </c>
      <c r="K15" s="20">
        <v>2222.9999999999991</v>
      </c>
      <c r="L15" s="20">
        <v>420</v>
      </c>
      <c r="M15" s="20">
        <v>87938.000000000058</v>
      </c>
      <c r="N15" s="20">
        <f t="shared" si="1"/>
        <v>6.9999999999999964</v>
      </c>
      <c r="O15" s="18">
        <v>0</v>
      </c>
      <c r="P15" s="18">
        <v>0</v>
      </c>
      <c r="Q15" s="21">
        <v>6.9999999999999964</v>
      </c>
      <c r="R15" s="18">
        <v>0</v>
      </c>
      <c r="S15" s="21">
        <v>5745.9999999999991</v>
      </c>
    </row>
    <row r="16" spans="1:19" ht="12" customHeight="1">
      <c r="A16" s="24" t="s">
        <v>9</v>
      </c>
      <c r="B16" s="25"/>
      <c r="C16" s="25"/>
      <c r="D16" s="25"/>
      <c r="E16" s="25"/>
      <c r="F16" s="25"/>
      <c r="G16" s="26"/>
      <c r="H16" s="20">
        <f t="shared" si="0"/>
        <v>2463.9999999999995</v>
      </c>
      <c r="I16" s="20">
        <v>670.99999999999977</v>
      </c>
      <c r="J16" s="20">
        <v>63.000000000000014</v>
      </c>
      <c r="K16" s="20">
        <v>1308</v>
      </c>
      <c r="L16" s="20">
        <v>421.99999999999994</v>
      </c>
      <c r="M16" s="20">
        <v>60033.999999999884</v>
      </c>
      <c r="N16" s="20">
        <f t="shared" si="1"/>
        <v>0</v>
      </c>
      <c r="O16" s="18">
        <v>0</v>
      </c>
      <c r="P16" s="18">
        <v>0</v>
      </c>
      <c r="Q16" s="18">
        <v>0</v>
      </c>
      <c r="R16" s="21">
        <v>0</v>
      </c>
      <c r="S16" s="21">
        <v>438.00000000000028</v>
      </c>
    </row>
    <row r="17" spans="1:19" ht="12" customHeight="1">
      <c r="A17" s="24" t="s">
        <v>8</v>
      </c>
      <c r="B17" s="25"/>
      <c r="C17" s="25"/>
      <c r="D17" s="25"/>
      <c r="E17" s="25"/>
      <c r="F17" s="25"/>
      <c r="G17" s="26"/>
      <c r="H17" s="20">
        <f t="shared" si="0"/>
        <v>2328</v>
      </c>
      <c r="I17" s="20">
        <v>363.00000000000011</v>
      </c>
      <c r="J17" s="20">
        <v>913.00000000000011</v>
      </c>
      <c r="K17" s="20">
        <v>927</v>
      </c>
      <c r="L17" s="20">
        <v>125</v>
      </c>
      <c r="M17" s="20">
        <v>53520.999999999985</v>
      </c>
      <c r="N17" s="20">
        <f t="shared" si="1"/>
        <v>25</v>
      </c>
      <c r="O17" s="18">
        <v>2</v>
      </c>
      <c r="P17" s="21">
        <v>3.0000000000000013</v>
      </c>
      <c r="Q17" s="18">
        <v>2.0000000000000009</v>
      </c>
      <c r="R17" s="21">
        <v>17.999999999999996</v>
      </c>
      <c r="S17" s="21">
        <v>0</v>
      </c>
    </row>
    <row r="18" spans="1:19" ht="12" customHeight="1">
      <c r="A18" s="24" t="s">
        <v>7</v>
      </c>
      <c r="B18" s="25"/>
      <c r="C18" s="25"/>
      <c r="D18" s="25"/>
      <c r="E18" s="25"/>
      <c r="F18" s="25"/>
      <c r="G18" s="26"/>
      <c r="H18" s="20">
        <f t="shared" si="0"/>
        <v>505.99999999999989</v>
      </c>
      <c r="I18" s="20">
        <v>120</v>
      </c>
      <c r="J18" s="20">
        <v>55</v>
      </c>
      <c r="K18" s="20">
        <v>206.99999999999991</v>
      </c>
      <c r="L18" s="20">
        <v>124</v>
      </c>
      <c r="M18" s="20">
        <v>8620.9999999999927</v>
      </c>
      <c r="N18" s="20">
        <f t="shared" si="1"/>
        <v>1</v>
      </c>
      <c r="O18" s="18">
        <v>0</v>
      </c>
      <c r="P18" s="18">
        <v>0</v>
      </c>
      <c r="Q18" s="18">
        <v>1</v>
      </c>
      <c r="R18" s="18">
        <v>0</v>
      </c>
      <c r="S18" s="21">
        <v>14.000000000000012</v>
      </c>
    </row>
    <row r="19" spans="1:19" ht="12" customHeight="1">
      <c r="A19" s="24" t="s">
        <v>6</v>
      </c>
      <c r="B19" s="25"/>
      <c r="C19" s="25"/>
      <c r="D19" s="25"/>
      <c r="E19" s="25"/>
      <c r="F19" s="25"/>
      <c r="G19" s="26"/>
      <c r="H19" s="20">
        <f t="shared" si="0"/>
        <v>3191</v>
      </c>
      <c r="I19" s="20">
        <v>193.00000000000011</v>
      </c>
      <c r="J19" s="20">
        <v>2286</v>
      </c>
      <c r="K19" s="20">
        <v>613.00000000000011</v>
      </c>
      <c r="L19" s="20">
        <v>99.000000000000014</v>
      </c>
      <c r="M19" s="20">
        <v>1064.0000000000009</v>
      </c>
      <c r="N19" s="20">
        <f t="shared" si="1"/>
        <v>188</v>
      </c>
      <c r="O19" s="18">
        <v>0</v>
      </c>
      <c r="P19" s="21">
        <v>56.000000000000014</v>
      </c>
      <c r="Q19" s="21">
        <v>0</v>
      </c>
      <c r="R19" s="21">
        <v>131.99999999999997</v>
      </c>
      <c r="S19" s="21">
        <v>163.99999999999994</v>
      </c>
    </row>
    <row r="20" spans="1:19" ht="12" customHeight="1">
      <c r="A20" s="24" t="s">
        <v>5</v>
      </c>
      <c r="B20" s="25"/>
      <c r="C20" s="25"/>
      <c r="D20" s="25"/>
      <c r="E20" s="25"/>
      <c r="F20" s="25"/>
      <c r="G20" s="26"/>
      <c r="H20" s="20">
        <f t="shared" si="0"/>
        <v>1801.0000000000014</v>
      </c>
      <c r="I20" s="20">
        <v>546.99999999999977</v>
      </c>
      <c r="J20" s="20">
        <v>1062.0000000000016</v>
      </c>
      <c r="K20" s="20">
        <v>120.00000000000009</v>
      </c>
      <c r="L20" s="20">
        <v>72.000000000000028</v>
      </c>
      <c r="M20" s="20">
        <v>22036.000000000007</v>
      </c>
      <c r="N20" s="20">
        <f t="shared" si="1"/>
        <v>6.0000000000000027</v>
      </c>
      <c r="O20" s="21">
        <v>0</v>
      </c>
      <c r="P20" s="18">
        <v>0</v>
      </c>
      <c r="Q20" s="18">
        <v>0</v>
      </c>
      <c r="R20" s="21">
        <v>6.0000000000000027</v>
      </c>
      <c r="S20" s="21">
        <v>375.00000000000074</v>
      </c>
    </row>
    <row r="21" spans="1:19" ht="12" customHeight="1">
      <c r="A21" s="24" t="s">
        <v>3</v>
      </c>
      <c r="B21" s="25"/>
      <c r="C21" s="25"/>
      <c r="D21" s="25"/>
      <c r="E21" s="25"/>
      <c r="F21" s="25"/>
      <c r="G21" s="26"/>
      <c r="H21" s="20">
        <f t="shared" si="0"/>
        <v>986.99999999999977</v>
      </c>
      <c r="I21" s="20">
        <v>147.99999999999989</v>
      </c>
      <c r="J21" s="20">
        <v>222</v>
      </c>
      <c r="K21" s="20">
        <v>546.99999999999989</v>
      </c>
      <c r="L21" s="20">
        <v>70.000000000000014</v>
      </c>
      <c r="M21" s="20">
        <v>28316.999999999993</v>
      </c>
      <c r="N21" s="20">
        <f t="shared" si="1"/>
        <v>23.000000000000004</v>
      </c>
      <c r="O21" s="21">
        <v>0</v>
      </c>
      <c r="P21" s="21">
        <v>0</v>
      </c>
      <c r="Q21" s="21">
        <v>0</v>
      </c>
      <c r="R21" s="21">
        <v>23.000000000000004</v>
      </c>
      <c r="S21" s="21">
        <v>79.999999999999972</v>
      </c>
    </row>
    <row r="22" spans="1:19" ht="12" customHeight="1">
      <c r="A22" s="24" t="s">
        <v>2</v>
      </c>
      <c r="B22" s="25"/>
      <c r="C22" s="25"/>
      <c r="D22" s="25"/>
      <c r="E22" s="25"/>
      <c r="F22" s="25"/>
      <c r="G22" s="26"/>
      <c r="H22" s="20">
        <f t="shared" si="0"/>
        <v>384.00000000000011</v>
      </c>
      <c r="I22" s="20">
        <v>222.00000000000003</v>
      </c>
      <c r="J22" s="20">
        <v>13.000000000000004</v>
      </c>
      <c r="K22" s="20">
        <v>97.000000000000043</v>
      </c>
      <c r="L22" s="20">
        <v>52.000000000000036</v>
      </c>
      <c r="M22" s="20">
        <v>14688.00000000002</v>
      </c>
      <c r="N22" s="20">
        <f t="shared" si="1"/>
        <v>346.00000000000017</v>
      </c>
      <c r="O22" s="21">
        <v>7.9999999999999902</v>
      </c>
      <c r="P22" s="21">
        <v>34</v>
      </c>
      <c r="Q22" s="21">
        <v>2.0000000000000018</v>
      </c>
      <c r="R22" s="18">
        <v>302.00000000000017</v>
      </c>
      <c r="S22" s="21">
        <v>3327.0000000000036</v>
      </c>
    </row>
    <row r="23" spans="1:19" ht="12" customHeight="1">
      <c r="A23" s="24" t="s">
        <v>1</v>
      </c>
      <c r="B23" s="25"/>
      <c r="C23" s="25"/>
      <c r="D23" s="25"/>
      <c r="E23" s="25"/>
      <c r="F23" s="25"/>
      <c r="G23" s="26"/>
      <c r="H23" s="20">
        <f t="shared" si="0"/>
        <v>24268.000000000015</v>
      </c>
      <c r="I23" s="20">
        <v>4874.9999999999936</v>
      </c>
      <c r="J23" s="20">
        <v>12779.000000000016</v>
      </c>
      <c r="K23" s="20">
        <v>5848.0000000000036</v>
      </c>
      <c r="L23" s="22">
        <v>766.00000000000023</v>
      </c>
      <c r="M23" s="20">
        <v>284141.99999999971</v>
      </c>
      <c r="N23" s="20">
        <f t="shared" si="1"/>
        <v>3013.9999999999941</v>
      </c>
      <c r="O23" s="21">
        <v>251.99999999999989</v>
      </c>
      <c r="P23" s="21">
        <v>869.99999999999875</v>
      </c>
      <c r="Q23" s="21">
        <v>1531.9999999999952</v>
      </c>
      <c r="R23" s="21">
        <v>360.00000000000034</v>
      </c>
      <c r="S23" s="21">
        <v>22780.000000000022</v>
      </c>
    </row>
    <row r="24" spans="1:19" s="2" customFormat="1" ht="11.25" customHeight="1">
      <c r="A24" s="54" t="s">
        <v>36</v>
      </c>
      <c r="B24" s="54"/>
      <c r="C24" s="54"/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3"/>
      <c r="P24" s="3"/>
      <c r="Q24" s="3"/>
      <c r="R24" s="3"/>
      <c r="S24" s="3"/>
    </row>
    <row r="25" spans="1:19" s="2" customFormat="1">
      <c r="A25" s="55"/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3"/>
      <c r="P25" s="3"/>
      <c r="Q25" s="3"/>
      <c r="R25" s="3"/>
      <c r="S25" s="3"/>
    </row>
    <row r="26" spans="1:19" s="2" customFormat="1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</row>
    <row r="27" spans="1:19" s="2" customFormat="1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</row>
    <row r="28" spans="1:19" s="2" customFormat="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</row>
    <row r="29" spans="1:19" s="2" customFormat="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</row>
  </sheetData>
  <mergeCells count="34">
    <mergeCell ref="R7:R9"/>
    <mergeCell ref="A21:G21"/>
    <mergeCell ref="A22:G22"/>
    <mergeCell ref="A23:G23"/>
    <mergeCell ref="N5:R5"/>
    <mergeCell ref="A15:G15"/>
    <mergeCell ref="A16:G16"/>
    <mergeCell ref="A17:G17"/>
    <mergeCell ref="B1:S1"/>
    <mergeCell ref="A18:G18"/>
    <mergeCell ref="A19:G19"/>
    <mergeCell ref="A20:G20"/>
    <mergeCell ref="L7:L9"/>
    <mergeCell ref="A10:G10"/>
    <mergeCell ref="A11:G11"/>
    <mergeCell ref="A12:G12"/>
    <mergeCell ref="A13:G13"/>
    <mergeCell ref="A14:G14"/>
    <mergeCell ref="S5:S9"/>
    <mergeCell ref="N6:N9"/>
    <mergeCell ref="O6:R6"/>
    <mergeCell ref="O7:O9"/>
    <mergeCell ref="P7:P9"/>
    <mergeCell ref="Q7:Q9"/>
    <mergeCell ref="A24:N25"/>
    <mergeCell ref="A3:M4"/>
    <mergeCell ref="H5:L5"/>
    <mergeCell ref="M5:M9"/>
    <mergeCell ref="H6:H9"/>
    <mergeCell ref="I6:L6"/>
    <mergeCell ref="I7:I9"/>
    <mergeCell ref="J7:J9"/>
    <mergeCell ref="K7:K9"/>
    <mergeCell ref="A5:G9"/>
  </mergeCells>
  <pageMargins left="0.7" right="0.7" top="0.75" bottom="0.75" header="0.3" footer="0.3"/>
  <pageSetup orientation="portrait" r:id="rId1"/>
  <ignoredErrors>
    <ignoredError sqref="N11:N23 H10:H23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2013</vt:lpstr>
      <vt:lpstr>2014</vt:lpstr>
      <vt:lpstr>2015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melinac</dc:creator>
  <cp:lastModifiedBy>lina.lara</cp:lastModifiedBy>
  <dcterms:created xsi:type="dcterms:W3CDTF">2015-04-01T20:35:29Z</dcterms:created>
  <dcterms:modified xsi:type="dcterms:W3CDTF">2016-08-31T17:22:58Z</dcterms:modified>
</cp:coreProperties>
</file>