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595" windowHeight="5895" activeTab="5"/>
  </bookViews>
  <sheets>
    <sheet name="2011" sheetId="24" r:id="rId1"/>
    <sheet name="2012" sheetId="25" r:id="rId2"/>
    <sheet name="2013" sheetId="26" r:id="rId3"/>
    <sheet name="2014" sheetId="29" r:id="rId4"/>
    <sheet name="2015" sheetId="28" r:id="rId5"/>
    <sheet name="2016" sheetId="30" r:id="rId6"/>
  </sheets>
  <definedNames>
    <definedName name="_xlnm.Print_Area" localSheetId="0">'2011'!$A$1:$N$33</definedName>
    <definedName name="_xlnm.Print_Area" localSheetId="1">'2012'!$A$1:$N$33</definedName>
    <definedName name="_xlnm.Print_Area" localSheetId="2">'2013'!$A$2:$N$32</definedName>
    <definedName name="_xlnm.Print_Area" localSheetId="4">'2015'!$A$2:$N$32</definedName>
    <definedName name="_xlnm.Print_Area" localSheetId="5">'2016'!$A$2:$N$32</definedName>
  </definedNames>
  <calcPr calcId="145621"/>
</workbook>
</file>

<file path=xl/calcChain.xml><?xml version="1.0" encoding="utf-8"?>
<calcChain xmlns="http://schemas.openxmlformats.org/spreadsheetml/2006/main">
  <c r="C22" i="29" l="1"/>
  <c r="B22" i="29"/>
  <c r="C21" i="29"/>
  <c r="B21" i="29"/>
  <c r="C20" i="29"/>
  <c r="B20" i="29"/>
  <c r="C19" i="29"/>
  <c r="B19" i="29"/>
  <c r="C18" i="29"/>
  <c r="B18" i="29"/>
  <c r="C17" i="29"/>
  <c r="B17" i="29"/>
  <c r="C16" i="29"/>
  <c r="B16" i="29"/>
  <c r="C15" i="29"/>
  <c r="B15" i="29"/>
  <c r="C14" i="29"/>
  <c r="B14" i="29"/>
  <c r="C13" i="29"/>
  <c r="B13" i="29"/>
  <c r="C12" i="29"/>
  <c r="B12" i="29"/>
  <c r="C11" i="29"/>
  <c r="B11" i="29"/>
  <c r="C10" i="29"/>
  <c r="B10" i="29"/>
  <c r="C9" i="29"/>
  <c r="B9" i="29"/>
  <c r="B7" i="29" s="1"/>
  <c r="C8" i="29"/>
  <c r="B8" i="29"/>
  <c r="J7" i="29"/>
  <c r="I7" i="29"/>
  <c r="H7" i="29"/>
  <c r="G7" i="29"/>
  <c r="F7" i="29"/>
  <c r="E7" i="29"/>
  <c r="C7" i="29"/>
</calcChain>
</file>

<file path=xl/sharedStrings.xml><?xml version="1.0" encoding="utf-8"?>
<sst xmlns="http://schemas.openxmlformats.org/spreadsheetml/2006/main" count="222" uniqueCount="44">
  <si>
    <t>Total</t>
  </si>
  <si>
    <t>Sector</t>
  </si>
  <si>
    <t>Estatal</t>
  </si>
  <si>
    <t>Sedes</t>
  </si>
  <si>
    <t>Anexos</t>
  </si>
  <si>
    <t>1º</t>
  </si>
  <si>
    <t>2º</t>
  </si>
  <si>
    <t>3º</t>
  </si>
  <si>
    <t>-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</si>
  <si>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</si>
  <si>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</si>
  <si>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</si>
  <si>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</si>
  <si>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</si>
  <si>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</si>
  <si>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</si>
  <si>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</si>
  <si>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</si>
  <si>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</si>
  <si>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</si>
  <si>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</si>
  <si>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Matrícula</t>
  </si>
  <si>
    <r>
      <t>Privado</t>
    </r>
    <r>
      <rPr>
        <vertAlign val="superscript"/>
        <sz val="8"/>
        <rFont val="Arial"/>
        <family val="2"/>
      </rPr>
      <t>(1)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</si>
  <si>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</si>
  <si>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</si>
  <si>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t>Otras ofertas educativas: Sedes, anexos y matrícula por sector de gestión según comuna</t>
  </si>
  <si>
    <t>Comuna</t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</si>
  <si>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2011 (datos provisorios).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</si>
  <si>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</si>
  <si>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</si>
  <si>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</si>
  <si>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</si>
  <si>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2013 (datos a Noviembre 2013).</t>
    </r>
  </si>
  <si>
    <r>
      <t>Nota:</t>
    </r>
    <r>
      <rPr>
        <sz val="8"/>
        <rFont val="Arial"/>
        <family val="2"/>
      </rPr>
      <t xml:space="preserve"> A partir del año 2012 se relevan todos los cursos de capacitación laboral, formación profesional y educación permanente, indepedientemente de la cantidad de horas cátedra de duración de los mismos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</si>
  <si>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</si>
  <si>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t>A partir del año 2013 las ofertas de nivel inicial, primario y secundario de la modalidad hospitalaria/ domiciliaria se incluyen dentro de las otras ofertas educativas.</t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</si>
  <si>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mismos.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</si>
  <si>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</si>
  <si>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</si>
  <si>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</si>
  <si>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</si>
  <si>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2016</t>
    </r>
  </si>
  <si>
    <t>Fuente: Unidad de Evaluación Integral de la Calidad y Equidad Educativa. Ministerio de Educación del GCBA. Relevamiento Anual 2016 (datos a junio 2017)</t>
  </si>
  <si>
    <t>Notas: 
A partir del año 2012 se relevan todos los cursos de capacitación laboral, formación profesional y educación permanente, indepedientemente de la cantidad de horas cátedra de duración de los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</si>
</sst>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4" x14ac:knownFonts="1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5A12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</cellStyleXfs>
  <cellXfs count="92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0" borderId="4" xfId="0" quotePrefix="1" applyNumberFormat="1" applyFont="1" applyFill="1" applyBorder="1" applyAlignment="1">
      <alignment horizontal="right" vertical="center" wrapText="1"/>
    </xf>
    <xf numFmtId="3" fontId="9" fillId="0" borderId="2" xfId="0" quotePrefix="1" applyNumberFormat="1" applyFont="1" applyFill="1" applyBorder="1" applyAlignment="1">
      <alignment horizontal="right" vertical="center" wrapText="1"/>
    </xf>
    <xf numFmtId="3" fontId="9" fillId="0" borderId="3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5" xfId="0" applyNumberFormat="1" applyFont="1" applyBorder="1" applyAlignment="1">
      <alignment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13" fillId="0" borderId="0" xfId="2" applyFont="1" applyBorder="1" applyAlignment="1">
      <alignment horizontal="left" vertical="top" wrapText="1"/>
    </xf>
    <xf numFmtId="0" fontId="13" fillId="0" borderId="0" xfId="2" applyFont="1" applyBorder="1" applyAlignment="1">
      <alignment horizontal="left" vertical="top"/>
    </xf>
    <xf numFmtId="0" fontId="13" fillId="0" borderId="0" xfId="2" applyFont="1" applyBorder="1" applyAlignment="1">
      <alignment wrapText="1"/>
    </xf>
    <xf numFmtId="0" fontId="13" fillId="0" borderId="0" xfId="2" applyFont="1" applyBorder="1" applyAlignment="1">
      <alignment vertical="top" wrapText="1"/>
    </xf>
    <xf numFmtId="165" fontId="9" fillId="0" borderId="2" xfId="1" applyNumberFormat="1" applyFont="1" applyFill="1" applyBorder="1" applyAlignment="1">
      <alignment horizontal="right" vertical="center" wrapText="1"/>
    </xf>
    <xf numFmtId="165" fontId="9" fillId="0" borderId="3" xfId="1" applyNumberFormat="1" applyFont="1" applyFill="1" applyBorder="1" applyAlignment="1">
      <alignment horizontal="right" vertical="center" wrapText="1"/>
    </xf>
    <xf numFmtId="165" fontId="9" fillId="0" borderId="4" xfId="1" applyNumberFormat="1" applyFont="1" applyFill="1" applyBorder="1" applyAlignment="1">
      <alignment horizontal="right" vertical="center" wrapText="1"/>
    </xf>
    <xf numFmtId="165" fontId="7" fillId="4" borderId="1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vertical="center"/>
    </xf>
    <xf numFmtId="165" fontId="7" fillId="4" borderId="1" xfId="3" applyNumberFormat="1" applyFont="1" applyFill="1" applyBorder="1" applyAlignment="1">
      <alignment horizontal="right" vertical="center"/>
    </xf>
    <xf numFmtId="165" fontId="7" fillId="4" borderId="1" xfId="3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165" fontId="9" fillId="0" borderId="2" xfId="3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5" fontId="9" fillId="0" borderId="3" xfId="3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165" fontId="9" fillId="0" borderId="4" xfId="3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15" xfId="0" applyNumberFormat="1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3" fontId="3" fillId="5" borderId="13" xfId="0" applyNumberFormat="1" applyFont="1" applyFill="1" applyBorder="1" applyAlignment="1">
      <alignment horizontal="center" vertical="center" wrapText="1"/>
    </xf>
    <xf numFmtId="3" fontId="3" fillId="5" borderId="14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 2" xfId="3"/>
    <cellStyle name="Normal" xfId="0" builtinId="0"/>
    <cellStyle name="Normal_201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5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80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1</xdr:col>
      <xdr:colOff>9525</xdr:colOff>
      <xdr:row>0</xdr:row>
      <xdr:rowOff>628650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825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2" name="1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25" sqref="A25:J26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49" t="s">
        <v>28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51" t="s">
        <v>25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19"/>
      <c r="M3" s="3"/>
      <c r="N3" s="3"/>
    </row>
    <row r="4" spans="1:14" x14ac:dyDescent="0.2">
      <c r="A4" s="53" t="s">
        <v>26</v>
      </c>
      <c r="B4" s="56" t="s">
        <v>0</v>
      </c>
      <c r="C4" s="57"/>
      <c r="D4" s="58"/>
      <c r="E4" s="62" t="s">
        <v>1</v>
      </c>
      <c r="F4" s="63"/>
      <c r="G4" s="63"/>
      <c r="H4" s="63"/>
      <c r="I4" s="63"/>
      <c r="J4" s="64"/>
      <c r="K4" s="3"/>
      <c r="L4" s="3"/>
      <c r="M4" s="3"/>
      <c r="N4" s="3"/>
    </row>
    <row r="5" spans="1:14" x14ac:dyDescent="0.2">
      <c r="A5" s="54"/>
      <c r="B5" s="59"/>
      <c r="C5" s="60"/>
      <c r="D5" s="61"/>
      <c r="E5" s="62" t="s">
        <v>2</v>
      </c>
      <c r="F5" s="63"/>
      <c r="G5" s="64"/>
      <c r="H5" s="62" t="s">
        <v>22</v>
      </c>
      <c r="I5" s="63"/>
      <c r="J5" s="64"/>
      <c r="K5" s="3"/>
      <c r="L5" s="3"/>
      <c r="M5" s="3"/>
      <c r="N5" s="3"/>
    </row>
    <row r="6" spans="1:14" x14ac:dyDescent="0.2">
      <c r="A6" s="55"/>
      <c r="B6" s="5" t="s">
        <v>3</v>
      </c>
      <c r="C6" s="5" t="s">
        <v>4</v>
      </c>
      <c r="D6" s="5" t="s">
        <v>21</v>
      </c>
      <c r="E6" s="5" t="s">
        <v>3</v>
      </c>
      <c r="F6" s="5" t="s">
        <v>4</v>
      </c>
      <c r="G6" s="5" t="s">
        <v>21</v>
      </c>
      <c r="H6" s="5" t="s">
        <v>3</v>
      </c>
      <c r="I6" s="5" t="s">
        <v>4</v>
      </c>
      <c r="J6" s="5" t="s">
        <v>21</v>
      </c>
      <c r="K6" s="3"/>
      <c r="L6" s="3"/>
      <c r="M6" s="3"/>
      <c r="N6" s="3"/>
    </row>
    <row r="7" spans="1:14" x14ac:dyDescent="0.2">
      <c r="A7" s="17" t="s">
        <v>0</v>
      </c>
      <c r="B7" s="6">
        <v>507</v>
      </c>
      <c r="C7" s="6">
        <v>178</v>
      </c>
      <c r="D7" s="6">
        <v>100020</v>
      </c>
      <c r="E7" s="6">
        <v>226</v>
      </c>
      <c r="F7" s="6">
        <v>161</v>
      </c>
      <c r="G7" s="6">
        <v>78603</v>
      </c>
      <c r="H7" s="6">
        <v>281</v>
      </c>
      <c r="I7" s="6">
        <v>17</v>
      </c>
      <c r="J7" s="6">
        <v>21417</v>
      </c>
      <c r="K7" s="18"/>
      <c r="L7" s="3"/>
      <c r="M7" s="18"/>
      <c r="N7" s="3"/>
    </row>
    <row r="8" spans="1:14" x14ac:dyDescent="0.2">
      <c r="A8" s="7" t="s">
        <v>5</v>
      </c>
      <c r="B8" s="8">
        <v>46</v>
      </c>
      <c r="C8" s="8">
        <v>19</v>
      </c>
      <c r="D8" s="8">
        <v>8472</v>
      </c>
      <c r="E8" s="8">
        <v>21</v>
      </c>
      <c r="F8" s="8">
        <v>19</v>
      </c>
      <c r="G8" s="8">
        <v>6603</v>
      </c>
      <c r="H8" s="8">
        <v>25</v>
      </c>
      <c r="I8" s="14" t="s">
        <v>8</v>
      </c>
      <c r="J8" s="8">
        <v>1869</v>
      </c>
      <c r="K8" s="18"/>
      <c r="L8" s="3"/>
      <c r="M8" s="18"/>
      <c r="N8" s="3"/>
    </row>
    <row r="9" spans="1:14" x14ac:dyDescent="0.2">
      <c r="A9" s="9" t="s">
        <v>6</v>
      </c>
      <c r="B9" s="10">
        <v>23</v>
      </c>
      <c r="C9" s="10">
        <v>5</v>
      </c>
      <c r="D9" s="10">
        <v>3284</v>
      </c>
      <c r="E9" s="10">
        <v>6</v>
      </c>
      <c r="F9" s="10">
        <v>4</v>
      </c>
      <c r="G9" s="10">
        <v>1774</v>
      </c>
      <c r="H9" s="10">
        <v>17</v>
      </c>
      <c r="I9" s="10">
        <v>1</v>
      </c>
      <c r="J9" s="10">
        <v>1510</v>
      </c>
      <c r="K9" s="18"/>
      <c r="L9" s="3"/>
      <c r="M9" s="18"/>
      <c r="N9" s="3"/>
    </row>
    <row r="10" spans="1:14" x14ac:dyDescent="0.2">
      <c r="A10" s="11" t="s">
        <v>7</v>
      </c>
      <c r="B10" s="12">
        <v>42</v>
      </c>
      <c r="C10" s="12">
        <v>20</v>
      </c>
      <c r="D10" s="12">
        <v>8642</v>
      </c>
      <c r="E10" s="12">
        <v>25</v>
      </c>
      <c r="F10" s="12">
        <v>19</v>
      </c>
      <c r="G10" s="12">
        <v>7477</v>
      </c>
      <c r="H10" s="13">
        <v>17</v>
      </c>
      <c r="I10" s="13">
        <v>1</v>
      </c>
      <c r="J10" s="12">
        <v>1165</v>
      </c>
      <c r="K10" s="18"/>
      <c r="L10" s="3"/>
      <c r="M10" s="18"/>
      <c r="N10" s="3"/>
    </row>
    <row r="11" spans="1:14" x14ac:dyDescent="0.2">
      <c r="A11" s="7" t="s">
        <v>9</v>
      </c>
      <c r="B11" s="8">
        <v>43</v>
      </c>
      <c r="C11" s="8">
        <v>20</v>
      </c>
      <c r="D11" s="8">
        <v>12030</v>
      </c>
      <c r="E11" s="8">
        <v>28</v>
      </c>
      <c r="F11" s="8">
        <v>20</v>
      </c>
      <c r="G11" s="8">
        <v>11073</v>
      </c>
      <c r="H11" s="8">
        <v>15</v>
      </c>
      <c r="I11" s="14" t="s">
        <v>8</v>
      </c>
      <c r="J11" s="8">
        <v>957</v>
      </c>
      <c r="K11" s="18"/>
      <c r="L11" s="3"/>
      <c r="M11" s="18"/>
      <c r="N11" s="3"/>
    </row>
    <row r="12" spans="1:14" x14ac:dyDescent="0.2">
      <c r="A12" s="9" t="s">
        <v>10</v>
      </c>
      <c r="B12" s="10">
        <v>43</v>
      </c>
      <c r="C12" s="10">
        <v>10</v>
      </c>
      <c r="D12" s="10">
        <v>10310</v>
      </c>
      <c r="E12" s="10">
        <v>16</v>
      </c>
      <c r="F12" s="10">
        <v>8</v>
      </c>
      <c r="G12" s="10">
        <v>8253</v>
      </c>
      <c r="H12" s="10">
        <v>27</v>
      </c>
      <c r="I12" s="15">
        <v>2</v>
      </c>
      <c r="J12" s="10">
        <v>2057</v>
      </c>
      <c r="K12" s="18"/>
      <c r="L12" s="3"/>
      <c r="M12" s="18"/>
      <c r="N12" s="3"/>
    </row>
    <row r="13" spans="1:14" x14ac:dyDescent="0.2">
      <c r="A13" s="11" t="s">
        <v>11</v>
      </c>
      <c r="B13" s="12">
        <v>41</v>
      </c>
      <c r="C13" s="12">
        <v>8</v>
      </c>
      <c r="D13" s="12">
        <v>5526</v>
      </c>
      <c r="E13" s="12">
        <v>8</v>
      </c>
      <c r="F13" s="12">
        <v>5</v>
      </c>
      <c r="G13" s="12">
        <v>2925</v>
      </c>
      <c r="H13" s="12">
        <v>33</v>
      </c>
      <c r="I13" s="13">
        <v>3</v>
      </c>
      <c r="J13" s="12">
        <v>2601</v>
      </c>
      <c r="K13" s="18"/>
      <c r="L13" s="3"/>
      <c r="M13" s="18"/>
      <c r="N13" s="3"/>
    </row>
    <row r="14" spans="1:14" x14ac:dyDescent="0.2">
      <c r="A14" s="7" t="s">
        <v>12</v>
      </c>
      <c r="B14" s="8">
        <v>39</v>
      </c>
      <c r="C14" s="8">
        <v>15</v>
      </c>
      <c r="D14" s="8">
        <v>8441</v>
      </c>
      <c r="E14" s="8">
        <v>16</v>
      </c>
      <c r="F14" s="8">
        <v>13</v>
      </c>
      <c r="G14" s="8">
        <v>6722</v>
      </c>
      <c r="H14" s="8">
        <v>23</v>
      </c>
      <c r="I14" s="8">
        <v>2</v>
      </c>
      <c r="J14" s="8">
        <v>1719</v>
      </c>
      <c r="K14" s="18"/>
      <c r="L14" s="3"/>
      <c r="M14" s="18"/>
      <c r="N14" s="3"/>
    </row>
    <row r="15" spans="1:14" x14ac:dyDescent="0.2">
      <c r="A15" s="9" t="s">
        <v>13</v>
      </c>
      <c r="B15" s="10">
        <v>22</v>
      </c>
      <c r="C15" s="10">
        <v>27</v>
      </c>
      <c r="D15" s="10">
        <v>6228</v>
      </c>
      <c r="E15" s="10">
        <v>19</v>
      </c>
      <c r="F15" s="10">
        <v>26</v>
      </c>
      <c r="G15" s="10">
        <v>5972</v>
      </c>
      <c r="H15" s="10">
        <v>3</v>
      </c>
      <c r="I15" s="10">
        <v>1</v>
      </c>
      <c r="J15" s="10">
        <v>256</v>
      </c>
      <c r="K15" s="18"/>
      <c r="L15" s="3"/>
      <c r="M15" s="18"/>
      <c r="N15" s="3"/>
    </row>
    <row r="16" spans="1:14" x14ac:dyDescent="0.2">
      <c r="A16" s="11" t="s">
        <v>14</v>
      </c>
      <c r="B16" s="12">
        <v>26</v>
      </c>
      <c r="C16" s="12">
        <v>9</v>
      </c>
      <c r="D16" s="12">
        <v>6849</v>
      </c>
      <c r="E16" s="12">
        <v>15</v>
      </c>
      <c r="F16" s="12">
        <v>9</v>
      </c>
      <c r="G16" s="12">
        <v>5604</v>
      </c>
      <c r="H16" s="12">
        <v>11</v>
      </c>
      <c r="I16" s="13" t="s">
        <v>8</v>
      </c>
      <c r="J16" s="12">
        <v>1245</v>
      </c>
      <c r="K16" s="18"/>
      <c r="L16" s="3"/>
      <c r="M16" s="18"/>
      <c r="N16" s="3"/>
    </row>
    <row r="17" spans="1:14" x14ac:dyDescent="0.2">
      <c r="A17" s="7" t="s">
        <v>15</v>
      </c>
      <c r="B17" s="8">
        <v>31</v>
      </c>
      <c r="C17" s="8">
        <v>7</v>
      </c>
      <c r="D17" s="8">
        <v>5407</v>
      </c>
      <c r="E17" s="8">
        <v>19</v>
      </c>
      <c r="F17" s="8">
        <v>7</v>
      </c>
      <c r="G17" s="8">
        <v>4438</v>
      </c>
      <c r="H17" s="8">
        <v>12</v>
      </c>
      <c r="I17" s="14" t="s">
        <v>8</v>
      </c>
      <c r="J17" s="8">
        <v>969</v>
      </c>
      <c r="K17" s="18"/>
      <c r="L17" s="3"/>
      <c r="M17" s="18"/>
      <c r="N17" s="3"/>
    </row>
    <row r="18" spans="1:14" x14ac:dyDescent="0.2">
      <c r="A18" s="9" t="s">
        <v>16</v>
      </c>
      <c r="B18" s="10">
        <v>34</v>
      </c>
      <c r="C18" s="10">
        <v>6</v>
      </c>
      <c r="D18" s="10">
        <v>4284</v>
      </c>
      <c r="E18" s="10">
        <v>15</v>
      </c>
      <c r="F18" s="10">
        <v>5</v>
      </c>
      <c r="G18" s="10">
        <v>2978</v>
      </c>
      <c r="H18" s="10">
        <v>19</v>
      </c>
      <c r="I18" s="10">
        <v>1</v>
      </c>
      <c r="J18" s="10">
        <v>1306</v>
      </c>
      <c r="K18" s="18"/>
      <c r="L18" s="3"/>
      <c r="M18" s="18"/>
      <c r="N18" s="3"/>
    </row>
    <row r="19" spans="1:14" x14ac:dyDescent="0.2">
      <c r="A19" s="11" t="s">
        <v>17</v>
      </c>
      <c r="B19" s="12">
        <v>30</v>
      </c>
      <c r="C19" s="12">
        <v>9</v>
      </c>
      <c r="D19" s="12">
        <v>4865</v>
      </c>
      <c r="E19" s="12">
        <v>8</v>
      </c>
      <c r="F19" s="12">
        <v>7</v>
      </c>
      <c r="G19" s="12">
        <v>3242</v>
      </c>
      <c r="H19" s="12">
        <v>22</v>
      </c>
      <c r="I19" s="12">
        <v>2</v>
      </c>
      <c r="J19" s="12">
        <v>1623</v>
      </c>
      <c r="K19" s="18"/>
      <c r="L19" s="3"/>
      <c r="M19" s="18"/>
      <c r="N19" s="3"/>
    </row>
    <row r="20" spans="1:14" x14ac:dyDescent="0.2">
      <c r="A20" s="7" t="s">
        <v>18</v>
      </c>
      <c r="B20" s="8">
        <v>33</v>
      </c>
      <c r="C20" s="8">
        <v>6</v>
      </c>
      <c r="D20" s="8">
        <v>7305</v>
      </c>
      <c r="E20" s="8">
        <v>13</v>
      </c>
      <c r="F20" s="8">
        <v>5</v>
      </c>
      <c r="G20" s="8">
        <v>5597</v>
      </c>
      <c r="H20" s="8">
        <v>20</v>
      </c>
      <c r="I20" s="8">
        <v>1</v>
      </c>
      <c r="J20" s="8">
        <v>1708</v>
      </c>
      <c r="K20" s="18"/>
      <c r="L20" s="3"/>
      <c r="M20" s="18"/>
      <c r="N20" s="3"/>
    </row>
    <row r="21" spans="1:14" x14ac:dyDescent="0.2">
      <c r="A21" s="9" t="s">
        <v>19</v>
      </c>
      <c r="B21" s="10">
        <v>28</v>
      </c>
      <c r="C21" s="10">
        <v>9</v>
      </c>
      <c r="D21" s="10">
        <v>4620</v>
      </c>
      <c r="E21" s="10">
        <v>9</v>
      </c>
      <c r="F21" s="10">
        <v>7</v>
      </c>
      <c r="G21" s="10">
        <v>3342</v>
      </c>
      <c r="H21" s="15">
        <v>19</v>
      </c>
      <c r="I21" s="15">
        <v>2</v>
      </c>
      <c r="J21" s="10">
        <v>1278</v>
      </c>
      <c r="K21" s="18"/>
      <c r="L21" s="3"/>
      <c r="M21" s="18"/>
      <c r="N21" s="3"/>
    </row>
    <row r="22" spans="1:14" x14ac:dyDescent="0.2">
      <c r="A22" s="11" t="s">
        <v>20</v>
      </c>
      <c r="B22" s="12">
        <v>26</v>
      </c>
      <c r="C22" s="12">
        <v>8</v>
      </c>
      <c r="D22" s="12">
        <v>3757</v>
      </c>
      <c r="E22" s="12">
        <v>8</v>
      </c>
      <c r="F22" s="12">
        <v>7</v>
      </c>
      <c r="G22" s="12">
        <v>2603</v>
      </c>
      <c r="H22" s="12">
        <v>18</v>
      </c>
      <c r="I22" s="13">
        <v>1</v>
      </c>
      <c r="J22" s="12">
        <v>1154</v>
      </c>
      <c r="K22" s="18"/>
      <c r="L22" s="3"/>
      <c r="M22" s="18"/>
      <c r="N22" s="3"/>
    </row>
    <row r="23" spans="1:14" x14ac:dyDescent="0.2">
      <c r="A23" s="45" t="s">
        <v>24</v>
      </c>
      <c r="B23" s="46"/>
      <c r="C23" s="46"/>
      <c r="D23" s="46"/>
      <c r="E23" s="46"/>
      <c r="F23" s="46"/>
      <c r="G23" s="46"/>
      <c r="H23" s="46"/>
      <c r="I23" s="46"/>
      <c r="J23" s="46"/>
      <c r="K23" s="3"/>
      <c r="L23" s="3"/>
      <c r="M23" s="18"/>
      <c r="N23" s="3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3"/>
      <c r="L24" s="3"/>
      <c r="M24" s="3"/>
      <c r="N24" s="3"/>
    </row>
    <row r="25" spans="1:14" x14ac:dyDescent="0.2">
      <c r="A25" s="48" t="s">
        <v>23</v>
      </c>
      <c r="B25" s="47"/>
      <c r="C25" s="47"/>
      <c r="D25" s="47"/>
      <c r="E25" s="47"/>
      <c r="F25" s="47"/>
      <c r="G25" s="47"/>
      <c r="H25" s="47"/>
      <c r="I25" s="47"/>
      <c r="J25" s="47"/>
      <c r="K25" s="3"/>
      <c r="L25" s="3"/>
      <c r="M25" s="3"/>
      <c r="N25" s="3"/>
    </row>
    <row r="26" spans="1:14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3"/>
      <c r="L26" s="3"/>
      <c r="M26" s="3"/>
      <c r="N26" s="3"/>
    </row>
    <row r="27" spans="1:14" x14ac:dyDescent="0.2">
      <c r="A27" s="43" t="s">
        <v>27</v>
      </c>
      <c r="B27" s="44"/>
      <c r="C27" s="44"/>
      <c r="D27" s="44"/>
      <c r="E27" s="44"/>
      <c r="F27" s="44"/>
      <c r="G27" s="44"/>
      <c r="H27" s="44"/>
      <c r="I27" s="44"/>
      <c r="J27" s="44"/>
      <c r="K27" s="16"/>
      <c r="L27" s="3"/>
      <c r="M27" s="3"/>
      <c r="N27" s="3"/>
    </row>
    <row r="28" spans="1:14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mergeCells count="10">
    <mergeCell ref="A27:J28"/>
    <mergeCell ref="A23:J24"/>
    <mergeCell ref="A25:J26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25" sqref="A25:J26"/>
    </sheetView>
  </sheetViews>
  <sheetFormatPr baseColWidth="10" defaultColWidth="9.5703125" defaultRowHeight="11.25" x14ac:dyDescent="0.2"/>
  <cols>
    <col min="1" max="16384" width="9.5703125" style="4"/>
  </cols>
  <sheetData>
    <row r="1" spans="1:14" s="1" customFormat="1" ht="54.95" customHeight="1" thickBot="1" x14ac:dyDescent="0.25">
      <c r="A1" s="2"/>
      <c r="B1" s="49" t="s">
        <v>29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51" t="s">
        <v>25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19"/>
      <c r="M3" s="3"/>
      <c r="N3" s="3"/>
    </row>
    <row r="4" spans="1:14" x14ac:dyDescent="0.2">
      <c r="A4" s="53" t="s">
        <v>26</v>
      </c>
      <c r="B4" s="56" t="s">
        <v>0</v>
      </c>
      <c r="C4" s="57"/>
      <c r="D4" s="58"/>
      <c r="E4" s="62" t="s">
        <v>1</v>
      </c>
      <c r="F4" s="63"/>
      <c r="G4" s="63"/>
      <c r="H4" s="63"/>
      <c r="I4" s="63"/>
      <c r="J4" s="64"/>
      <c r="K4" s="3"/>
      <c r="L4" s="3"/>
      <c r="M4" s="3"/>
      <c r="N4" s="3"/>
    </row>
    <row r="5" spans="1:14" x14ac:dyDescent="0.2">
      <c r="A5" s="54"/>
      <c r="B5" s="59"/>
      <c r="C5" s="60"/>
      <c r="D5" s="61"/>
      <c r="E5" s="62" t="s">
        <v>2</v>
      </c>
      <c r="F5" s="63"/>
      <c r="G5" s="64"/>
      <c r="H5" s="62" t="s">
        <v>22</v>
      </c>
      <c r="I5" s="63"/>
      <c r="J5" s="64"/>
      <c r="K5" s="3"/>
      <c r="L5" s="3"/>
      <c r="M5" s="3"/>
      <c r="N5" s="3"/>
    </row>
    <row r="6" spans="1:14" x14ac:dyDescent="0.2">
      <c r="A6" s="55"/>
      <c r="B6" s="5" t="s">
        <v>3</v>
      </c>
      <c r="C6" s="5" t="s">
        <v>4</v>
      </c>
      <c r="D6" s="5" t="s">
        <v>21</v>
      </c>
      <c r="E6" s="5" t="s">
        <v>3</v>
      </c>
      <c r="F6" s="5" t="s">
        <v>4</v>
      </c>
      <c r="G6" s="5" t="s">
        <v>21</v>
      </c>
      <c r="H6" s="5" t="s">
        <v>3</v>
      </c>
      <c r="I6" s="5" t="s">
        <v>4</v>
      </c>
      <c r="J6" s="5" t="s">
        <v>21</v>
      </c>
      <c r="K6" s="3"/>
      <c r="L6" s="3"/>
      <c r="M6" s="3"/>
      <c r="N6" s="3"/>
    </row>
    <row r="7" spans="1:14" x14ac:dyDescent="0.2">
      <c r="A7" s="17" t="s">
        <v>0</v>
      </c>
      <c r="B7" s="6">
        <v>393</v>
      </c>
      <c r="C7" s="6">
        <v>176</v>
      </c>
      <c r="D7" s="6">
        <v>136081.00000000003</v>
      </c>
      <c r="E7" s="6">
        <v>132</v>
      </c>
      <c r="F7" s="6">
        <v>159</v>
      </c>
      <c r="G7" s="6">
        <v>110197.00000000003</v>
      </c>
      <c r="H7" s="6">
        <v>261</v>
      </c>
      <c r="I7" s="6">
        <v>17.000000000000004</v>
      </c>
      <c r="J7" s="6">
        <v>25884</v>
      </c>
      <c r="K7" s="18"/>
      <c r="L7" s="3"/>
      <c r="M7" s="18"/>
      <c r="N7" s="3"/>
    </row>
    <row r="8" spans="1:14" x14ac:dyDescent="0.2">
      <c r="A8" s="7" t="s">
        <v>5</v>
      </c>
      <c r="B8" s="8">
        <v>44.000000000000014</v>
      </c>
      <c r="C8" s="8">
        <v>17.000000000000004</v>
      </c>
      <c r="D8" s="8">
        <v>15297.000000000011</v>
      </c>
      <c r="E8" s="8">
        <v>16.000000000000007</v>
      </c>
      <c r="F8" s="8">
        <v>17.000000000000004</v>
      </c>
      <c r="G8" s="8">
        <v>12954.000000000011</v>
      </c>
      <c r="H8" s="8">
        <v>28.000000000000004</v>
      </c>
      <c r="I8" s="14" t="s">
        <v>8</v>
      </c>
      <c r="J8" s="8">
        <v>2343.0000000000005</v>
      </c>
      <c r="K8" s="18"/>
      <c r="L8" s="3"/>
      <c r="M8" s="18"/>
      <c r="N8" s="3"/>
    </row>
    <row r="9" spans="1:14" x14ac:dyDescent="0.2">
      <c r="A9" s="9" t="s">
        <v>6</v>
      </c>
      <c r="B9" s="10">
        <v>16</v>
      </c>
      <c r="C9" s="10">
        <v>4.0000000000000018</v>
      </c>
      <c r="D9" s="10">
        <v>8166.0000000000036</v>
      </c>
      <c r="E9" s="10">
        <v>1.9999999999999996</v>
      </c>
      <c r="F9" s="10">
        <v>3</v>
      </c>
      <c r="G9" s="10">
        <v>6657.0000000000027</v>
      </c>
      <c r="H9" s="10">
        <v>14.000000000000002</v>
      </c>
      <c r="I9" s="10">
        <v>1.0000000000000013</v>
      </c>
      <c r="J9" s="10">
        <v>1509.0000000000005</v>
      </c>
      <c r="K9" s="18"/>
      <c r="L9" s="3"/>
      <c r="M9" s="18"/>
      <c r="N9" s="3"/>
    </row>
    <row r="10" spans="1:14" x14ac:dyDescent="0.2">
      <c r="A10" s="11" t="s">
        <v>7</v>
      </c>
      <c r="B10" s="12">
        <v>30</v>
      </c>
      <c r="C10" s="12">
        <v>19.000000000000004</v>
      </c>
      <c r="D10" s="12">
        <v>13518.999999999996</v>
      </c>
      <c r="E10" s="12">
        <v>16</v>
      </c>
      <c r="F10" s="12">
        <v>18.000000000000004</v>
      </c>
      <c r="G10" s="12">
        <v>12228.999999999998</v>
      </c>
      <c r="H10" s="13">
        <v>13.999999999999998</v>
      </c>
      <c r="I10" s="13">
        <v>1.0000000000000004</v>
      </c>
      <c r="J10" s="12">
        <v>1289.9999999999991</v>
      </c>
      <c r="K10" s="18"/>
      <c r="L10" s="3"/>
      <c r="M10" s="18"/>
      <c r="N10" s="3"/>
    </row>
    <row r="11" spans="1:14" x14ac:dyDescent="0.2">
      <c r="A11" s="7" t="s">
        <v>9</v>
      </c>
      <c r="B11" s="8">
        <v>33</v>
      </c>
      <c r="C11" s="8">
        <v>17</v>
      </c>
      <c r="D11" s="8">
        <v>16173.000000000005</v>
      </c>
      <c r="E11" s="8">
        <v>17.999999999999996</v>
      </c>
      <c r="F11" s="8">
        <v>17</v>
      </c>
      <c r="G11" s="8">
        <v>15106.000000000005</v>
      </c>
      <c r="H11" s="8">
        <v>15.000000000000002</v>
      </c>
      <c r="I11" s="14" t="s">
        <v>8</v>
      </c>
      <c r="J11" s="8">
        <v>1067.0000000000002</v>
      </c>
      <c r="K11" s="18"/>
      <c r="L11" s="3"/>
      <c r="M11" s="18"/>
      <c r="N11" s="3"/>
    </row>
    <row r="12" spans="1:14" x14ac:dyDescent="0.2">
      <c r="A12" s="9" t="s">
        <v>10</v>
      </c>
      <c r="B12" s="10">
        <v>30.999999999999993</v>
      </c>
      <c r="C12" s="10">
        <v>10.999999999999991</v>
      </c>
      <c r="D12" s="10">
        <v>11493.999999999998</v>
      </c>
      <c r="E12" s="10">
        <v>8.9999999999999982</v>
      </c>
      <c r="F12" s="10">
        <v>8.9999999999999911</v>
      </c>
      <c r="G12" s="10">
        <v>8719.9999999999982</v>
      </c>
      <c r="H12" s="10">
        <v>21.999999999999996</v>
      </c>
      <c r="I12" s="15">
        <v>2.0000000000000004</v>
      </c>
      <c r="J12" s="10">
        <v>2774</v>
      </c>
      <c r="K12" s="18"/>
      <c r="L12" s="3"/>
      <c r="M12" s="18"/>
      <c r="N12" s="3"/>
    </row>
    <row r="13" spans="1:14" x14ac:dyDescent="0.2">
      <c r="A13" s="11" t="s">
        <v>11</v>
      </c>
      <c r="B13" s="12">
        <v>33.999999999999986</v>
      </c>
      <c r="C13" s="12">
        <v>6.9999999999999991</v>
      </c>
      <c r="D13" s="12">
        <v>6635.9999999999982</v>
      </c>
      <c r="E13" s="12">
        <v>5.0000000000000009</v>
      </c>
      <c r="F13" s="12">
        <v>5</v>
      </c>
      <c r="G13" s="12">
        <v>3714.9999999999973</v>
      </c>
      <c r="H13" s="12">
        <v>28.999999999999982</v>
      </c>
      <c r="I13" s="13">
        <v>1.9999999999999991</v>
      </c>
      <c r="J13" s="12">
        <v>2921.0000000000005</v>
      </c>
      <c r="K13" s="18"/>
      <c r="L13" s="3"/>
      <c r="M13" s="18"/>
      <c r="N13" s="3"/>
    </row>
    <row r="14" spans="1:14" x14ac:dyDescent="0.2">
      <c r="A14" s="7" t="s">
        <v>12</v>
      </c>
      <c r="B14" s="8">
        <v>33</v>
      </c>
      <c r="C14" s="8">
        <v>14.999999999999998</v>
      </c>
      <c r="D14" s="8">
        <v>10731.000000000002</v>
      </c>
      <c r="E14" s="8">
        <v>9.9999999999999982</v>
      </c>
      <c r="F14" s="8">
        <v>11.999999999999996</v>
      </c>
      <c r="G14" s="8">
        <v>8404.0000000000018</v>
      </c>
      <c r="H14" s="8">
        <v>23</v>
      </c>
      <c r="I14" s="8">
        <v>3.0000000000000022</v>
      </c>
      <c r="J14" s="8">
        <v>2327.0000000000005</v>
      </c>
      <c r="K14" s="18"/>
      <c r="L14" s="3"/>
      <c r="M14" s="18"/>
      <c r="N14" s="3"/>
    </row>
    <row r="15" spans="1:14" x14ac:dyDescent="0.2">
      <c r="A15" s="9" t="s">
        <v>13</v>
      </c>
      <c r="B15" s="10">
        <v>15.000000000000004</v>
      </c>
      <c r="C15" s="10">
        <v>25.999999999999996</v>
      </c>
      <c r="D15" s="10">
        <v>6076.9999999999991</v>
      </c>
      <c r="E15" s="10">
        <v>12.000000000000004</v>
      </c>
      <c r="F15" s="10">
        <v>24.999999999999996</v>
      </c>
      <c r="G15" s="10">
        <v>5779.9999999999991</v>
      </c>
      <c r="H15" s="10">
        <v>3</v>
      </c>
      <c r="I15" s="10">
        <v>1.0000000000000002</v>
      </c>
      <c r="J15" s="10">
        <v>296.99999999999994</v>
      </c>
      <c r="K15" s="18"/>
      <c r="L15" s="3"/>
      <c r="M15" s="18"/>
      <c r="N15" s="3"/>
    </row>
    <row r="16" spans="1:14" x14ac:dyDescent="0.2">
      <c r="A16" s="11" t="s">
        <v>14</v>
      </c>
      <c r="B16" s="12">
        <v>18.000000000000004</v>
      </c>
      <c r="C16" s="12">
        <v>13</v>
      </c>
      <c r="D16" s="12">
        <v>7767.0000000000036</v>
      </c>
      <c r="E16" s="12">
        <v>7.0000000000000027</v>
      </c>
      <c r="F16" s="12">
        <v>13</v>
      </c>
      <c r="G16" s="12">
        <v>7029.0000000000036</v>
      </c>
      <c r="H16" s="12">
        <v>11.000000000000002</v>
      </c>
      <c r="I16" s="13" t="s">
        <v>8</v>
      </c>
      <c r="J16" s="12">
        <v>738.00000000000011</v>
      </c>
      <c r="K16" s="18"/>
      <c r="L16" s="3"/>
      <c r="M16" s="18"/>
      <c r="N16" s="3"/>
    </row>
    <row r="17" spans="1:14" x14ac:dyDescent="0.2">
      <c r="A17" s="7" t="s">
        <v>15</v>
      </c>
      <c r="B17" s="8">
        <v>20</v>
      </c>
      <c r="C17" s="8">
        <v>7</v>
      </c>
      <c r="D17" s="8">
        <v>6887.0000000000009</v>
      </c>
      <c r="E17" s="8">
        <v>8.0000000000000018</v>
      </c>
      <c r="F17" s="8">
        <v>7</v>
      </c>
      <c r="G17" s="8">
        <v>5869.0000000000009</v>
      </c>
      <c r="H17" s="8">
        <v>12</v>
      </c>
      <c r="I17" s="14" t="s">
        <v>8</v>
      </c>
      <c r="J17" s="8">
        <v>1018.0000000000001</v>
      </c>
      <c r="K17" s="18"/>
      <c r="L17" s="3"/>
      <c r="M17" s="18"/>
      <c r="N17" s="3"/>
    </row>
    <row r="18" spans="1:14" x14ac:dyDescent="0.2">
      <c r="A18" s="9" t="s">
        <v>16</v>
      </c>
      <c r="B18" s="10">
        <v>22.000000000000011</v>
      </c>
      <c r="C18" s="10">
        <v>7.0000000000000018</v>
      </c>
      <c r="D18" s="10">
        <v>5473</v>
      </c>
      <c r="E18" s="10">
        <v>6</v>
      </c>
      <c r="F18" s="10">
        <v>6.0000000000000009</v>
      </c>
      <c r="G18" s="10">
        <v>4025.0000000000005</v>
      </c>
      <c r="H18" s="10">
        <v>16.000000000000011</v>
      </c>
      <c r="I18" s="10">
        <v>1.0000000000000004</v>
      </c>
      <c r="J18" s="10">
        <v>1448</v>
      </c>
      <c r="K18" s="18"/>
      <c r="L18" s="3"/>
      <c r="M18" s="18"/>
      <c r="N18" s="3"/>
    </row>
    <row r="19" spans="1:14" x14ac:dyDescent="0.2">
      <c r="A19" s="11" t="s">
        <v>17</v>
      </c>
      <c r="B19" s="12">
        <v>21.999999999999996</v>
      </c>
      <c r="C19" s="12">
        <v>9.0000000000000018</v>
      </c>
      <c r="D19" s="12">
        <v>5809</v>
      </c>
      <c r="E19" s="12">
        <v>5.0000000000000009</v>
      </c>
      <c r="F19" s="12">
        <v>8.0000000000000018</v>
      </c>
      <c r="G19" s="12">
        <v>3941.9999999999995</v>
      </c>
      <c r="H19" s="12">
        <v>16.999999999999996</v>
      </c>
      <c r="I19" s="12">
        <v>1.0000000000000002</v>
      </c>
      <c r="J19" s="12">
        <v>1867</v>
      </c>
      <c r="K19" s="18"/>
      <c r="L19" s="3"/>
      <c r="M19" s="18"/>
      <c r="N19" s="3"/>
    </row>
    <row r="20" spans="1:14" x14ac:dyDescent="0.2">
      <c r="A20" s="7" t="s">
        <v>18</v>
      </c>
      <c r="B20" s="8">
        <v>30</v>
      </c>
      <c r="C20" s="8">
        <v>6.9999999999999964</v>
      </c>
      <c r="D20" s="8">
        <v>10175</v>
      </c>
      <c r="E20" s="8">
        <v>8.0000000000000053</v>
      </c>
      <c r="F20" s="8">
        <v>4.9999999999999973</v>
      </c>
      <c r="G20" s="8">
        <v>8084.0000000000009</v>
      </c>
      <c r="H20" s="8">
        <v>21.999999999999993</v>
      </c>
      <c r="I20" s="8">
        <v>1.9999999999999993</v>
      </c>
      <c r="J20" s="8">
        <v>2090.9999999999995</v>
      </c>
      <c r="K20" s="18"/>
      <c r="L20" s="3"/>
      <c r="M20" s="18"/>
      <c r="N20" s="3"/>
    </row>
    <row r="21" spans="1:14" x14ac:dyDescent="0.2">
      <c r="A21" s="9" t="s">
        <v>19</v>
      </c>
      <c r="B21" s="10">
        <v>24</v>
      </c>
      <c r="C21" s="10">
        <v>9</v>
      </c>
      <c r="D21" s="10">
        <v>5078.0000000000018</v>
      </c>
      <c r="E21" s="10">
        <v>5.0000000000000009</v>
      </c>
      <c r="F21" s="10">
        <v>6.9999999999999982</v>
      </c>
      <c r="G21" s="10">
        <v>3584.0000000000005</v>
      </c>
      <c r="H21" s="15">
        <v>19</v>
      </c>
      <c r="I21" s="15">
        <v>2.0000000000000009</v>
      </c>
      <c r="J21" s="10">
        <v>1494.0000000000009</v>
      </c>
      <c r="K21" s="18"/>
      <c r="L21" s="3"/>
      <c r="M21" s="18"/>
      <c r="N21" s="3"/>
    </row>
    <row r="22" spans="1:14" x14ac:dyDescent="0.2">
      <c r="A22" s="11" t="s">
        <v>20</v>
      </c>
      <c r="B22" s="12">
        <v>21.000000000000004</v>
      </c>
      <c r="C22" s="12">
        <v>7.9999999999999991</v>
      </c>
      <c r="D22" s="12">
        <v>6799</v>
      </c>
      <c r="E22" s="12">
        <v>5.0000000000000009</v>
      </c>
      <c r="F22" s="12">
        <v>6.9999999999999991</v>
      </c>
      <c r="G22" s="12">
        <v>4099</v>
      </c>
      <c r="H22" s="12">
        <v>16.000000000000004</v>
      </c>
      <c r="I22" s="13">
        <v>1.0000000000000002</v>
      </c>
      <c r="J22" s="12">
        <v>2699.9999999999995</v>
      </c>
      <c r="K22" s="18"/>
      <c r="L22" s="3"/>
      <c r="M22" s="18"/>
      <c r="N22" s="3"/>
    </row>
    <row r="23" spans="1:14" x14ac:dyDescent="0.2">
      <c r="A23" s="45" t="s">
        <v>24</v>
      </c>
      <c r="B23" s="46"/>
      <c r="C23" s="46"/>
      <c r="D23" s="46"/>
      <c r="E23" s="46"/>
      <c r="F23" s="46"/>
      <c r="G23" s="46"/>
      <c r="H23" s="46"/>
      <c r="I23" s="46"/>
      <c r="J23" s="46"/>
      <c r="K23" s="3"/>
      <c r="L23" s="3"/>
      <c r="M23" s="18"/>
      <c r="N23" s="3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3"/>
      <c r="L24" s="3"/>
      <c r="M24" s="3"/>
      <c r="N24" s="3"/>
    </row>
    <row r="25" spans="1:14" ht="11.2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22"/>
      <c r="L25" s="22"/>
      <c r="M25" s="3"/>
      <c r="N25" s="3"/>
    </row>
    <row r="26" spans="1:14" x14ac:dyDescent="0.2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22"/>
      <c r="L26" s="22"/>
      <c r="M26" s="3"/>
      <c r="N26" s="3"/>
    </row>
    <row r="27" spans="1:14" x14ac:dyDescent="0.2">
      <c r="A27" s="43" t="s">
        <v>30</v>
      </c>
      <c r="B27" s="44"/>
      <c r="C27" s="44"/>
      <c r="D27" s="44"/>
      <c r="E27" s="44"/>
      <c r="F27" s="44"/>
      <c r="G27" s="44"/>
      <c r="H27" s="44"/>
      <c r="I27" s="44"/>
      <c r="J27" s="44"/>
      <c r="K27" s="16"/>
      <c r="L27" s="3"/>
      <c r="M27" s="3"/>
      <c r="N27" s="3"/>
    </row>
    <row r="28" spans="1:14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mergeCells count="10">
    <mergeCell ref="A23:J24"/>
    <mergeCell ref="A25:J26"/>
    <mergeCell ref="A27:J28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K9" sqref="K9"/>
    </sheetView>
  </sheetViews>
  <sheetFormatPr baseColWidth="10" defaultColWidth="9.5703125" defaultRowHeight="11.25" x14ac:dyDescent="0.2"/>
  <cols>
    <col min="1" max="11" width="9.5703125" style="4"/>
    <col min="12" max="12" width="0" style="4" hidden="1" customWidth="1"/>
    <col min="13" max="13" width="9.5703125" style="4"/>
    <col min="14" max="14" width="16.140625" style="4" customWidth="1"/>
    <col min="15" max="16384" width="9.5703125" style="4"/>
  </cols>
  <sheetData>
    <row r="1" spans="1:14" s="1" customFormat="1" ht="54.75" customHeight="1" thickBot="1" x14ac:dyDescent="0.25">
      <c r="A1" s="20"/>
      <c r="B1" s="70" t="s">
        <v>31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51" t="s">
        <v>25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19"/>
      <c r="M3" s="3"/>
      <c r="N3" s="3"/>
    </row>
    <row r="4" spans="1:14" x14ac:dyDescent="0.2">
      <c r="A4" s="72" t="s">
        <v>26</v>
      </c>
      <c r="B4" s="75" t="s">
        <v>0</v>
      </c>
      <c r="C4" s="76"/>
      <c r="D4" s="77"/>
      <c r="E4" s="81" t="s">
        <v>1</v>
      </c>
      <c r="F4" s="82"/>
      <c r="G4" s="82"/>
      <c r="H4" s="82"/>
      <c r="I4" s="82"/>
      <c r="J4" s="83"/>
      <c r="K4" s="3"/>
      <c r="L4" s="3"/>
      <c r="M4" s="3"/>
      <c r="N4" s="3"/>
    </row>
    <row r="5" spans="1:14" ht="12" x14ac:dyDescent="0.2">
      <c r="A5" s="73"/>
      <c r="B5" s="78"/>
      <c r="C5" s="79"/>
      <c r="D5" s="80"/>
      <c r="E5" s="81" t="s">
        <v>2</v>
      </c>
      <c r="F5" s="82"/>
      <c r="G5" s="83"/>
      <c r="H5" s="81" t="s">
        <v>22</v>
      </c>
      <c r="I5" s="82"/>
      <c r="J5" s="83"/>
      <c r="K5" s="3"/>
      <c r="L5" s="3"/>
      <c r="M5" s="25"/>
      <c r="N5" s="25"/>
    </row>
    <row r="6" spans="1:14" ht="12" x14ac:dyDescent="0.2">
      <c r="A6" s="74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"/>
      <c r="L6" s="3"/>
      <c r="M6" s="25"/>
      <c r="N6" s="25"/>
    </row>
    <row r="7" spans="1:14" ht="12" x14ac:dyDescent="0.2">
      <c r="A7" s="17" t="s">
        <v>0</v>
      </c>
      <c r="B7" s="6">
        <v>548</v>
      </c>
      <c r="C7" s="6">
        <v>204</v>
      </c>
      <c r="D7" s="6">
        <v>126004.00000000003</v>
      </c>
      <c r="E7" s="6">
        <v>248.99999999999997</v>
      </c>
      <c r="F7" s="6">
        <v>186</v>
      </c>
      <c r="G7" s="6">
        <v>102571.00000000003</v>
      </c>
      <c r="H7" s="6">
        <v>299</v>
      </c>
      <c r="I7" s="6">
        <v>18.000000000000004</v>
      </c>
      <c r="J7" s="6">
        <v>23432.999999999996</v>
      </c>
      <c r="K7" s="18"/>
      <c r="L7" s="3"/>
      <c r="M7" s="25"/>
      <c r="N7" s="25"/>
    </row>
    <row r="8" spans="1:14" ht="12" x14ac:dyDescent="0.2">
      <c r="A8" s="7" t="s">
        <v>5</v>
      </c>
      <c r="B8" s="8">
        <v>56.999999999999993</v>
      </c>
      <c r="C8" s="8">
        <v>20</v>
      </c>
      <c r="D8" s="8">
        <v>14805.000000000015</v>
      </c>
      <c r="E8" s="8">
        <v>24.999999999999993</v>
      </c>
      <c r="F8" s="8">
        <v>20</v>
      </c>
      <c r="G8" s="8">
        <v>11889.000000000015</v>
      </c>
      <c r="H8" s="8">
        <v>32</v>
      </c>
      <c r="I8" s="14">
        <v>0</v>
      </c>
      <c r="J8" s="8">
        <v>2915.9999999999991</v>
      </c>
      <c r="K8" s="18"/>
      <c r="L8" s="3"/>
      <c r="M8" s="25"/>
      <c r="N8" s="25"/>
    </row>
    <row r="9" spans="1:14" ht="12" x14ac:dyDescent="0.2">
      <c r="A9" s="9" t="s">
        <v>6</v>
      </c>
      <c r="B9" s="10">
        <v>20.999999999999996</v>
      </c>
      <c r="C9" s="10">
        <v>6</v>
      </c>
      <c r="D9" s="10">
        <v>4504</v>
      </c>
      <c r="E9" s="10">
        <v>6.9999999999999991</v>
      </c>
      <c r="F9" s="10">
        <v>5</v>
      </c>
      <c r="G9" s="10">
        <v>3258</v>
      </c>
      <c r="H9" s="10">
        <v>13.999999999999998</v>
      </c>
      <c r="I9" s="10">
        <v>1.0000000000000002</v>
      </c>
      <c r="J9" s="10">
        <v>1246.0000000000005</v>
      </c>
      <c r="K9" s="18"/>
      <c r="L9" s="3"/>
      <c r="M9" s="26"/>
      <c r="N9" s="23"/>
    </row>
    <row r="10" spans="1:14" ht="12" x14ac:dyDescent="0.2">
      <c r="A10" s="11" t="s">
        <v>7</v>
      </c>
      <c r="B10" s="12">
        <v>46</v>
      </c>
      <c r="C10" s="12">
        <v>19</v>
      </c>
      <c r="D10" s="12">
        <v>12512.999999999998</v>
      </c>
      <c r="E10" s="12">
        <v>28</v>
      </c>
      <c r="F10" s="12">
        <v>18</v>
      </c>
      <c r="G10" s="12">
        <v>10970.999999999998</v>
      </c>
      <c r="H10" s="13">
        <v>17.999999999999996</v>
      </c>
      <c r="I10" s="13">
        <v>1.0000000000000002</v>
      </c>
      <c r="J10" s="12">
        <v>1542.0000000000002</v>
      </c>
      <c r="K10" s="18"/>
      <c r="L10" s="3"/>
      <c r="M10" s="26"/>
      <c r="N10" s="24"/>
    </row>
    <row r="11" spans="1:14" ht="12" x14ac:dyDescent="0.2">
      <c r="A11" s="7" t="s">
        <v>9</v>
      </c>
      <c r="B11" s="8">
        <v>46.999999999999993</v>
      </c>
      <c r="C11" s="8">
        <v>22.999999999999996</v>
      </c>
      <c r="D11" s="8">
        <v>17095.000000000011</v>
      </c>
      <c r="E11" s="8">
        <v>30.999999999999993</v>
      </c>
      <c r="F11" s="8">
        <v>22.999999999999996</v>
      </c>
      <c r="G11" s="8">
        <v>16049.000000000011</v>
      </c>
      <c r="H11" s="8">
        <v>16</v>
      </c>
      <c r="I11" s="14">
        <v>0</v>
      </c>
      <c r="J11" s="8">
        <v>1046</v>
      </c>
      <c r="K11" s="18"/>
      <c r="L11" s="3"/>
      <c r="M11" s="26"/>
      <c r="N11" s="24"/>
    </row>
    <row r="12" spans="1:14" ht="12" x14ac:dyDescent="0.2">
      <c r="A12" s="9" t="s">
        <v>10</v>
      </c>
      <c r="B12" s="10">
        <v>44</v>
      </c>
      <c r="C12" s="10">
        <v>11</v>
      </c>
      <c r="D12" s="10">
        <v>9502.9999999999964</v>
      </c>
      <c r="E12" s="10">
        <v>15.000000000000004</v>
      </c>
      <c r="F12" s="10">
        <v>9</v>
      </c>
      <c r="G12" s="10">
        <v>7182.9999999999973</v>
      </c>
      <c r="H12" s="10">
        <v>29</v>
      </c>
      <c r="I12" s="15">
        <v>2.0000000000000004</v>
      </c>
      <c r="J12" s="10">
        <v>2319.9999999999982</v>
      </c>
      <c r="K12" s="18"/>
      <c r="L12" s="3"/>
      <c r="M12" s="26"/>
      <c r="N12" s="24"/>
    </row>
    <row r="13" spans="1:14" ht="12" x14ac:dyDescent="0.2">
      <c r="A13" s="11" t="s">
        <v>11</v>
      </c>
      <c r="B13" s="12">
        <v>40</v>
      </c>
      <c r="C13" s="12">
        <v>9</v>
      </c>
      <c r="D13" s="12">
        <v>6629.0000000000018</v>
      </c>
      <c r="E13" s="12">
        <v>9</v>
      </c>
      <c r="F13" s="12">
        <v>7</v>
      </c>
      <c r="G13" s="12">
        <v>4106.0000000000018</v>
      </c>
      <c r="H13" s="12">
        <v>31</v>
      </c>
      <c r="I13" s="13">
        <v>2.0000000000000004</v>
      </c>
      <c r="J13" s="12">
        <v>2523.0000000000005</v>
      </c>
      <c r="K13" s="18"/>
      <c r="L13" s="3"/>
      <c r="M13" s="26"/>
      <c r="N13" s="24"/>
    </row>
    <row r="14" spans="1:14" ht="12" x14ac:dyDescent="0.2">
      <c r="A14" s="7" t="s">
        <v>12</v>
      </c>
      <c r="B14" s="8">
        <v>37.999999999999993</v>
      </c>
      <c r="C14" s="8">
        <v>17</v>
      </c>
      <c r="D14" s="8">
        <v>10458</v>
      </c>
      <c r="E14" s="8">
        <v>14.999999999999998</v>
      </c>
      <c r="F14" s="8">
        <v>14</v>
      </c>
      <c r="G14" s="8">
        <v>8449</v>
      </c>
      <c r="H14" s="8">
        <v>22.999999999999996</v>
      </c>
      <c r="I14" s="8">
        <v>3.0000000000000004</v>
      </c>
      <c r="J14" s="8">
        <v>2008.9999999999991</v>
      </c>
      <c r="K14" s="18"/>
      <c r="L14" s="3"/>
      <c r="M14" s="26"/>
      <c r="N14" s="24"/>
    </row>
    <row r="15" spans="1:14" ht="12" x14ac:dyDescent="0.2">
      <c r="A15" s="9" t="s">
        <v>13</v>
      </c>
      <c r="B15" s="10">
        <v>24.000000000000004</v>
      </c>
      <c r="C15" s="10">
        <v>34.999999999999993</v>
      </c>
      <c r="D15" s="10">
        <v>6304.0000000000009</v>
      </c>
      <c r="E15" s="10">
        <v>21.000000000000004</v>
      </c>
      <c r="F15" s="10">
        <v>33.999999999999993</v>
      </c>
      <c r="G15" s="10">
        <v>6021.0000000000009</v>
      </c>
      <c r="H15" s="10">
        <v>3</v>
      </c>
      <c r="I15" s="10">
        <v>1</v>
      </c>
      <c r="J15" s="10">
        <v>283</v>
      </c>
      <c r="K15" s="18"/>
      <c r="L15" s="3"/>
      <c r="M15" s="26"/>
      <c r="N15" s="24"/>
    </row>
    <row r="16" spans="1:14" ht="12" x14ac:dyDescent="0.2">
      <c r="A16" s="11" t="s">
        <v>14</v>
      </c>
      <c r="B16" s="12">
        <v>32</v>
      </c>
      <c r="C16" s="12">
        <v>12</v>
      </c>
      <c r="D16" s="12">
        <v>8144</v>
      </c>
      <c r="E16" s="12">
        <v>19</v>
      </c>
      <c r="F16" s="12">
        <v>12</v>
      </c>
      <c r="G16" s="12">
        <v>7482</v>
      </c>
      <c r="H16" s="12">
        <v>13</v>
      </c>
      <c r="I16" s="13">
        <v>0</v>
      </c>
      <c r="J16" s="12">
        <v>662.00000000000034</v>
      </c>
      <c r="K16" s="18"/>
      <c r="L16" s="3"/>
      <c r="M16" s="26"/>
      <c r="N16" s="24"/>
    </row>
    <row r="17" spans="1:14" ht="12" x14ac:dyDescent="0.2">
      <c r="A17" s="7" t="s">
        <v>15</v>
      </c>
      <c r="B17" s="8">
        <v>31</v>
      </c>
      <c r="C17" s="8">
        <v>8</v>
      </c>
      <c r="D17" s="8">
        <v>6421.0000000000027</v>
      </c>
      <c r="E17" s="8">
        <v>18</v>
      </c>
      <c r="F17" s="8">
        <v>8</v>
      </c>
      <c r="G17" s="8">
        <v>5420.0000000000027</v>
      </c>
      <c r="H17" s="8">
        <v>13</v>
      </c>
      <c r="I17" s="14">
        <v>0</v>
      </c>
      <c r="J17" s="8">
        <v>1000.9999999999999</v>
      </c>
      <c r="K17" s="18"/>
      <c r="L17" s="3"/>
      <c r="M17" s="26"/>
      <c r="N17" s="24"/>
    </row>
    <row r="18" spans="1:14" ht="12" x14ac:dyDescent="0.2">
      <c r="A18" s="9" t="s">
        <v>16</v>
      </c>
      <c r="B18" s="10">
        <v>39</v>
      </c>
      <c r="C18" s="10">
        <v>7.9999999999999991</v>
      </c>
      <c r="D18" s="10">
        <v>5705</v>
      </c>
      <c r="E18" s="10">
        <v>19</v>
      </c>
      <c r="F18" s="10">
        <v>6.9999999999999991</v>
      </c>
      <c r="G18" s="10">
        <v>3917.9999999999991</v>
      </c>
      <c r="H18" s="10">
        <v>20</v>
      </c>
      <c r="I18" s="10">
        <v>1</v>
      </c>
      <c r="J18" s="10">
        <v>1787.0000000000005</v>
      </c>
      <c r="K18" s="18"/>
      <c r="L18" s="3"/>
      <c r="M18" s="26"/>
      <c r="N18" s="24"/>
    </row>
    <row r="19" spans="1:14" ht="12" x14ac:dyDescent="0.2">
      <c r="A19" s="11" t="s">
        <v>17</v>
      </c>
      <c r="B19" s="12">
        <v>28.999999999999993</v>
      </c>
      <c r="C19" s="12">
        <v>9</v>
      </c>
      <c r="D19" s="12">
        <v>5334.0000000000036</v>
      </c>
      <c r="E19" s="12">
        <v>9</v>
      </c>
      <c r="F19" s="12">
        <v>7</v>
      </c>
      <c r="G19" s="12">
        <v>3885.0000000000023</v>
      </c>
      <c r="H19" s="12">
        <v>19.999999999999993</v>
      </c>
      <c r="I19" s="12">
        <v>2.0000000000000004</v>
      </c>
      <c r="J19" s="12">
        <v>1449.0000000000009</v>
      </c>
      <c r="K19" s="18"/>
      <c r="L19" s="3"/>
      <c r="M19" s="26"/>
      <c r="N19" s="24"/>
    </row>
    <row r="20" spans="1:14" ht="12" x14ac:dyDescent="0.2">
      <c r="A20" s="7" t="s">
        <v>18</v>
      </c>
      <c r="B20" s="8">
        <v>40</v>
      </c>
      <c r="C20" s="8">
        <v>8</v>
      </c>
      <c r="D20" s="8">
        <v>8387.9999999999982</v>
      </c>
      <c r="E20" s="8">
        <v>14</v>
      </c>
      <c r="F20" s="8">
        <v>6</v>
      </c>
      <c r="G20" s="8">
        <v>6451.9999999999982</v>
      </c>
      <c r="H20" s="8">
        <v>25.999999999999996</v>
      </c>
      <c r="I20" s="8">
        <v>2.0000000000000004</v>
      </c>
      <c r="J20" s="8">
        <v>1936</v>
      </c>
      <c r="K20" s="18"/>
      <c r="L20" s="3"/>
      <c r="M20" s="26"/>
      <c r="N20" s="24"/>
    </row>
    <row r="21" spans="1:14" ht="12" x14ac:dyDescent="0.2">
      <c r="A21" s="9" t="s">
        <v>19</v>
      </c>
      <c r="B21" s="10">
        <v>33</v>
      </c>
      <c r="C21" s="10">
        <v>9</v>
      </c>
      <c r="D21" s="10">
        <v>5175.9999999999991</v>
      </c>
      <c r="E21" s="10">
        <v>10.000000000000002</v>
      </c>
      <c r="F21" s="10">
        <v>7</v>
      </c>
      <c r="G21" s="10">
        <v>3516.9999999999991</v>
      </c>
      <c r="H21" s="15">
        <v>22.999999999999996</v>
      </c>
      <c r="I21" s="15">
        <v>2.0000000000000004</v>
      </c>
      <c r="J21" s="10">
        <v>1659.0000000000002</v>
      </c>
      <c r="K21" s="18"/>
      <c r="L21" s="3"/>
      <c r="M21" s="26"/>
      <c r="N21" s="24"/>
    </row>
    <row r="22" spans="1:14" ht="12" x14ac:dyDescent="0.2">
      <c r="A22" s="11" t="s">
        <v>20</v>
      </c>
      <c r="B22" s="12">
        <v>26.999999999999996</v>
      </c>
      <c r="C22" s="12">
        <v>10</v>
      </c>
      <c r="D22" s="12">
        <v>5025</v>
      </c>
      <c r="E22" s="12">
        <v>9</v>
      </c>
      <c r="F22" s="12">
        <v>9</v>
      </c>
      <c r="G22" s="12">
        <v>3971.0000000000005</v>
      </c>
      <c r="H22" s="12">
        <v>17.999999999999996</v>
      </c>
      <c r="I22" s="13">
        <v>1</v>
      </c>
      <c r="J22" s="12">
        <v>1053.9999999999995</v>
      </c>
      <c r="K22" s="18"/>
      <c r="L22" s="3"/>
      <c r="M22" s="26"/>
      <c r="N22" s="24"/>
    </row>
    <row r="23" spans="1:14" ht="12" x14ac:dyDescent="0.2">
      <c r="A23" s="45" t="s">
        <v>34</v>
      </c>
      <c r="B23" s="68"/>
      <c r="C23" s="68"/>
      <c r="D23" s="68"/>
      <c r="E23" s="68"/>
      <c r="F23" s="68"/>
      <c r="G23" s="68"/>
      <c r="H23" s="68"/>
      <c r="I23" s="68"/>
      <c r="J23" s="68"/>
      <c r="K23" s="3"/>
      <c r="L23" s="3"/>
      <c r="M23" s="26"/>
      <c r="N23" s="24"/>
    </row>
    <row r="24" spans="1:14" ht="12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3"/>
      <c r="L24" s="3"/>
      <c r="M24" s="26"/>
      <c r="N24" s="24"/>
    </row>
    <row r="25" spans="1:14" ht="36" customHeight="1" x14ac:dyDescent="0.2">
      <c r="A25" s="65" t="s">
        <v>36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ht="11.25" customHeight="1" x14ac:dyDescent="0.2">
      <c r="A26" s="66" t="s">
        <v>35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ht="11.25" customHeight="1" x14ac:dyDescent="0.2">
      <c r="A27" s="67" t="s">
        <v>32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11">
    <mergeCell ref="A25:N25"/>
    <mergeCell ref="A26:N26"/>
    <mergeCell ref="A27:N27"/>
    <mergeCell ref="A23:J24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M13" sqref="M13"/>
    </sheetView>
  </sheetViews>
  <sheetFormatPr baseColWidth="10" defaultColWidth="9.5703125" defaultRowHeight="11.25" x14ac:dyDescent="0.2"/>
  <cols>
    <col min="1" max="1" width="9.5703125" style="33"/>
    <col min="2" max="3" width="9.7109375" style="33" bestFit="1" customWidth="1"/>
    <col min="4" max="4" width="11.140625" style="33" bestFit="1" customWidth="1"/>
    <col min="5" max="6" width="9.7109375" style="33" bestFit="1" customWidth="1"/>
    <col min="7" max="7" width="11.140625" style="33" bestFit="1" customWidth="1"/>
    <col min="8" max="9" width="9.7109375" style="33" bestFit="1" customWidth="1"/>
    <col min="10" max="10" width="10.28515625" style="33" bestFit="1" customWidth="1"/>
    <col min="11" max="11" width="9.5703125" style="33"/>
    <col min="12" max="12" width="0" style="33" hidden="1" customWidth="1"/>
    <col min="13" max="13" width="9.5703125" style="33"/>
    <col min="14" max="14" width="16.140625" style="33" customWidth="1"/>
    <col min="15" max="16384" width="9.5703125" style="33"/>
  </cols>
  <sheetData>
    <row r="1" spans="1:14" s="1" customFormat="1" ht="54.75" customHeight="1" thickBot="1" x14ac:dyDescent="0.25">
      <c r="A1" s="20"/>
      <c r="B1" s="70" t="s">
        <v>40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5.75" x14ac:dyDescent="0.2">
      <c r="A3" s="51" t="s">
        <v>25</v>
      </c>
      <c r="B3" s="85"/>
      <c r="C3" s="85"/>
      <c r="D3" s="85"/>
      <c r="E3" s="85"/>
      <c r="F3" s="85"/>
      <c r="G3" s="85"/>
      <c r="H3" s="85"/>
      <c r="I3" s="85"/>
      <c r="J3" s="85"/>
      <c r="K3" s="32"/>
      <c r="L3" s="19"/>
      <c r="M3" s="32"/>
      <c r="N3" s="32"/>
    </row>
    <row r="4" spans="1:14" x14ac:dyDescent="0.2">
      <c r="A4" s="86" t="s">
        <v>26</v>
      </c>
      <c r="B4" s="75" t="s">
        <v>0</v>
      </c>
      <c r="C4" s="76"/>
      <c r="D4" s="77"/>
      <c r="E4" s="89" t="s">
        <v>1</v>
      </c>
      <c r="F4" s="90"/>
      <c r="G4" s="90"/>
      <c r="H4" s="90"/>
      <c r="I4" s="90"/>
      <c r="J4" s="91"/>
      <c r="K4" s="32"/>
      <c r="L4" s="32"/>
      <c r="M4" s="32"/>
      <c r="N4" s="32"/>
    </row>
    <row r="5" spans="1:14" ht="12" customHeight="1" x14ac:dyDescent="0.2">
      <c r="A5" s="87"/>
      <c r="B5" s="78"/>
      <c r="C5" s="79"/>
      <c r="D5" s="80"/>
      <c r="E5" s="89" t="s">
        <v>2</v>
      </c>
      <c r="F5" s="90"/>
      <c r="G5" s="91"/>
      <c r="H5" s="89" t="s">
        <v>22</v>
      </c>
      <c r="I5" s="90"/>
      <c r="J5" s="91"/>
      <c r="K5" s="32"/>
      <c r="L5" s="32"/>
      <c r="M5" s="25"/>
      <c r="N5" s="25"/>
    </row>
    <row r="6" spans="1:14" ht="11.25" customHeight="1" x14ac:dyDescent="0.2">
      <c r="A6" s="88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2"/>
      <c r="L6" s="32"/>
      <c r="M6" s="25"/>
      <c r="N6" s="25"/>
    </row>
    <row r="7" spans="1:14" ht="11.25" customHeight="1" x14ac:dyDescent="0.2">
      <c r="A7" s="17" t="s">
        <v>0</v>
      </c>
      <c r="B7" s="34">
        <f>SUM(B8:B22)</f>
        <v>538</v>
      </c>
      <c r="C7" s="34">
        <f>SUM(C8:C22)</f>
        <v>202.00000000000003</v>
      </c>
      <c r="D7" s="35">
        <v>122912.99999999997</v>
      </c>
      <c r="E7" s="34">
        <f t="shared" ref="E7:J7" si="0">SUM(E8:E22)</f>
        <v>252</v>
      </c>
      <c r="F7" s="34">
        <f t="shared" si="0"/>
        <v>185.00000000000003</v>
      </c>
      <c r="G7" s="34">
        <f t="shared" si="0"/>
        <v>101386</v>
      </c>
      <c r="H7" s="34">
        <f t="shared" si="0"/>
        <v>286.00000000000006</v>
      </c>
      <c r="I7" s="34">
        <f t="shared" si="0"/>
        <v>17.000000000000004</v>
      </c>
      <c r="J7" s="34">
        <f t="shared" si="0"/>
        <v>21526.999999999996</v>
      </c>
      <c r="K7" s="36"/>
      <c r="L7" s="32"/>
      <c r="M7" s="25"/>
      <c r="N7" s="25"/>
    </row>
    <row r="8" spans="1:14" ht="12" customHeight="1" x14ac:dyDescent="0.2">
      <c r="A8" s="37" t="s">
        <v>5</v>
      </c>
      <c r="B8" s="38">
        <f>E8+H8</f>
        <v>56.000000000000014</v>
      </c>
      <c r="C8" s="38">
        <f>F8+I8</f>
        <v>18.000000000000004</v>
      </c>
      <c r="D8" s="38">
        <v>10542.999999999996</v>
      </c>
      <c r="E8" s="38">
        <v>26</v>
      </c>
      <c r="F8" s="38">
        <v>18.000000000000004</v>
      </c>
      <c r="G8" s="38">
        <v>8305.0000000000018</v>
      </c>
      <c r="H8" s="38">
        <v>30.000000000000014</v>
      </c>
      <c r="I8" s="38">
        <v>0</v>
      </c>
      <c r="J8" s="38">
        <v>2237.9999999999991</v>
      </c>
      <c r="K8" s="36"/>
      <c r="L8" s="32"/>
      <c r="M8" s="25"/>
      <c r="N8" s="25"/>
    </row>
    <row r="9" spans="1:14" ht="12" x14ac:dyDescent="0.2">
      <c r="A9" s="39" t="s">
        <v>6</v>
      </c>
      <c r="B9" s="40">
        <f t="shared" ref="B9:C22" si="1">E9+H9</f>
        <v>23</v>
      </c>
      <c r="C9" s="40">
        <f t="shared" si="1"/>
        <v>5.9999999999999982</v>
      </c>
      <c r="D9" s="40">
        <v>4312.0000000000018</v>
      </c>
      <c r="E9" s="40">
        <v>7.9999999999999991</v>
      </c>
      <c r="F9" s="40">
        <v>4.9999999999999973</v>
      </c>
      <c r="G9" s="40">
        <v>3063.0000000000005</v>
      </c>
      <c r="H9" s="40">
        <v>15.000000000000002</v>
      </c>
      <c r="I9" s="40">
        <v>1.0000000000000009</v>
      </c>
      <c r="J9" s="40">
        <v>1249.0000000000005</v>
      </c>
      <c r="K9" s="36"/>
      <c r="L9" s="32"/>
      <c r="M9" s="26"/>
      <c r="N9" s="23"/>
    </row>
    <row r="10" spans="1:14" ht="12" x14ac:dyDescent="0.2">
      <c r="A10" s="41" t="s">
        <v>7</v>
      </c>
      <c r="B10" s="42">
        <f t="shared" si="1"/>
        <v>46</v>
      </c>
      <c r="C10" s="42">
        <f t="shared" si="1"/>
        <v>18.000000000000011</v>
      </c>
      <c r="D10" s="42">
        <v>12224.999999999991</v>
      </c>
      <c r="E10" s="42">
        <v>27.999999999999993</v>
      </c>
      <c r="F10" s="42">
        <v>17.000000000000011</v>
      </c>
      <c r="G10" s="42">
        <v>10826.999999999995</v>
      </c>
      <c r="H10" s="42">
        <v>18.000000000000004</v>
      </c>
      <c r="I10" s="42">
        <v>1.0000000000000002</v>
      </c>
      <c r="J10" s="42">
        <v>1397.9999999999998</v>
      </c>
      <c r="K10" s="36"/>
      <c r="L10" s="32"/>
      <c r="M10" s="26"/>
      <c r="N10" s="24"/>
    </row>
    <row r="11" spans="1:14" ht="12" x14ac:dyDescent="0.2">
      <c r="A11" s="37" t="s">
        <v>9</v>
      </c>
      <c r="B11" s="38">
        <f t="shared" si="1"/>
        <v>48</v>
      </c>
      <c r="C11" s="38">
        <f t="shared" si="1"/>
        <v>21.000000000000014</v>
      </c>
      <c r="D11" s="38">
        <v>17353.999999999982</v>
      </c>
      <c r="E11" s="38">
        <v>34</v>
      </c>
      <c r="F11" s="38">
        <v>21.000000000000014</v>
      </c>
      <c r="G11" s="38">
        <v>16282.999999999996</v>
      </c>
      <c r="H11" s="38">
        <v>14.000000000000004</v>
      </c>
      <c r="I11" s="38">
        <v>0</v>
      </c>
      <c r="J11" s="38">
        <v>1070.9999999999998</v>
      </c>
      <c r="K11" s="36"/>
      <c r="L11" s="32"/>
      <c r="M11" s="26"/>
      <c r="N11" s="24"/>
    </row>
    <row r="12" spans="1:14" ht="12" x14ac:dyDescent="0.2">
      <c r="A12" s="39" t="s">
        <v>10</v>
      </c>
      <c r="B12" s="40">
        <f t="shared" si="1"/>
        <v>40.000000000000007</v>
      </c>
      <c r="C12" s="40">
        <f t="shared" si="1"/>
        <v>12</v>
      </c>
      <c r="D12" s="40">
        <v>8736.9999999999964</v>
      </c>
      <c r="E12" s="40">
        <v>14.000000000000002</v>
      </c>
      <c r="F12" s="40">
        <v>10</v>
      </c>
      <c r="G12" s="40">
        <v>6408.9999999999991</v>
      </c>
      <c r="H12" s="40">
        <v>26.000000000000004</v>
      </c>
      <c r="I12" s="40">
        <v>2</v>
      </c>
      <c r="J12" s="40">
        <v>2327.9999999999986</v>
      </c>
      <c r="K12" s="36"/>
      <c r="L12" s="32"/>
      <c r="M12" s="26"/>
      <c r="N12" s="24"/>
    </row>
    <row r="13" spans="1:14" ht="12" x14ac:dyDescent="0.2">
      <c r="A13" s="41" t="s">
        <v>11</v>
      </c>
      <c r="B13" s="42">
        <f t="shared" si="1"/>
        <v>39.000000000000028</v>
      </c>
      <c r="C13" s="42">
        <f t="shared" si="1"/>
        <v>8</v>
      </c>
      <c r="D13" s="42">
        <v>6228.0000000000036</v>
      </c>
      <c r="E13" s="42">
        <v>10.000000000000004</v>
      </c>
      <c r="F13" s="42">
        <v>6</v>
      </c>
      <c r="G13" s="42">
        <v>3871.0000000000009</v>
      </c>
      <c r="H13" s="42">
        <v>29.000000000000025</v>
      </c>
      <c r="I13" s="42">
        <v>2</v>
      </c>
      <c r="J13" s="42">
        <v>2356.9999999999995</v>
      </c>
      <c r="K13" s="36"/>
      <c r="L13" s="32"/>
      <c r="M13" s="26"/>
      <c r="N13" s="24"/>
    </row>
    <row r="14" spans="1:14" ht="12" x14ac:dyDescent="0.2">
      <c r="A14" s="37" t="s">
        <v>12</v>
      </c>
      <c r="B14" s="38">
        <f t="shared" si="1"/>
        <v>35.000000000000007</v>
      </c>
      <c r="C14" s="38">
        <f t="shared" si="1"/>
        <v>15.000000000000002</v>
      </c>
      <c r="D14" s="38">
        <v>8641.9999999999964</v>
      </c>
      <c r="E14" s="38">
        <v>15.000000000000002</v>
      </c>
      <c r="F14" s="38">
        <v>12</v>
      </c>
      <c r="G14" s="38">
        <v>7324.0000000000018</v>
      </c>
      <c r="H14" s="38">
        <v>20.000000000000004</v>
      </c>
      <c r="I14" s="38">
        <v>3.0000000000000018</v>
      </c>
      <c r="J14" s="38">
        <v>1318</v>
      </c>
      <c r="K14" s="36"/>
      <c r="L14" s="32"/>
      <c r="M14" s="26"/>
      <c r="N14" s="24"/>
    </row>
    <row r="15" spans="1:14" ht="12" x14ac:dyDescent="0.2">
      <c r="A15" s="39" t="s">
        <v>13</v>
      </c>
      <c r="B15" s="40">
        <f t="shared" si="1"/>
        <v>25.999999999999996</v>
      </c>
      <c r="C15" s="40">
        <f t="shared" si="1"/>
        <v>34</v>
      </c>
      <c r="D15" s="40">
        <v>6387.0000000000045</v>
      </c>
      <c r="E15" s="40">
        <v>21.999999999999996</v>
      </c>
      <c r="F15" s="40">
        <v>34</v>
      </c>
      <c r="G15" s="40">
        <v>6058.0000000000036</v>
      </c>
      <c r="H15" s="40">
        <v>4.0000000000000009</v>
      </c>
      <c r="I15" s="40">
        <v>0</v>
      </c>
      <c r="J15" s="40">
        <v>328.99999999999994</v>
      </c>
      <c r="K15" s="36"/>
      <c r="L15" s="32"/>
      <c r="M15" s="26"/>
      <c r="N15" s="24"/>
    </row>
    <row r="16" spans="1:14" ht="12" x14ac:dyDescent="0.2">
      <c r="A16" s="41" t="s">
        <v>14</v>
      </c>
      <c r="B16" s="42">
        <f t="shared" si="1"/>
        <v>27</v>
      </c>
      <c r="C16" s="42">
        <f t="shared" si="1"/>
        <v>12.000000000000005</v>
      </c>
      <c r="D16" s="42">
        <v>8410.0000000000073</v>
      </c>
      <c r="E16" s="42">
        <v>17</v>
      </c>
      <c r="F16" s="42">
        <v>12.000000000000005</v>
      </c>
      <c r="G16" s="42">
        <v>7941.9999999999964</v>
      </c>
      <c r="H16" s="42">
        <v>10.000000000000002</v>
      </c>
      <c r="I16" s="42">
        <v>0</v>
      </c>
      <c r="J16" s="42">
        <v>468.00000000000011</v>
      </c>
      <c r="K16" s="36"/>
      <c r="L16" s="32"/>
      <c r="M16" s="26"/>
      <c r="N16" s="24"/>
    </row>
    <row r="17" spans="1:14" ht="12" x14ac:dyDescent="0.2">
      <c r="A17" s="37" t="s">
        <v>15</v>
      </c>
      <c r="B17" s="38">
        <f t="shared" si="1"/>
        <v>30.000000000000007</v>
      </c>
      <c r="C17" s="38">
        <f t="shared" si="1"/>
        <v>11.999999999999998</v>
      </c>
      <c r="D17" s="38">
        <v>8245.0000000000036</v>
      </c>
      <c r="E17" s="38">
        <v>18.000000000000007</v>
      </c>
      <c r="F17" s="38">
        <v>11.999999999999998</v>
      </c>
      <c r="G17" s="38">
        <v>7393.9999999999991</v>
      </c>
      <c r="H17" s="38">
        <v>12</v>
      </c>
      <c r="I17" s="38">
        <v>0</v>
      </c>
      <c r="J17" s="38">
        <v>851.00000000000011</v>
      </c>
      <c r="K17" s="36"/>
      <c r="L17" s="32"/>
      <c r="M17" s="26"/>
      <c r="N17" s="24"/>
    </row>
    <row r="18" spans="1:14" ht="12" x14ac:dyDescent="0.2">
      <c r="A18" s="39" t="s">
        <v>16</v>
      </c>
      <c r="B18" s="40">
        <f t="shared" si="1"/>
        <v>40</v>
      </c>
      <c r="C18" s="40">
        <f t="shared" si="1"/>
        <v>7.9999999999999982</v>
      </c>
      <c r="D18" s="40">
        <v>6460.9999999999964</v>
      </c>
      <c r="E18" s="40">
        <v>17.999999999999996</v>
      </c>
      <c r="F18" s="40">
        <v>6.9999999999999982</v>
      </c>
      <c r="G18" s="40">
        <v>4791</v>
      </c>
      <c r="H18" s="40">
        <v>22</v>
      </c>
      <c r="I18" s="40">
        <v>1.0000000000000002</v>
      </c>
      <c r="J18" s="40">
        <v>1669.9999999999998</v>
      </c>
      <c r="K18" s="36"/>
      <c r="L18" s="32"/>
      <c r="M18" s="26"/>
      <c r="N18" s="24"/>
    </row>
    <row r="19" spans="1:14" ht="12" x14ac:dyDescent="0.2">
      <c r="A19" s="41" t="s">
        <v>17</v>
      </c>
      <c r="B19" s="42">
        <f t="shared" si="1"/>
        <v>28</v>
      </c>
      <c r="C19" s="42">
        <f t="shared" si="1"/>
        <v>9</v>
      </c>
      <c r="D19" s="42">
        <v>5373.9999999999982</v>
      </c>
      <c r="E19" s="42">
        <v>8.9999999999999964</v>
      </c>
      <c r="F19" s="42">
        <v>6.9999999999999991</v>
      </c>
      <c r="G19" s="42">
        <v>3963.9999999999986</v>
      </c>
      <c r="H19" s="42">
        <v>19.000000000000004</v>
      </c>
      <c r="I19" s="42">
        <v>2.0000000000000004</v>
      </c>
      <c r="J19" s="42">
        <v>1409.9999999999998</v>
      </c>
      <c r="K19" s="36"/>
      <c r="L19" s="32"/>
      <c r="M19" s="26"/>
      <c r="N19" s="24"/>
    </row>
    <row r="20" spans="1:14" ht="12" x14ac:dyDescent="0.2">
      <c r="A20" s="37" t="s">
        <v>18</v>
      </c>
      <c r="B20" s="38">
        <f t="shared" si="1"/>
        <v>40.000000000000007</v>
      </c>
      <c r="C20" s="38">
        <f t="shared" si="1"/>
        <v>9.9999999999999982</v>
      </c>
      <c r="D20" s="38">
        <v>9213.9999999999927</v>
      </c>
      <c r="E20" s="38">
        <v>14.000000000000002</v>
      </c>
      <c r="F20" s="38">
        <v>7.9999999999999982</v>
      </c>
      <c r="G20" s="38">
        <v>7143</v>
      </c>
      <c r="H20" s="38">
        <v>26.000000000000007</v>
      </c>
      <c r="I20" s="38">
        <v>2</v>
      </c>
      <c r="J20" s="38">
        <v>2071</v>
      </c>
      <c r="K20" s="36"/>
      <c r="L20" s="32"/>
      <c r="M20" s="26"/>
      <c r="N20" s="24"/>
    </row>
    <row r="21" spans="1:14" ht="12" x14ac:dyDescent="0.2">
      <c r="A21" s="39" t="s">
        <v>19</v>
      </c>
      <c r="B21" s="40">
        <f t="shared" si="1"/>
        <v>31.000000000000007</v>
      </c>
      <c r="C21" s="40">
        <f t="shared" si="1"/>
        <v>9.0000000000000018</v>
      </c>
      <c r="D21" s="40">
        <v>5465.0000000000009</v>
      </c>
      <c r="E21" s="40">
        <v>10</v>
      </c>
      <c r="F21" s="40">
        <v>7.0000000000000009</v>
      </c>
      <c r="G21" s="40">
        <v>4051.0000000000009</v>
      </c>
      <c r="H21" s="40">
        <v>21.000000000000007</v>
      </c>
      <c r="I21" s="40">
        <v>2.0000000000000009</v>
      </c>
      <c r="J21" s="40">
        <v>1414.0000000000002</v>
      </c>
      <c r="K21" s="36"/>
      <c r="L21" s="32"/>
      <c r="M21" s="26"/>
      <c r="N21" s="24"/>
    </row>
    <row r="22" spans="1:14" ht="12" x14ac:dyDescent="0.2">
      <c r="A22" s="41" t="s">
        <v>20</v>
      </c>
      <c r="B22" s="42">
        <f t="shared" si="1"/>
        <v>29</v>
      </c>
      <c r="C22" s="42">
        <f t="shared" si="1"/>
        <v>10.000000000000002</v>
      </c>
      <c r="D22" s="42">
        <v>5316.0000000000018</v>
      </c>
      <c r="E22" s="42">
        <v>9.0000000000000018</v>
      </c>
      <c r="F22" s="42">
        <v>9.0000000000000018</v>
      </c>
      <c r="G22" s="42">
        <v>3960.9999999999995</v>
      </c>
      <c r="H22" s="42">
        <v>20</v>
      </c>
      <c r="I22" s="42">
        <v>1.0000000000000004</v>
      </c>
      <c r="J22" s="42">
        <v>1355</v>
      </c>
      <c r="K22" s="36"/>
      <c r="L22" s="32"/>
      <c r="M22" s="26"/>
      <c r="N22" s="24"/>
    </row>
    <row r="23" spans="1:14" ht="12" x14ac:dyDescent="0.2">
      <c r="A23" s="45" t="s">
        <v>34</v>
      </c>
      <c r="B23" s="68"/>
      <c r="C23" s="68"/>
      <c r="D23" s="68"/>
      <c r="E23" s="68"/>
      <c r="F23" s="68"/>
      <c r="G23" s="68"/>
      <c r="H23" s="68"/>
      <c r="I23" s="68"/>
      <c r="J23" s="68"/>
      <c r="K23" s="32"/>
      <c r="L23" s="32"/>
      <c r="M23" s="26"/>
      <c r="N23" s="24"/>
    </row>
    <row r="24" spans="1:14" ht="12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32"/>
      <c r="L24" s="32"/>
      <c r="M24" s="26"/>
      <c r="N24" s="24"/>
    </row>
    <row r="25" spans="1:14" ht="36" customHeight="1" x14ac:dyDescent="0.2">
      <c r="A25" s="65" t="s">
        <v>36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ht="11.25" customHeight="1" x14ac:dyDescent="0.2">
      <c r="A26" s="66" t="s">
        <v>35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2"/>
      <c r="L27" s="32"/>
      <c r="M27" s="32"/>
      <c r="N27" s="32"/>
    </row>
    <row r="28" spans="1:14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</row>
    <row r="29" spans="1:14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2"/>
      <c r="L29" s="32"/>
      <c r="M29" s="32"/>
      <c r="N29" s="32"/>
    </row>
    <row r="30" spans="1:14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14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14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</sheetData>
  <mergeCells count="11">
    <mergeCell ref="A23:J24"/>
    <mergeCell ref="A25:N25"/>
    <mergeCell ref="A26:N26"/>
    <mergeCell ref="A28:N28"/>
    <mergeCell ref="B1:N1"/>
    <mergeCell ref="A3:J3"/>
    <mergeCell ref="A4:A6"/>
    <mergeCell ref="B4:D5"/>
    <mergeCell ref="E4:J4"/>
    <mergeCell ref="E5:G5"/>
    <mergeCell ref="H5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E29" sqref="E29"/>
    </sheetView>
  </sheetViews>
  <sheetFormatPr baseColWidth="10" defaultColWidth="9.5703125" defaultRowHeight="11.25" x14ac:dyDescent="0.2"/>
  <cols>
    <col min="1" max="1" width="12.14062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1" width="9.5703125" style="4"/>
    <col min="12" max="12" width="0" style="4" hidden="1" customWidth="1"/>
    <col min="13" max="13" width="9.5703125" style="4"/>
    <col min="14" max="14" width="16.140625" style="4" customWidth="1"/>
    <col min="15" max="16384" width="9.5703125" style="4"/>
  </cols>
  <sheetData>
    <row r="1" spans="1:14" s="1" customFormat="1" ht="36.75" customHeight="1" thickBot="1" x14ac:dyDescent="0.25">
      <c r="A1" s="20"/>
      <c r="B1" s="70" t="s">
        <v>38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51" t="s">
        <v>25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19"/>
      <c r="M3" s="3"/>
      <c r="N3" s="3"/>
    </row>
    <row r="4" spans="1:14" x14ac:dyDescent="0.2">
      <c r="A4" s="72" t="s">
        <v>26</v>
      </c>
      <c r="B4" s="75" t="s">
        <v>0</v>
      </c>
      <c r="C4" s="76"/>
      <c r="D4" s="77"/>
      <c r="E4" s="81" t="s">
        <v>1</v>
      </c>
      <c r="F4" s="82"/>
      <c r="G4" s="82"/>
      <c r="H4" s="82"/>
      <c r="I4" s="82"/>
      <c r="J4" s="83"/>
      <c r="K4" s="3"/>
      <c r="L4" s="3"/>
      <c r="M4" s="3"/>
      <c r="N4" s="3"/>
    </row>
    <row r="5" spans="1:14" ht="12" customHeight="1" x14ac:dyDescent="0.2">
      <c r="A5" s="73"/>
      <c r="B5" s="78"/>
      <c r="C5" s="79"/>
      <c r="D5" s="80"/>
      <c r="E5" s="81" t="s">
        <v>2</v>
      </c>
      <c r="F5" s="82"/>
      <c r="G5" s="83"/>
      <c r="H5" s="81" t="s">
        <v>22</v>
      </c>
      <c r="I5" s="82"/>
      <c r="J5" s="83"/>
      <c r="K5" s="3"/>
      <c r="L5" s="3"/>
      <c r="M5" s="25"/>
      <c r="N5" s="25"/>
    </row>
    <row r="6" spans="1:14" ht="11.25" customHeight="1" x14ac:dyDescent="0.2">
      <c r="A6" s="74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"/>
      <c r="L6" s="3"/>
      <c r="M6" s="25"/>
      <c r="N6" s="25"/>
    </row>
    <row r="7" spans="1:14" ht="11.25" customHeight="1" x14ac:dyDescent="0.2">
      <c r="A7" s="17" t="s">
        <v>0</v>
      </c>
      <c r="B7" s="30">
        <v>560</v>
      </c>
      <c r="C7" s="30">
        <v>198</v>
      </c>
      <c r="D7" s="30">
        <v>137634.00000000003</v>
      </c>
      <c r="E7" s="30">
        <v>252.00000000000003</v>
      </c>
      <c r="F7" s="30">
        <v>182</v>
      </c>
      <c r="G7" s="30">
        <v>113812.00000000003</v>
      </c>
      <c r="H7" s="30">
        <v>308</v>
      </c>
      <c r="I7" s="30">
        <v>16.000000000000004</v>
      </c>
      <c r="J7" s="30">
        <v>23822</v>
      </c>
      <c r="K7" s="18"/>
      <c r="L7" s="3"/>
      <c r="M7" s="25"/>
      <c r="N7" s="25"/>
    </row>
    <row r="8" spans="1:14" ht="12" customHeight="1" x14ac:dyDescent="0.2">
      <c r="A8" s="7" t="s">
        <v>5</v>
      </c>
      <c r="B8" s="27">
        <v>55</v>
      </c>
      <c r="C8" s="27">
        <v>17.000000000000014</v>
      </c>
      <c r="D8" s="27">
        <v>12660.000000000007</v>
      </c>
      <c r="E8" s="27">
        <v>22.999999999999993</v>
      </c>
      <c r="F8" s="27">
        <v>17.000000000000014</v>
      </c>
      <c r="G8" s="27">
        <v>9814.0000000000055</v>
      </c>
      <c r="H8" s="27">
        <v>32.000000000000007</v>
      </c>
      <c r="I8" s="27">
        <v>0</v>
      </c>
      <c r="J8" s="27">
        <v>2846.0000000000014</v>
      </c>
      <c r="K8" s="18"/>
      <c r="L8" s="3"/>
      <c r="M8" s="25"/>
      <c r="N8" s="25"/>
    </row>
    <row r="9" spans="1:14" ht="12" x14ac:dyDescent="0.2">
      <c r="A9" s="9" t="s">
        <v>6</v>
      </c>
      <c r="B9" s="28">
        <v>20.000000000000007</v>
      </c>
      <c r="C9" s="28">
        <v>4.0000000000000009</v>
      </c>
      <c r="D9" s="28">
        <v>3706.9999999999991</v>
      </c>
      <c r="E9" s="28">
        <v>7</v>
      </c>
      <c r="F9" s="28">
        <v>2.9999999999999996</v>
      </c>
      <c r="G9" s="28">
        <v>2508</v>
      </c>
      <c r="H9" s="28">
        <v>13.000000000000007</v>
      </c>
      <c r="I9" s="28">
        <v>1.0000000000000011</v>
      </c>
      <c r="J9" s="28">
        <v>1198.9999999999991</v>
      </c>
      <c r="K9" s="18"/>
      <c r="L9" s="3"/>
      <c r="M9" s="26"/>
      <c r="N9" s="23"/>
    </row>
    <row r="10" spans="1:14" ht="12" x14ac:dyDescent="0.2">
      <c r="A10" s="11" t="s">
        <v>7</v>
      </c>
      <c r="B10" s="29">
        <v>48.000000000000028</v>
      </c>
      <c r="C10" s="29">
        <v>16</v>
      </c>
      <c r="D10" s="29">
        <v>11443</v>
      </c>
      <c r="E10" s="29">
        <v>28.000000000000021</v>
      </c>
      <c r="F10" s="29">
        <v>15</v>
      </c>
      <c r="G10" s="29">
        <v>9221</v>
      </c>
      <c r="H10" s="29">
        <v>20.000000000000011</v>
      </c>
      <c r="I10" s="29">
        <v>1.0000000000000004</v>
      </c>
      <c r="J10" s="29">
        <v>2222</v>
      </c>
      <c r="K10" s="18"/>
      <c r="L10" s="3"/>
      <c r="M10" s="26"/>
      <c r="N10" s="24"/>
    </row>
    <row r="11" spans="1:14" ht="12" x14ac:dyDescent="0.2">
      <c r="A11" s="7" t="s">
        <v>9</v>
      </c>
      <c r="B11" s="27">
        <v>50.000000000000021</v>
      </c>
      <c r="C11" s="27">
        <v>25.999999999999996</v>
      </c>
      <c r="D11" s="27">
        <v>22961.000000000011</v>
      </c>
      <c r="E11" s="27">
        <v>34.000000000000014</v>
      </c>
      <c r="F11" s="27">
        <v>25.999999999999996</v>
      </c>
      <c r="G11" s="27">
        <v>21784.000000000011</v>
      </c>
      <c r="H11" s="27">
        <v>16.000000000000007</v>
      </c>
      <c r="I11" s="27">
        <v>0</v>
      </c>
      <c r="J11" s="27">
        <v>1177.0000000000005</v>
      </c>
      <c r="K11" s="18"/>
      <c r="L11" s="3"/>
      <c r="M11" s="26"/>
      <c r="N11" s="24"/>
    </row>
    <row r="12" spans="1:14" ht="12" x14ac:dyDescent="0.2">
      <c r="A12" s="9" t="s">
        <v>10</v>
      </c>
      <c r="B12" s="28">
        <v>46</v>
      </c>
      <c r="C12" s="28">
        <v>11.000000000000002</v>
      </c>
      <c r="D12" s="28">
        <v>12117.000000000004</v>
      </c>
      <c r="E12" s="28">
        <v>16.000000000000004</v>
      </c>
      <c r="F12" s="28">
        <v>9.0000000000000018</v>
      </c>
      <c r="G12" s="28">
        <v>9709.0000000000036</v>
      </c>
      <c r="H12" s="28">
        <v>29.999999999999993</v>
      </c>
      <c r="I12" s="28">
        <v>2.0000000000000004</v>
      </c>
      <c r="J12" s="28">
        <v>2408.0000000000005</v>
      </c>
      <c r="K12" s="18"/>
      <c r="L12" s="3"/>
      <c r="M12" s="26"/>
      <c r="N12" s="24"/>
    </row>
    <row r="13" spans="1:14" ht="12" x14ac:dyDescent="0.2">
      <c r="A13" s="11" t="s">
        <v>11</v>
      </c>
      <c r="B13" s="29">
        <v>41.999999999999972</v>
      </c>
      <c r="C13" s="29">
        <v>8.0000000000000036</v>
      </c>
      <c r="D13" s="29">
        <v>7860.9999999999982</v>
      </c>
      <c r="E13" s="29">
        <v>11</v>
      </c>
      <c r="F13" s="29">
        <v>6.0000000000000036</v>
      </c>
      <c r="G13" s="29">
        <v>5413.9999999999991</v>
      </c>
      <c r="H13" s="29">
        <v>30.999999999999975</v>
      </c>
      <c r="I13" s="29">
        <v>2</v>
      </c>
      <c r="J13" s="29">
        <v>2446.9999999999986</v>
      </c>
      <c r="K13" s="18"/>
      <c r="L13" s="3"/>
      <c r="M13" s="26"/>
      <c r="N13" s="24"/>
    </row>
    <row r="14" spans="1:14" ht="12" x14ac:dyDescent="0.2">
      <c r="A14" s="7" t="s">
        <v>12</v>
      </c>
      <c r="B14" s="27">
        <v>35.000000000000007</v>
      </c>
      <c r="C14" s="27">
        <v>13.000000000000005</v>
      </c>
      <c r="D14" s="27">
        <v>10640.000000000011</v>
      </c>
      <c r="E14" s="27">
        <v>14.999999999999993</v>
      </c>
      <c r="F14" s="27">
        <v>11.000000000000005</v>
      </c>
      <c r="G14" s="27">
        <v>9459.0000000000109</v>
      </c>
      <c r="H14" s="27">
        <v>20.000000000000014</v>
      </c>
      <c r="I14" s="27">
        <v>2</v>
      </c>
      <c r="J14" s="27">
        <v>1181</v>
      </c>
      <c r="K14" s="18"/>
      <c r="L14" s="3"/>
      <c r="M14" s="26"/>
      <c r="N14" s="24"/>
    </row>
    <row r="15" spans="1:14" ht="12" x14ac:dyDescent="0.2">
      <c r="A15" s="9" t="s">
        <v>13</v>
      </c>
      <c r="B15" s="28">
        <v>27.000000000000007</v>
      </c>
      <c r="C15" s="28">
        <v>33</v>
      </c>
      <c r="D15" s="28">
        <v>7133.9999999999955</v>
      </c>
      <c r="E15" s="28">
        <v>23.000000000000007</v>
      </c>
      <c r="F15" s="28">
        <v>33</v>
      </c>
      <c r="G15" s="28">
        <v>6843.9999999999955</v>
      </c>
      <c r="H15" s="28">
        <v>4.0000000000000009</v>
      </c>
      <c r="I15" s="28">
        <v>0</v>
      </c>
      <c r="J15" s="28">
        <v>290</v>
      </c>
      <c r="K15" s="18"/>
      <c r="L15" s="3"/>
      <c r="M15" s="26"/>
      <c r="N15" s="24"/>
    </row>
    <row r="16" spans="1:14" ht="12" x14ac:dyDescent="0.2">
      <c r="A16" s="11" t="s">
        <v>14</v>
      </c>
      <c r="B16" s="29">
        <v>31.000000000000014</v>
      </c>
      <c r="C16" s="29">
        <v>14</v>
      </c>
      <c r="D16" s="29">
        <v>8793.9999999999945</v>
      </c>
      <c r="E16" s="29">
        <v>18.000000000000007</v>
      </c>
      <c r="F16" s="29">
        <v>14</v>
      </c>
      <c r="G16" s="29">
        <v>8209.9999999999945</v>
      </c>
      <c r="H16" s="29">
        <v>13.000000000000007</v>
      </c>
      <c r="I16" s="29">
        <v>0</v>
      </c>
      <c r="J16" s="29">
        <v>584.00000000000023</v>
      </c>
      <c r="K16" s="18"/>
      <c r="L16" s="3"/>
      <c r="M16" s="26"/>
      <c r="N16" s="24"/>
    </row>
    <row r="17" spans="1:14" ht="12" x14ac:dyDescent="0.2">
      <c r="A17" s="7" t="s">
        <v>15</v>
      </c>
      <c r="B17" s="27">
        <v>29.000000000000007</v>
      </c>
      <c r="C17" s="27">
        <v>11.999999999999998</v>
      </c>
      <c r="D17" s="27">
        <v>8110.9999999999973</v>
      </c>
      <c r="E17" s="27">
        <v>17.000000000000004</v>
      </c>
      <c r="F17" s="27">
        <v>11.999999999999998</v>
      </c>
      <c r="G17" s="27">
        <v>7216.9999999999973</v>
      </c>
      <c r="H17" s="27">
        <v>12.000000000000005</v>
      </c>
      <c r="I17" s="27">
        <v>0</v>
      </c>
      <c r="J17" s="27">
        <v>894.00000000000023</v>
      </c>
      <c r="K17" s="18"/>
      <c r="L17" s="3"/>
      <c r="M17" s="26"/>
      <c r="N17" s="24"/>
    </row>
    <row r="18" spans="1:14" ht="12" x14ac:dyDescent="0.2">
      <c r="A18" s="9" t="s">
        <v>16</v>
      </c>
      <c r="B18" s="28">
        <v>39.000000000000014</v>
      </c>
      <c r="C18" s="28">
        <v>7.9999999999999982</v>
      </c>
      <c r="D18" s="28">
        <v>5693</v>
      </c>
      <c r="E18" s="28">
        <v>18.000000000000007</v>
      </c>
      <c r="F18" s="28">
        <v>6.9999999999999982</v>
      </c>
      <c r="G18" s="28">
        <v>3700</v>
      </c>
      <c r="H18" s="28">
        <v>21.000000000000007</v>
      </c>
      <c r="I18" s="28">
        <v>1</v>
      </c>
      <c r="J18" s="28">
        <v>1993.0000000000002</v>
      </c>
      <c r="K18" s="18"/>
      <c r="L18" s="3"/>
      <c r="M18" s="26"/>
      <c r="N18" s="24"/>
    </row>
    <row r="19" spans="1:14" ht="12" x14ac:dyDescent="0.2">
      <c r="A19" s="11" t="s">
        <v>17</v>
      </c>
      <c r="B19" s="29">
        <v>33.000000000000014</v>
      </c>
      <c r="C19" s="29">
        <v>8.0000000000000018</v>
      </c>
      <c r="D19" s="29">
        <v>5456.9999999999991</v>
      </c>
      <c r="E19" s="29">
        <v>9.0000000000000036</v>
      </c>
      <c r="F19" s="29">
        <v>6.0000000000000009</v>
      </c>
      <c r="G19" s="29">
        <v>4011.9999999999991</v>
      </c>
      <c r="H19" s="29">
        <v>24.000000000000011</v>
      </c>
      <c r="I19" s="29">
        <v>2.0000000000000009</v>
      </c>
      <c r="J19" s="29">
        <v>1444.9999999999998</v>
      </c>
      <c r="K19" s="18"/>
      <c r="L19" s="3"/>
      <c r="M19" s="26"/>
      <c r="N19" s="24"/>
    </row>
    <row r="20" spans="1:14" ht="12" x14ac:dyDescent="0.2">
      <c r="A20" s="7" t="s">
        <v>18</v>
      </c>
      <c r="B20" s="27">
        <v>41.000000000000014</v>
      </c>
      <c r="C20" s="27">
        <v>9.9999999999999964</v>
      </c>
      <c r="D20" s="27">
        <v>9774.0000000000018</v>
      </c>
      <c r="E20" s="27">
        <v>13.999999999999998</v>
      </c>
      <c r="F20" s="27">
        <v>7.9999999999999973</v>
      </c>
      <c r="G20" s="27">
        <v>7929.0000000000018</v>
      </c>
      <c r="H20" s="27">
        <v>27.000000000000014</v>
      </c>
      <c r="I20" s="27">
        <v>1.9999999999999998</v>
      </c>
      <c r="J20" s="27">
        <v>1844.9999999999998</v>
      </c>
      <c r="K20" s="18"/>
      <c r="L20" s="3"/>
      <c r="M20" s="26"/>
      <c r="N20" s="24"/>
    </row>
    <row r="21" spans="1:14" ht="12" x14ac:dyDescent="0.2">
      <c r="A21" s="9" t="s">
        <v>19</v>
      </c>
      <c r="B21" s="28">
        <v>33.000000000000014</v>
      </c>
      <c r="C21" s="28">
        <v>8</v>
      </c>
      <c r="D21" s="28">
        <v>5803.0000000000009</v>
      </c>
      <c r="E21" s="28">
        <v>9.9999999999999964</v>
      </c>
      <c r="F21" s="28">
        <v>6</v>
      </c>
      <c r="G21" s="28">
        <v>4096.0000000000009</v>
      </c>
      <c r="H21" s="28">
        <v>23.000000000000014</v>
      </c>
      <c r="I21" s="28">
        <v>2.0000000000000009</v>
      </c>
      <c r="J21" s="28">
        <v>1707.0000000000002</v>
      </c>
      <c r="K21" s="18"/>
      <c r="L21" s="3"/>
      <c r="M21" s="26"/>
      <c r="N21" s="24"/>
    </row>
    <row r="22" spans="1:14" ht="12" x14ac:dyDescent="0.2">
      <c r="A22" s="11" t="s">
        <v>20</v>
      </c>
      <c r="B22" s="29">
        <v>30.999999999999989</v>
      </c>
      <c r="C22" s="29">
        <v>10.000000000000004</v>
      </c>
      <c r="D22" s="29">
        <v>5479.0000000000009</v>
      </c>
      <c r="E22" s="29">
        <v>9</v>
      </c>
      <c r="F22" s="29">
        <v>9.0000000000000036</v>
      </c>
      <c r="G22" s="29">
        <v>3895.0000000000009</v>
      </c>
      <c r="H22" s="29">
        <v>21.999999999999989</v>
      </c>
      <c r="I22" s="29">
        <v>1.0000000000000004</v>
      </c>
      <c r="J22" s="29">
        <v>1584</v>
      </c>
      <c r="K22" s="18"/>
      <c r="L22" s="3"/>
      <c r="M22" s="26"/>
      <c r="N22" s="24"/>
    </row>
    <row r="23" spans="1:14" ht="12" x14ac:dyDescent="0.2">
      <c r="A23" s="45" t="s">
        <v>34</v>
      </c>
      <c r="B23" s="68"/>
      <c r="C23" s="68"/>
      <c r="D23" s="68"/>
      <c r="E23" s="68"/>
      <c r="F23" s="68"/>
      <c r="G23" s="68"/>
      <c r="H23" s="68"/>
      <c r="I23" s="68"/>
      <c r="J23" s="68"/>
      <c r="K23" s="3"/>
      <c r="L23" s="3"/>
      <c r="M23" s="26"/>
      <c r="N23" s="24"/>
    </row>
    <row r="24" spans="1:14" ht="12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3"/>
      <c r="L24" s="3"/>
      <c r="M24" s="26"/>
      <c r="N24" s="24"/>
    </row>
    <row r="25" spans="1:14" ht="36" customHeight="1" x14ac:dyDescent="0.2">
      <c r="A25" s="65" t="s">
        <v>36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ht="11.25" customHeight="1" x14ac:dyDescent="0.2">
      <c r="A26" s="66" t="s">
        <v>35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"/>
      <c r="L27" s="3"/>
      <c r="M27" s="3"/>
      <c r="N27" s="3"/>
    </row>
    <row r="28" spans="1:14" x14ac:dyDescent="0.2">
      <c r="A28" s="84" t="s">
        <v>39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</row>
    <row r="29" spans="1:14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11">
    <mergeCell ref="A23:J24"/>
    <mergeCell ref="A25:N25"/>
    <mergeCell ref="A26:N26"/>
    <mergeCell ref="A28:N28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10" workbookViewId="0">
      <selection activeCell="A28" sqref="A28:N28"/>
    </sheetView>
  </sheetViews>
  <sheetFormatPr baseColWidth="10" defaultColWidth="9.5703125" defaultRowHeight="11.25" x14ac:dyDescent="0.2"/>
  <cols>
    <col min="1" max="1" width="12.14062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1" width="9.5703125" style="4"/>
    <col min="12" max="12" width="0" style="4" hidden="1" customWidth="1"/>
    <col min="13" max="13" width="9.5703125" style="4"/>
    <col min="14" max="14" width="16.140625" style="4" customWidth="1"/>
    <col min="15" max="16384" width="9.5703125" style="4"/>
  </cols>
  <sheetData>
    <row r="1" spans="1:14" s="1" customFormat="1" ht="36.75" customHeight="1" thickBot="1" x14ac:dyDescent="0.25">
      <c r="A1" s="20"/>
      <c r="B1" s="70" t="s">
        <v>41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x14ac:dyDescent="0.2">
      <c r="A3" s="51" t="s">
        <v>25</v>
      </c>
      <c r="B3" s="52"/>
      <c r="C3" s="52"/>
      <c r="D3" s="52"/>
      <c r="E3" s="52"/>
      <c r="F3" s="52"/>
      <c r="G3" s="52"/>
      <c r="H3" s="52"/>
      <c r="I3" s="52"/>
      <c r="J3" s="52"/>
      <c r="K3" s="3"/>
      <c r="L3" s="19"/>
      <c r="M3" s="3"/>
      <c r="N3" s="3"/>
    </row>
    <row r="4" spans="1:14" x14ac:dyDescent="0.2">
      <c r="A4" s="72" t="s">
        <v>26</v>
      </c>
      <c r="B4" s="75" t="s">
        <v>0</v>
      </c>
      <c r="C4" s="76"/>
      <c r="D4" s="77"/>
      <c r="E4" s="81" t="s">
        <v>1</v>
      </c>
      <c r="F4" s="82"/>
      <c r="G4" s="82"/>
      <c r="H4" s="82"/>
      <c r="I4" s="82"/>
      <c r="J4" s="83"/>
      <c r="K4" s="3"/>
      <c r="L4" s="3"/>
      <c r="M4" s="3"/>
      <c r="N4" s="3"/>
    </row>
    <row r="5" spans="1:14" ht="12" customHeight="1" x14ac:dyDescent="0.2">
      <c r="A5" s="73"/>
      <c r="B5" s="78"/>
      <c r="C5" s="79"/>
      <c r="D5" s="80"/>
      <c r="E5" s="81" t="s">
        <v>2</v>
      </c>
      <c r="F5" s="82"/>
      <c r="G5" s="83"/>
      <c r="H5" s="81" t="s">
        <v>22</v>
      </c>
      <c r="I5" s="82"/>
      <c r="J5" s="83"/>
      <c r="K5" s="3"/>
      <c r="L5" s="3"/>
      <c r="M5" s="25"/>
      <c r="N5" s="25"/>
    </row>
    <row r="6" spans="1:14" ht="11.25" customHeight="1" x14ac:dyDescent="0.2">
      <c r="A6" s="74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"/>
      <c r="L6" s="3"/>
      <c r="M6" s="25"/>
      <c r="N6" s="25"/>
    </row>
    <row r="7" spans="1:14" ht="11.25" customHeight="1" x14ac:dyDescent="0.2">
      <c r="A7" s="17" t="s">
        <v>0</v>
      </c>
      <c r="B7" s="30">
        <v>561</v>
      </c>
      <c r="C7" s="30">
        <v>197</v>
      </c>
      <c r="D7" s="30">
        <v>150881</v>
      </c>
      <c r="E7" s="30">
        <v>254</v>
      </c>
      <c r="F7" s="30">
        <v>182</v>
      </c>
      <c r="G7" s="30">
        <v>127918.99999999999</v>
      </c>
      <c r="H7" s="30">
        <v>307</v>
      </c>
      <c r="I7" s="30">
        <v>15.000000000000004</v>
      </c>
      <c r="J7" s="30">
        <v>22962</v>
      </c>
      <c r="K7" s="18"/>
      <c r="L7" s="3"/>
      <c r="M7" s="25"/>
      <c r="N7" s="25"/>
    </row>
    <row r="8" spans="1:14" ht="12" customHeight="1" x14ac:dyDescent="0.2">
      <c r="A8" s="7" t="s">
        <v>5</v>
      </c>
      <c r="B8" s="27">
        <v>58</v>
      </c>
      <c r="C8" s="27">
        <v>17.000000000000011</v>
      </c>
      <c r="D8" s="27">
        <v>12545.000000000004</v>
      </c>
      <c r="E8" s="27">
        <v>25.000000000000011</v>
      </c>
      <c r="F8" s="27">
        <v>17.000000000000011</v>
      </c>
      <c r="G8" s="27">
        <v>9690.0000000000018</v>
      </c>
      <c r="H8" s="27">
        <v>32.999999999999986</v>
      </c>
      <c r="I8" s="27">
        <v>0</v>
      </c>
      <c r="J8" s="27">
        <v>2855.0000000000009</v>
      </c>
      <c r="K8" s="18"/>
      <c r="L8" s="3"/>
      <c r="M8" s="25"/>
      <c r="N8" s="25"/>
    </row>
    <row r="9" spans="1:14" ht="12" x14ac:dyDescent="0.2">
      <c r="A9" s="9" t="s">
        <v>6</v>
      </c>
      <c r="B9" s="28">
        <v>21.000000000000007</v>
      </c>
      <c r="C9" s="28">
        <v>4</v>
      </c>
      <c r="D9" s="28">
        <v>3828</v>
      </c>
      <c r="E9" s="28">
        <v>7</v>
      </c>
      <c r="F9" s="28">
        <v>2.9999999999999996</v>
      </c>
      <c r="G9" s="28">
        <v>2735.9999999999995</v>
      </c>
      <c r="H9" s="28">
        <v>14.000000000000005</v>
      </c>
      <c r="I9" s="28">
        <v>1.0000000000000007</v>
      </c>
      <c r="J9" s="28">
        <v>1092.0000000000002</v>
      </c>
      <c r="K9" s="18"/>
      <c r="L9" s="3"/>
      <c r="M9" s="26"/>
      <c r="N9" s="23"/>
    </row>
    <row r="10" spans="1:14" ht="12" x14ac:dyDescent="0.2">
      <c r="A10" s="11" t="s">
        <v>7</v>
      </c>
      <c r="B10" s="29">
        <v>50.999999999999972</v>
      </c>
      <c r="C10" s="29">
        <v>18.999999999999996</v>
      </c>
      <c r="D10" s="29">
        <v>11623.000000000002</v>
      </c>
      <c r="E10" s="29">
        <v>28.999999999999972</v>
      </c>
      <c r="F10" s="29">
        <v>17.999999999999996</v>
      </c>
      <c r="G10" s="29">
        <v>9401.0000000000018</v>
      </c>
      <c r="H10" s="29">
        <v>21.999999999999996</v>
      </c>
      <c r="I10" s="29">
        <v>1.0000000000000004</v>
      </c>
      <c r="J10" s="29">
        <v>2222.0000000000005</v>
      </c>
      <c r="K10" s="18"/>
      <c r="L10" s="3"/>
      <c r="M10" s="26"/>
      <c r="N10" s="24"/>
    </row>
    <row r="11" spans="1:14" ht="12" x14ac:dyDescent="0.2">
      <c r="A11" s="7" t="s">
        <v>9</v>
      </c>
      <c r="B11" s="27">
        <v>48.000000000000014</v>
      </c>
      <c r="C11" s="27">
        <v>25</v>
      </c>
      <c r="D11" s="27">
        <v>22167.999999999989</v>
      </c>
      <c r="E11" s="27">
        <v>34.000000000000014</v>
      </c>
      <c r="F11" s="27">
        <v>25</v>
      </c>
      <c r="G11" s="27">
        <v>21087.999999999989</v>
      </c>
      <c r="H11" s="27">
        <v>13.999999999999996</v>
      </c>
      <c r="I11" s="27">
        <v>0</v>
      </c>
      <c r="J11" s="27">
        <v>1080</v>
      </c>
      <c r="K11" s="18"/>
      <c r="L11" s="3"/>
      <c r="M11" s="26"/>
      <c r="N11" s="24"/>
    </row>
    <row r="12" spans="1:14" ht="12" x14ac:dyDescent="0.2">
      <c r="A12" s="9" t="s">
        <v>10</v>
      </c>
      <c r="B12" s="28">
        <v>48.000000000000021</v>
      </c>
      <c r="C12" s="28">
        <v>8.9999999999999982</v>
      </c>
      <c r="D12" s="28">
        <v>11504.999999999991</v>
      </c>
      <c r="E12" s="28">
        <v>16</v>
      </c>
      <c r="F12" s="28">
        <v>7.9999999999999973</v>
      </c>
      <c r="G12" s="28">
        <v>9093.9999999999927</v>
      </c>
      <c r="H12" s="28">
        <v>32.000000000000021</v>
      </c>
      <c r="I12" s="28">
        <v>1.0000000000000002</v>
      </c>
      <c r="J12" s="28">
        <v>2410.9999999999986</v>
      </c>
      <c r="K12" s="18"/>
      <c r="L12" s="3"/>
      <c r="M12" s="26"/>
      <c r="N12" s="24"/>
    </row>
    <row r="13" spans="1:14" ht="12" x14ac:dyDescent="0.2">
      <c r="A13" s="11" t="s">
        <v>11</v>
      </c>
      <c r="B13" s="29">
        <v>40</v>
      </c>
      <c r="C13" s="29">
        <v>8.0000000000000018</v>
      </c>
      <c r="D13" s="29">
        <v>6896.0000000000009</v>
      </c>
      <c r="E13" s="29">
        <v>10</v>
      </c>
      <c r="F13" s="29">
        <v>6.0000000000000018</v>
      </c>
      <c r="G13" s="29">
        <v>4642.0000000000018</v>
      </c>
      <c r="H13" s="29">
        <v>30.000000000000011</v>
      </c>
      <c r="I13" s="29">
        <v>2</v>
      </c>
      <c r="J13" s="29">
        <v>2253.9999999999991</v>
      </c>
      <c r="K13" s="18"/>
      <c r="L13" s="3"/>
      <c r="M13" s="26"/>
      <c r="N13" s="24"/>
    </row>
    <row r="14" spans="1:14" ht="12" x14ac:dyDescent="0.2">
      <c r="A14" s="7" t="s">
        <v>12</v>
      </c>
      <c r="B14" s="27">
        <v>36.000000000000014</v>
      </c>
      <c r="C14" s="27">
        <v>13</v>
      </c>
      <c r="D14" s="27">
        <v>12050.999999999998</v>
      </c>
      <c r="E14" s="27">
        <v>15.000000000000007</v>
      </c>
      <c r="F14" s="27">
        <v>12</v>
      </c>
      <c r="G14" s="27">
        <v>10877.999999999998</v>
      </c>
      <c r="H14" s="27">
        <v>21.000000000000014</v>
      </c>
      <c r="I14" s="27">
        <v>1.0000000000000002</v>
      </c>
      <c r="J14" s="27">
        <v>1172.9999999999995</v>
      </c>
      <c r="K14" s="18"/>
      <c r="L14" s="3"/>
      <c r="M14" s="26"/>
      <c r="N14" s="24"/>
    </row>
    <row r="15" spans="1:14" ht="12" x14ac:dyDescent="0.2">
      <c r="A15" s="9" t="s">
        <v>13</v>
      </c>
      <c r="B15" s="28">
        <v>29.000000000000007</v>
      </c>
      <c r="C15" s="28">
        <v>33.000000000000007</v>
      </c>
      <c r="D15" s="28">
        <v>6969.0000000000045</v>
      </c>
      <c r="E15" s="28">
        <v>23.000000000000007</v>
      </c>
      <c r="F15" s="28">
        <v>33.000000000000007</v>
      </c>
      <c r="G15" s="28">
        <v>6545.0000000000045</v>
      </c>
      <c r="H15" s="28">
        <v>6.0000000000000009</v>
      </c>
      <c r="I15" s="28">
        <v>0</v>
      </c>
      <c r="J15" s="28">
        <v>424</v>
      </c>
      <c r="K15" s="18"/>
      <c r="L15" s="3"/>
      <c r="M15" s="26"/>
      <c r="N15" s="24"/>
    </row>
    <row r="16" spans="1:14" ht="12" x14ac:dyDescent="0.2">
      <c r="A16" s="11" t="s">
        <v>14</v>
      </c>
      <c r="B16" s="29">
        <v>31</v>
      </c>
      <c r="C16" s="29">
        <v>12.999999999999998</v>
      </c>
      <c r="D16" s="29">
        <v>8822.0000000000018</v>
      </c>
      <c r="E16" s="29">
        <v>17.999999999999996</v>
      </c>
      <c r="F16" s="29">
        <v>12.999999999999998</v>
      </c>
      <c r="G16" s="29">
        <v>8289.0000000000018</v>
      </c>
      <c r="H16" s="29">
        <v>13.000000000000002</v>
      </c>
      <c r="I16" s="29">
        <v>0</v>
      </c>
      <c r="J16" s="29">
        <v>533</v>
      </c>
      <c r="K16" s="18"/>
      <c r="L16" s="3"/>
      <c r="M16" s="26"/>
      <c r="N16" s="24"/>
    </row>
    <row r="17" spans="1:14" ht="12" x14ac:dyDescent="0.2">
      <c r="A17" s="7" t="s">
        <v>15</v>
      </c>
      <c r="B17" s="27">
        <v>30.000000000000011</v>
      </c>
      <c r="C17" s="27">
        <v>12.000000000000002</v>
      </c>
      <c r="D17" s="27">
        <v>7759.0000000000018</v>
      </c>
      <c r="E17" s="27">
        <v>18.000000000000011</v>
      </c>
      <c r="F17" s="27">
        <v>12.000000000000002</v>
      </c>
      <c r="G17" s="27">
        <v>6942.0000000000018</v>
      </c>
      <c r="H17" s="27">
        <v>12.000000000000004</v>
      </c>
      <c r="I17" s="27">
        <v>0</v>
      </c>
      <c r="J17" s="27">
        <v>817.00000000000023</v>
      </c>
      <c r="K17" s="18"/>
      <c r="L17" s="3"/>
      <c r="M17" s="26"/>
      <c r="N17" s="24"/>
    </row>
    <row r="18" spans="1:14" ht="12" x14ac:dyDescent="0.2">
      <c r="A18" s="9" t="s">
        <v>16</v>
      </c>
      <c r="B18" s="28">
        <v>37.000000000000014</v>
      </c>
      <c r="C18" s="28">
        <v>7.9999999999999982</v>
      </c>
      <c r="D18" s="28">
        <v>6376.0000000000009</v>
      </c>
      <c r="E18" s="28">
        <v>17.000000000000007</v>
      </c>
      <c r="F18" s="28">
        <v>6.9999999999999982</v>
      </c>
      <c r="G18" s="28">
        <v>4480.0000000000018</v>
      </c>
      <c r="H18" s="28">
        <v>20.000000000000004</v>
      </c>
      <c r="I18" s="28">
        <v>1</v>
      </c>
      <c r="J18" s="28">
        <v>1895.9999999999993</v>
      </c>
      <c r="K18" s="18"/>
      <c r="L18" s="3"/>
      <c r="M18" s="26"/>
      <c r="N18" s="24"/>
    </row>
    <row r="19" spans="1:14" ht="12" x14ac:dyDescent="0.2">
      <c r="A19" s="11" t="s">
        <v>17</v>
      </c>
      <c r="B19" s="29">
        <v>29.999999999999996</v>
      </c>
      <c r="C19" s="29">
        <v>6</v>
      </c>
      <c r="D19" s="29">
        <v>5107</v>
      </c>
      <c r="E19" s="29">
        <v>9.0000000000000036</v>
      </c>
      <c r="F19" s="29">
        <v>5</v>
      </c>
      <c r="G19" s="29">
        <v>3702</v>
      </c>
      <c r="H19" s="29">
        <v>20.999999999999993</v>
      </c>
      <c r="I19" s="29">
        <v>1.0000000000000002</v>
      </c>
      <c r="J19" s="29">
        <v>1405.0000000000002</v>
      </c>
      <c r="K19" s="18"/>
      <c r="L19" s="3"/>
      <c r="M19" s="26"/>
      <c r="N19" s="24"/>
    </row>
    <row r="20" spans="1:14" ht="12" x14ac:dyDescent="0.2">
      <c r="A20" s="7" t="s">
        <v>18</v>
      </c>
      <c r="B20" s="27">
        <v>40.000000000000007</v>
      </c>
      <c r="C20" s="27">
        <v>9.0000000000000053</v>
      </c>
      <c r="D20" s="27">
        <v>10515.000000000002</v>
      </c>
      <c r="E20" s="27">
        <v>14</v>
      </c>
      <c r="F20" s="27">
        <v>7.0000000000000053</v>
      </c>
      <c r="G20" s="27">
        <v>8647.0000000000018</v>
      </c>
      <c r="H20" s="27">
        <v>26.000000000000007</v>
      </c>
      <c r="I20" s="27">
        <v>2</v>
      </c>
      <c r="J20" s="27">
        <v>1868.0000000000002</v>
      </c>
      <c r="K20" s="18"/>
      <c r="L20" s="3"/>
      <c r="M20" s="26"/>
      <c r="N20" s="24"/>
    </row>
    <row r="21" spans="1:14" ht="12" x14ac:dyDescent="0.2">
      <c r="A21" s="9" t="s">
        <v>19</v>
      </c>
      <c r="B21" s="28">
        <v>33</v>
      </c>
      <c r="C21" s="28">
        <v>9.0000000000000018</v>
      </c>
      <c r="D21" s="28">
        <v>19714.000000000004</v>
      </c>
      <c r="E21" s="28">
        <v>9.9999999999999982</v>
      </c>
      <c r="F21" s="28">
        <v>6.0000000000000009</v>
      </c>
      <c r="G21" s="28">
        <v>18112.000000000004</v>
      </c>
      <c r="H21" s="28">
        <v>23.000000000000007</v>
      </c>
      <c r="I21" s="28">
        <v>3.0000000000000013</v>
      </c>
      <c r="J21" s="28">
        <v>1602.0000000000002</v>
      </c>
      <c r="K21" s="18"/>
      <c r="L21" s="3"/>
      <c r="M21" s="26"/>
      <c r="N21" s="24"/>
    </row>
    <row r="22" spans="1:14" ht="12" x14ac:dyDescent="0.2">
      <c r="A22" s="11" t="s">
        <v>20</v>
      </c>
      <c r="B22" s="29">
        <v>29</v>
      </c>
      <c r="C22" s="29">
        <v>12</v>
      </c>
      <c r="D22" s="29">
        <v>5003.0000000000009</v>
      </c>
      <c r="E22" s="29">
        <v>9</v>
      </c>
      <c r="F22" s="29">
        <v>10</v>
      </c>
      <c r="G22" s="29">
        <v>3673.0000000000014</v>
      </c>
      <c r="H22" s="29">
        <v>19.999999999999996</v>
      </c>
      <c r="I22" s="29">
        <v>2.0000000000000009</v>
      </c>
      <c r="J22" s="29">
        <v>1329.9999999999993</v>
      </c>
      <c r="K22" s="18"/>
      <c r="L22" s="3"/>
      <c r="M22" s="26"/>
      <c r="N22" s="24"/>
    </row>
    <row r="23" spans="1:14" ht="12" x14ac:dyDescent="0.2">
      <c r="A23" s="45" t="s">
        <v>34</v>
      </c>
      <c r="B23" s="68"/>
      <c r="C23" s="68"/>
      <c r="D23" s="68"/>
      <c r="E23" s="68"/>
      <c r="F23" s="68"/>
      <c r="G23" s="68"/>
      <c r="H23" s="68"/>
      <c r="I23" s="68"/>
      <c r="J23" s="68"/>
      <c r="K23" s="3"/>
      <c r="L23" s="3"/>
      <c r="M23" s="26"/>
      <c r="N23" s="24"/>
    </row>
    <row r="24" spans="1:14" ht="12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3"/>
      <c r="L24" s="3"/>
      <c r="M24" s="26"/>
      <c r="N24" s="24"/>
    </row>
    <row r="25" spans="1:14" ht="36" customHeight="1" x14ac:dyDescent="0.2">
      <c r="A25" s="66" t="s">
        <v>43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ht="11.25" customHeight="1" x14ac:dyDescent="0.2">
      <c r="A26" s="66" t="s">
        <v>35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"/>
      <c r="L27" s="3"/>
      <c r="M27" s="3"/>
      <c r="N27" s="3"/>
    </row>
    <row r="28" spans="1:14" x14ac:dyDescent="0.2">
      <c r="A28" s="84" t="s">
        <v>42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</row>
    <row r="29" spans="1:14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11">
    <mergeCell ref="A23:J24"/>
    <mergeCell ref="A25:N25"/>
    <mergeCell ref="A26:N26"/>
    <mergeCell ref="A28:N28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2011</vt:lpstr>
      <vt:lpstr>2012</vt:lpstr>
      <vt:lpstr>2013</vt:lpstr>
      <vt:lpstr>2014</vt:lpstr>
      <vt:lpstr>2015</vt:lpstr>
      <vt:lpstr>2016</vt:lpstr>
      <vt:lpstr>'2011'!Área_de_impresión</vt:lpstr>
      <vt:lpstr>'2012'!Área_de_impresión</vt:lpstr>
      <vt:lpstr>'2013'!Área_de_impresión</vt:lpstr>
      <vt:lpstr>'2015'!Área_de_impresión</vt:lpstr>
      <vt:lpstr>'2016'!Área_de_impresión</vt:lpstr>
    </vt:vector>
  </TitlesOfParts>
  <Company>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Gaspar.Heurtley</cp:lastModifiedBy>
  <cp:lastPrinted>2011-07-22T20:28:22Z</cp:lastPrinted>
  <dcterms:created xsi:type="dcterms:W3CDTF">2009-04-08T20:25:09Z</dcterms:created>
  <dcterms:modified xsi:type="dcterms:W3CDTF">2017-09-01T14:13:11Z</dcterms:modified>
</cp:coreProperties>
</file>