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188" tabRatio="956"/>
  </bookViews>
  <sheets>
    <sheet name="Índice" sheetId="3" r:id="rId1"/>
    <sheet name="cuadro 1" sheetId="1" r:id="rId2"/>
    <sheet name="cuadro 2" sheetId="2" r:id="rId3"/>
    <sheet name="cuadro 3" sheetId="23" r:id="rId4"/>
    <sheet name="cuadro 4" sheetId="5" r:id="rId5"/>
    <sheet name="cuadro 5" sheetId="6" r:id="rId6"/>
    <sheet name="cuadro 6" sheetId="7" r:id="rId7"/>
    <sheet name="cuadro 7" sheetId="8" r:id="rId8"/>
    <sheet name="cuadro 12" sheetId="13" r:id="rId9"/>
    <sheet name="cuadro 13" sheetId="14" r:id="rId10"/>
    <sheet name="cuadro 14" sheetId="15" r:id="rId11"/>
    <sheet name="cuadro 15" sheetId="16" r:id="rId12"/>
    <sheet name="cuadro 18" sheetId="19" r:id="rId13"/>
    <sheet name="cuadro 19" sheetId="20" r:id="rId14"/>
  </sheets>
  <calcPr calcId="144525"/>
</workbook>
</file>

<file path=xl/calcChain.xml><?xml version="1.0" encoding="utf-8"?>
<calcChain xmlns="http://schemas.openxmlformats.org/spreadsheetml/2006/main">
  <c r="C5" i="7" l="1"/>
  <c r="D5" i="7"/>
  <c r="E5" i="7"/>
  <c r="F5" i="7"/>
  <c r="G5" i="7"/>
  <c r="H5" i="7"/>
  <c r="I5" i="7"/>
  <c r="J5" i="7"/>
  <c r="K5" i="7"/>
  <c r="L5" i="7"/>
  <c r="B6" i="7"/>
  <c r="B7" i="7"/>
  <c r="B8" i="7"/>
  <c r="B9" i="7"/>
  <c r="B10" i="7"/>
  <c r="B11" i="7"/>
  <c r="B12" i="7"/>
  <c r="B13" i="7"/>
  <c r="B14" i="7"/>
  <c r="B15" i="7"/>
  <c r="B16" i="7"/>
  <c r="B17" i="7"/>
  <c r="B18" i="7"/>
  <c r="B19" i="7"/>
  <c r="B20" i="7"/>
  <c r="B5" i="7" l="1"/>
  <c r="AB6" i="5"/>
  <c r="AC6" i="5"/>
  <c r="AD6" i="5"/>
  <c r="AE6" i="5"/>
  <c r="C6" i="14" l="1"/>
  <c r="D6" i="14"/>
  <c r="E6" i="14"/>
  <c r="F6" i="14"/>
  <c r="G6" i="14"/>
  <c r="H6" i="14"/>
  <c r="B6" i="14"/>
  <c r="C6" i="5" l="1"/>
  <c r="D6" i="5"/>
  <c r="E6" i="5"/>
  <c r="F6" i="5"/>
  <c r="G6" i="5"/>
  <c r="H6" i="5"/>
  <c r="I6" i="5"/>
  <c r="J6" i="5"/>
  <c r="K6" i="5"/>
  <c r="L6" i="5"/>
  <c r="M6" i="5"/>
  <c r="N6" i="5"/>
  <c r="O6" i="5"/>
  <c r="P6" i="5"/>
  <c r="Q6" i="5"/>
  <c r="R6" i="5"/>
  <c r="S6" i="5"/>
  <c r="T6" i="5"/>
  <c r="U6" i="5"/>
  <c r="V6" i="5"/>
  <c r="W6" i="5"/>
  <c r="X6" i="5"/>
  <c r="Y6" i="5"/>
  <c r="B6" i="5"/>
</calcChain>
</file>

<file path=xl/sharedStrings.xml><?xml version="1.0" encoding="utf-8"?>
<sst xmlns="http://schemas.openxmlformats.org/spreadsheetml/2006/main" count="576" uniqueCount="210">
  <si>
    <t>POBLACIÓN TOTAL</t>
  </si>
  <si>
    <t>Lugar de asentamiento</t>
  </si>
  <si>
    <t>Total</t>
  </si>
  <si>
    <t>%</t>
  </si>
  <si>
    <t>Total de población</t>
  </si>
  <si>
    <t>En centros de inclusión social</t>
  </si>
  <si>
    <t>En calle</t>
  </si>
  <si>
    <t>Cuadro</t>
  </si>
  <si>
    <t>Cuadro 1</t>
  </si>
  <si>
    <t>Cuadro 2</t>
  </si>
  <si>
    <t>Cuadro 3</t>
  </si>
  <si>
    <t>Cuadro 4</t>
  </si>
  <si>
    <t>Cuadro 5</t>
  </si>
  <si>
    <t>Cuadro 6</t>
  </si>
  <si>
    <t>Cuadro 7</t>
  </si>
  <si>
    <t>Cuadro 12</t>
  </si>
  <si>
    <t>Cuadro 13</t>
  </si>
  <si>
    <t>Cuadro 14</t>
  </si>
  <si>
    <t>Cuadro 15</t>
  </si>
  <si>
    <t>Cuadro 18</t>
  </si>
  <si>
    <t>Cuadro 19</t>
  </si>
  <si>
    <r>
      <rPr>
        <b/>
        <sz val="8"/>
        <rFont val="Arial"/>
        <family val="2"/>
      </rPr>
      <t>Fuente:</t>
    </r>
    <r>
      <rPr>
        <sz val="8"/>
        <rFont val="Arial"/>
        <family val="2"/>
      </rPr>
      <t xml:space="preserve"> Dirección General de Estadística y Censos (Ministerio de Hacienda y Finanzas GCBA). REPSIC 221, abril 2022. </t>
    </r>
  </si>
  <si>
    <t>Características sociodemográficas</t>
  </si>
  <si>
    <t>Sexo</t>
  </si>
  <si>
    <t>Varón</t>
  </si>
  <si>
    <t>Mujer</t>
  </si>
  <si>
    <t>No sabe/ no contesta/ sin dato</t>
  </si>
  <si>
    <r>
      <t>Grupo de edad</t>
    </r>
    <r>
      <rPr>
        <sz val="9"/>
        <color indexed="8"/>
        <rFont val="Arial"/>
        <family val="2"/>
      </rPr>
      <t xml:space="preserve"> (años)</t>
    </r>
  </si>
  <si>
    <t>0 - 14</t>
  </si>
  <si>
    <t>15 - 18</t>
  </si>
  <si>
    <t>19 - 59</t>
  </si>
  <si>
    <t>60 y más</t>
  </si>
  <si>
    <t>Lugar de nacimiento</t>
  </si>
  <si>
    <t>En esta ciudad</t>
  </si>
  <si>
    <t>En la Provincia de Buenos Aires</t>
  </si>
  <si>
    <t>En otra provincia</t>
  </si>
  <si>
    <t>En otro país</t>
  </si>
  <si>
    <t>Documento extranjero</t>
  </si>
  <si>
    <t>No tiene documento</t>
  </si>
  <si>
    <t xml:space="preserve">POBLACIÓN EN HOGARES Y CENTROS DE INCLUSIÓN SOCIAL </t>
  </si>
  <si>
    <t>Sexo y grupo de edad (años)</t>
  </si>
  <si>
    <t>Grupo de edad (años)</t>
  </si>
  <si>
    <t>0 - 59</t>
  </si>
  <si>
    <t>65 y más</t>
  </si>
  <si>
    <t>Isauro Arancibia</t>
  </si>
  <si>
    <t>Uspallata</t>
  </si>
  <si>
    <t>POBLACIÓN REGISTRADA POR OBSERVACIÓN (sin CISyH)</t>
  </si>
  <si>
    <t>Comuna</t>
  </si>
  <si>
    <t>No se observa</t>
  </si>
  <si>
    <r>
      <rPr>
        <b/>
        <sz val="8"/>
        <rFont val="Arial"/>
        <family val="2"/>
      </rPr>
      <t>Nota:</t>
    </r>
    <r>
      <rPr>
        <sz val="8"/>
        <rFont val="Arial"/>
        <family val="2"/>
      </rPr>
      <t xml:space="preserve"> excluye la población cuyo lugar de asentamiento es un centro de inclusión social.</t>
    </r>
  </si>
  <si>
    <r>
      <rPr>
        <b/>
        <sz val="8"/>
        <rFont val="Arial"/>
        <family val="2"/>
      </rPr>
      <t xml:space="preserve">Nota: </t>
    </r>
    <r>
      <rPr>
        <sz val="8"/>
        <rFont val="Arial"/>
        <family val="2"/>
      </rPr>
      <t>excluye la población cuyo lugar de asentamiento es un centro de inclusión social.</t>
    </r>
  </si>
  <si>
    <t>En la vereda</t>
  </si>
  <si>
    <t>En una plaza o parque</t>
  </si>
  <si>
    <t>En un boulevard</t>
  </si>
  <si>
    <t>En la entrada de un lugar de culto</t>
  </si>
  <si>
    <t>En la entrada de un hospital público</t>
  </si>
  <si>
    <t>Bajo una autopista</t>
  </si>
  <si>
    <t>En una terminal de micros, estación de tren o subterráneo</t>
  </si>
  <si>
    <t>En la guardia de un hospital público</t>
  </si>
  <si>
    <t>En un cajero automático o la entrada de un banco</t>
  </si>
  <si>
    <t>Otro</t>
  </si>
  <si>
    <t>POBLACIÓN QUE CONTESTÓ EL CUESTIONARIO</t>
  </si>
  <si>
    <r>
      <rPr>
        <b/>
        <sz val="10"/>
        <rFont val="Arial"/>
        <family val="2"/>
      </rPr>
      <t>Cuadro 7</t>
    </r>
    <r>
      <rPr>
        <sz val="10"/>
        <rFont val="Arial"/>
        <family val="2"/>
      </rPr>
      <t xml:space="preserve"> Población observada que contestó el cuestionario por características sociodemográficas y distribución porcentual por características sociodemográficas. Ciudad de Buenos Aires. Abril 2022</t>
    </r>
  </si>
  <si>
    <t>Tenencia de documento de identidad</t>
  </si>
  <si>
    <t>Tiene</t>
  </si>
  <si>
    <t>No tiene</t>
  </si>
  <si>
    <t xml:space="preserve">  No tiene pero alguna vez tuvo</t>
  </si>
  <si>
    <t xml:space="preserve">  Nunca tuvo</t>
  </si>
  <si>
    <t xml:space="preserve">  No sabe/ no contesta / sin dato si alguna vez tuvo</t>
  </si>
  <si>
    <t>No sabe/ no contesta/ sin dato si tiene</t>
  </si>
  <si>
    <t>Tipo de documentación identificatoria</t>
  </si>
  <si>
    <t>DNI argentino</t>
  </si>
  <si>
    <t>Documentación precaria</t>
  </si>
  <si>
    <t>Tenencia de certificado de discapacidad vigente</t>
  </si>
  <si>
    <t xml:space="preserve">  No sabe/ no contesta/ sin dato si alguna vez tuvo</t>
  </si>
  <si>
    <t>Identidad de género</t>
  </si>
  <si>
    <t>Varón trans (trans de mujer a varón)</t>
  </si>
  <si>
    <t>Mujer trans (trans de varón a mujer)</t>
  </si>
  <si>
    <t>Travesti</t>
  </si>
  <si>
    <r>
      <rPr>
        <b/>
        <sz val="8"/>
        <rFont val="Arial"/>
        <family val="2"/>
      </rPr>
      <t xml:space="preserve">Nota: </t>
    </r>
    <r>
      <rPr>
        <sz val="8"/>
        <rFont val="Arial"/>
        <family val="2"/>
      </rPr>
      <t>incluye la población que contestó al menos una pregunta del cuestionario. Excluye la población cuyo lugar de asentamiento es un centro de inclusión social. La suma de las cifras parciales parciales difiere del total por procedimientos de redondeo.</t>
    </r>
  </si>
  <si>
    <t>-</t>
  </si>
  <si>
    <t>No</t>
  </si>
  <si>
    <t>GRUPOS OBSERVADOS</t>
  </si>
  <si>
    <t>Presencia de al menos un menor de 19 años</t>
  </si>
  <si>
    <t>Sí</t>
  </si>
  <si>
    <r>
      <rPr>
        <vertAlign val="superscript"/>
        <sz val="8"/>
        <rFont val="Arial"/>
        <family val="2"/>
      </rPr>
      <t xml:space="preserve">1 </t>
    </r>
    <r>
      <rPr>
        <sz val="8"/>
        <rFont val="Arial"/>
        <family val="2"/>
      </rPr>
      <t>Incluye personas registradas por observación que se encontraban solas.</t>
    </r>
  </si>
  <si>
    <t>CARACTERÍSTICAS DEL LUGAR DE ASENTAMIENTO</t>
  </si>
  <si>
    <t xml:space="preserve">Lugares de asentamiento con disponibilidad de al menos un bien o pertenencia </t>
  </si>
  <si>
    <t>Tipo de bien observado</t>
  </si>
  <si>
    <t>Muebles y enseres</t>
  </si>
  <si>
    <t>Mascotas</t>
  </si>
  <si>
    <t>Material de trabajo</t>
  </si>
  <si>
    <t>Construcción precaria</t>
  </si>
  <si>
    <r>
      <rPr>
        <b/>
        <sz val="8"/>
        <rFont val="Arial"/>
        <family val="2"/>
      </rPr>
      <t>Nota:</t>
    </r>
    <r>
      <rPr>
        <sz val="8"/>
        <rFont val="Arial"/>
        <family val="2"/>
      </rPr>
      <t xml:space="preserve"> excluye la guardia de los hospitales públicos y los centros de inclusión social.</t>
    </r>
  </si>
  <si>
    <t>COBERTURA</t>
  </si>
  <si>
    <t>Condición de realización de la entrevista</t>
  </si>
  <si>
    <r>
      <rPr>
        <b/>
        <sz val="8"/>
        <rFont val="Arial"/>
        <family val="2"/>
      </rPr>
      <t xml:space="preserve">Nota: </t>
    </r>
    <r>
      <rPr>
        <sz val="8"/>
        <rFont val="Arial"/>
        <family val="2"/>
      </rPr>
      <t>excluye las planillas de centros de inclusión social.</t>
    </r>
  </si>
  <si>
    <r>
      <t>Total</t>
    </r>
    <r>
      <rPr>
        <b/>
        <vertAlign val="superscript"/>
        <sz val="9"/>
        <color theme="1"/>
        <rFont val="Arial"/>
        <family val="2"/>
      </rPr>
      <t>1</t>
    </r>
  </si>
  <si>
    <t>Completitud del cuestionario</t>
  </si>
  <si>
    <t>abs.</t>
  </si>
  <si>
    <r>
      <t>Sí</t>
    </r>
    <r>
      <rPr>
        <vertAlign val="superscript"/>
        <sz val="9"/>
        <color theme="1"/>
        <rFont val="Arial"/>
        <family val="2"/>
      </rPr>
      <t>2</t>
    </r>
  </si>
  <si>
    <r>
      <rPr>
        <vertAlign val="superscript"/>
        <sz val="8"/>
        <rFont val="Arial"/>
        <family val="2"/>
      </rPr>
      <t xml:space="preserve">1 </t>
    </r>
    <r>
      <rPr>
        <sz val="8"/>
        <rFont val="Arial"/>
        <family val="2"/>
      </rPr>
      <t>El total incluye a todas las personas observadas por las que se abrió la entrevista (O4=1) que fueron numeradas en el cuestionario (SC0).</t>
    </r>
  </si>
  <si>
    <r>
      <rPr>
        <vertAlign val="superscript"/>
        <sz val="8"/>
        <rFont val="Arial"/>
        <family val="2"/>
      </rPr>
      <t xml:space="preserve">2 </t>
    </r>
    <r>
      <rPr>
        <sz val="8"/>
        <rFont val="Arial"/>
        <family val="2"/>
      </rPr>
      <t>Se contabilizan aquellos casos que respondieron al menos una pregunta del cuestionario.</t>
    </r>
  </si>
  <si>
    <t>RANCHADAS</t>
  </si>
  <si>
    <t>Ranchadas</t>
  </si>
  <si>
    <t xml:space="preserve">Integrantes observados </t>
  </si>
  <si>
    <r>
      <rPr>
        <b/>
        <sz val="8"/>
        <rFont val="Arial"/>
        <family val="2"/>
      </rPr>
      <t xml:space="preserve">Nota: </t>
    </r>
    <r>
      <rPr>
        <sz val="8"/>
        <rFont val="Arial"/>
        <family val="2"/>
      </rPr>
      <t>se considera ranchada al grupo de dos o más personas en cuyo lugar de asentamiento se observaron muebles, enseres y/o construcción precaria.</t>
    </r>
  </si>
  <si>
    <t>Integrantes observados</t>
  </si>
  <si>
    <t>Tipo de recorrido</t>
  </si>
  <si>
    <t>Común</t>
  </si>
  <si>
    <t>Autopista</t>
  </si>
  <si>
    <t>Hospitales</t>
  </si>
  <si>
    <t>Ferroviario</t>
  </si>
  <si>
    <t>Mixto: común/ autopista</t>
  </si>
  <si>
    <t>Mixto: común/ ferroviario</t>
  </si>
  <si>
    <r>
      <rPr>
        <b/>
        <sz val="8"/>
        <rFont val="Arial"/>
        <family val="2"/>
      </rPr>
      <t>Nota:</t>
    </r>
    <r>
      <rPr>
        <sz val="8"/>
        <rFont val="Arial"/>
        <family val="2"/>
      </rPr>
      <t xml:space="preserve"> se considera ranchada al grupo de dos o más personas en cuyo lugar de asentamiento se observaron muebles, enseres y/o construcción precaria.</t>
    </r>
  </si>
  <si>
    <t>Siempre es Hoy</t>
  </si>
  <si>
    <t>Amparo Maternal</t>
  </si>
  <si>
    <t>Dispositivos Conveniados</t>
  </si>
  <si>
    <t>Rosedal</t>
  </si>
  <si>
    <t>Osvaldo Cruz</t>
  </si>
  <si>
    <t>Mexico</t>
  </si>
  <si>
    <t>Casablanca</t>
  </si>
  <si>
    <t>Dispositivos administrados por el Gobierno de la Ciudad</t>
  </si>
  <si>
    <t>60-64</t>
  </si>
  <si>
    <t>Centros de inclusión social</t>
  </si>
  <si>
    <r>
      <rPr>
        <b/>
        <sz val="10"/>
        <rFont val="Arial"/>
        <family val="2"/>
      </rPr>
      <t xml:space="preserve">Cuadro 1 </t>
    </r>
    <r>
      <rPr>
        <sz val="10"/>
        <rFont val="Arial"/>
        <family val="2"/>
      </rPr>
      <t>Población en situación de calle por lugar de asentamiento y distribución porcentual por lugar de asentamiento. Ciudad de Buenos Aires. Noviembre 2023</t>
    </r>
  </si>
  <si>
    <r>
      <rPr>
        <b/>
        <sz val="8"/>
        <rFont val="Arial"/>
        <family val="2"/>
      </rPr>
      <t>Fuente:</t>
    </r>
    <r>
      <rPr>
        <sz val="8"/>
        <rFont val="Arial"/>
        <family val="2"/>
      </rPr>
      <t xml:space="preserve"> Dirección General de Estadística y Censos (Ministerio de Hacienda y Finanzas GCBA). REPSIC 232, noviembre 2023.</t>
    </r>
  </si>
  <si>
    <r>
      <rPr>
        <b/>
        <sz val="10"/>
        <rFont val="Arial"/>
        <family val="2"/>
      </rPr>
      <t>Cuadro 2</t>
    </r>
    <r>
      <rPr>
        <sz val="10"/>
        <rFont val="Arial"/>
        <family val="2"/>
      </rPr>
      <t xml:space="preserve"> Población asentada en centros de inclusión social por características sociodemográficas y distribución porcentual por características sociodemográficas. Ciudad de Buenos Aires. Noviembre 2023</t>
    </r>
  </si>
  <si>
    <r>
      <rPr>
        <b/>
        <sz val="10"/>
        <rFont val="Arial"/>
        <family val="2"/>
      </rPr>
      <t>Cuadro 3</t>
    </r>
    <r>
      <rPr>
        <sz val="10"/>
        <rFont val="Arial"/>
        <family val="2"/>
      </rPr>
      <t xml:space="preserve"> Población asentada en hogares y centros de inclusión social por sexo y grupo de edad según centro de inclusión social. Ciudad de Buenos Aires. Noviembre  2023</t>
    </r>
  </si>
  <si>
    <r>
      <rPr>
        <b/>
        <sz val="10"/>
        <color indexed="8"/>
        <rFont val="Arial"/>
        <family val="2"/>
      </rPr>
      <t>Cuadro 4</t>
    </r>
    <r>
      <rPr>
        <sz val="10"/>
        <color indexed="8"/>
        <rFont val="Arial"/>
        <family val="2"/>
      </rPr>
      <t xml:space="preserve"> Población registrada</t>
    </r>
    <r>
      <rPr>
        <sz val="10"/>
        <color rgb="FFFF0000"/>
        <rFont val="Arial"/>
        <family val="2"/>
      </rPr>
      <t xml:space="preserve"> </t>
    </r>
    <r>
      <rPr>
        <sz val="10"/>
        <color indexed="8"/>
        <rFont val="Arial"/>
        <family val="2"/>
      </rPr>
      <t>por observación por sexo y grupo de edad según comuna. Ciudad de Buenos Aires. Noviembre 2023</t>
    </r>
  </si>
  <si>
    <t>POBLACIÓN REGISTRADA POR OBSERVACIÓN (sin CIS)</t>
  </si>
  <si>
    <r>
      <rPr>
        <b/>
        <sz val="10"/>
        <rFont val="Arial"/>
        <family val="2"/>
      </rPr>
      <t xml:space="preserve">Cuadro 5 </t>
    </r>
    <r>
      <rPr>
        <sz val="10"/>
        <rFont val="Arial"/>
        <family val="2"/>
      </rPr>
      <t>Personas registradas por observación que se encontraban solas, por sexo según comuna. Ciudad de Buenos Aires. Noviembre 2023</t>
    </r>
  </si>
  <si>
    <r>
      <rPr>
        <b/>
        <sz val="10"/>
        <rFont val="Arial"/>
        <family val="2"/>
      </rPr>
      <t>Cuadro 5</t>
    </r>
    <r>
      <rPr>
        <sz val="10"/>
        <rFont val="Arial"/>
        <family val="2"/>
      </rPr>
      <t xml:space="preserve"> Distribución porcentual de personas registradas por observación que se encontraban solas,</t>
    </r>
    <r>
      <rPr>
        <vertAlign val="superscript"/>
        <sz val="10"/>
        <rFont val="Arial"/>
        <family val="2"/>
      </rPr>
      <t xml:space="preserve"> </t>
    </r>
    <r>
      <rPr>
        <sz val="10"/>
        <rFont val="Arial"/>
        <family val="2"/>
      </rPr>
      <t>por comuna según sexo. Ciudad de Buenos Aires. Noviembre 2023</t>
    </r>
  </si>
  <si>
    <r>
      <rPr>
        <b/>
        <sz val="10"/>
        <color indexed="8"/>
        <rFont val="Arial"/>
        <family val="2"/>
      </rPr>
      <t>Cuadro 6</t>
    </r>
    <r>
      <rPr>
        <sz val="10"/>
        <color indexed="8"/>
        <rFont val="Arial"/>
        <family val="2"/>
      </rPr>
      <t xml:space="preserve"> Distribución porcentual de población registrada por observación por comuna según lugar de asentamiento. Ciudad de Buenos Aires. Noviembre 2023</t>
    </r>
  </si>
  <si>
    <r>
      <rPr>
        <b/>
        <sz val="10"/>
        <color indexed="8"/>
        <rFont val="Arial"/>
        <family val="2"/>
      </rPr>
      <t>Cuadro 6</t>
    </r>
    <r>
      <rPr>
        <sz val="10"/>
        <color indexed="8"/>
        <rFont val="Arial"/>
        <family val="2"/>
      </rPr>
      <t xml:space="preserve"> Población registrada por observación por lugar de asentamiento según comuna. Ciudad de Buenos Aires. Noviembre 2023</t>
    </r>
  </si>
  <si>
    <r>
      <rPr>
        <b/>
        <sz val="10"/>
        <rFont val="Arial"/>
        <family val="2"/>
      </rPr>
      <t>Cuadro 7</t>
    </r>
    <r>
      <rPr>
        <sz val="10"/>
        <rFont val="Arial"/>
        <family val="2"/>
      </rPr>
      <t xml:space="preserve"> Población observada que contestó el cuestionario por características sociodemográficas y distribución porcentual por características sociodemográficas. Ciudad de Buenos Aires. Noviembre 2023</t>
    </r>
  </si>
  <si>
    <t>Hogar 26 de Julio</t>
  </si>
  <si>
    <t>Hogar Felix Lora</t>
  </si>
  <si>
    <t>CIS La Boca-Pedro de Mendoza 1357</t>
  </si>
  <si>
    <t>CIS Costanera</t>
  </si>
  <si>
    <t>Cis Beppo Ghezzi</t>
  </si>
  <si>
    <t>CIS Azucena Villaflor-Piedras 1581/3</t>
  </si>
  <si>
    <t>Tacuari Hotel</t>
  </si>
  <si>
    <t>CIS LANTERI</t>
  </si>
  <si>
    <t>Brasil RANCHADAS</t>
  </si>
  <si>
    <t>Amparo - Ejército de Salvación</t>
  </si>
  <si>
    <t>Betania - Ejercito de Salvación</t>
  </si>
  <si>
    <t>Puentes de Esperanza- Renacer Hombres</t>
  </si>
  <si>
    <t>Puentes de Esperanza- Hogar Puente I</t>
  </si>
  <si>
    <t>Cáritas- Año Santo</t>
  </si>
  <si>
    <t>Cáritas- San Martín de Porres</t>
  </si>
  <si>
    <t>Cáritas- San Francisco de Asis-Guaraní 272</t>
  </si>
  <si>
    <t>Asoc. Civil Proyecto 7- Frida</t>
  </si>
  <si>
    <t>Asoc. Civil Proyecto 7- Monteagudo</t>
  </si>
  <si>
    <t>Asoc. Civil Proyecto 7- Che Guevara</t>
  </si>
  <si>
    <t>Arzobispado de Bs As. - San José de Flores</t>
  </si>
  <si>
    <t>Arsobispado de Bs As.-Parroquia Santa María del Pueblo</t>
  </si>
  <si>
    <t>Monseñor Romero (ex San Cayetano)</t>
  </si>
  <si>
    <t>Fundacion Manos Abiertas- Refugio de María</t>
  </si>
  <si>
    <t>Posada Loyola</t>
  </si>
  <si>
    <t>Nuestra Señora del Socorro- Hogar Albisetti</t>
  </si>
  <si>
    <t>Fundacion Pilar - Casa del Reencuentro</t>
  </si>
  <si>
    <t>Siempre Es Hoy - discapacitados</t>
  </si>
  <si>
    <t>Asociación Sueños - renacer Madres</t>
  </si>
  <si>
    <t>Pobre de Asis - Kaupé</t>
  </si>
  <si>
    <t>Pobre de Asis</t>
  </si>
  <si>
    <t>HODIF - Campana</t>
  </si>
  <si>
    <t>HODIF- Lobos</t>
  </si>
  <si>
    <t>Puentes de Esperanza - Renacer Hombres</t>
  </si>
  <si>
    <t>Cruz del sur (LORIA)</t>
  </si>
  <si>
    <t>Once</t>
  </si>
  <si>
    <t>Retiro</t>
  </si>
  <si>
    <t>Castañares</t>
  </si>
  <si>
    <t>Heredia</t>
  </si>
  <si>
    <r>
      <rPr>
        <b/>
        <sz val="10"/>
        <rFont val="Arial"/>
        <family val="2"/>
      </rPr>
      <t>Cuadro 3</t>
    </r>
    <r>
      <rPr>
        <sz val="10"/>
        <rFont val="Arial"/>
        <family val="2"/>
      </rPr>
      <t xml:space="preserve"> Distribución porcentual de la población asentada en hogares y centros de inclusión social por sexo y grupo de edad según centro de inclusión social. Ciudad de Buenos Aires. Noviembre 2023</t>
    </r>
  </si>
  <si>
    <r>
      <t>Nota:</t>
    </r>
    <r>
      <rPr>
        <sz val="8"/>
        <rFont val="Arial"/>
        <family val="2"/>
      </rPr>
      <t xml:space="preserve"> la suma de los parciales difiere del total debido al redondeo.</t>
    </r>
  </si>
  <si>
    <r>
      <rPr>
        <b/>
        <sz val="10"/>
        <rFont val="Arial"/>
        <family val="2"/>
      </rPr>
      <t xml:space="preserve">Cuadro 14 </t>
    </r>
    <r>
      <rPr>
        <sz val="10"/>
        <rFont val="Arial"/>
        <family val="2"/>
      </rPr>
      <t>Formularios abiertos por condición de realización de la entrevista según comuna. Ciudad de Buenos Aires. Noviembre 2023</t>
    </r>
  </si>
  <si>
    <r>
      <rPr>
        <b/>
        <sz val="8"/>
        <color indexed="8"/>
        <rFont val="Arial"/>
        <family val="2"/>
      </rPr>
      <t>Fuente</t>
    </r>
    <r>
      <rPr>
        <sz val="8"/>
        <color indexed="8"/>
        <rFont val="Arial"/>
        <family val="2"/>
      </rPr>
      <t xml:space="preserve">: Dirección General de Estadística y Censos (Ministerio de Hacienda y Finanzas GCBA). REPSIC 232, noviembre 2023. </t>
    </r>
  </si>
  <si>
    <r>
      <t>Cuadro 12</t>
    </r>
    <r>
      <rPr>
        <sz val="10"/>
        <color indexed="8"/>
        <rFont val="Arial"/>
        <family val="2"/>
      </rPr>
      <t xml:space="preserve"> Grupos</t>
    </r>
    <r>
      <rPr>
        <vertAlign val="superscript"/>
        <sz val="10"/>
        <color indexed="8"/>
        <rFont val="Arial"/>
        <family val="2"/>
      </rPr>
      <t xml:space="preserve">1 </t>
    </r>
    <r>
      <rPr>
        <sz val="10"/>
        <color indexed="8"/>
        <rFont val="Arial"/>
        <family val="2"/>
      </rPr>
      <t>por</t>
    </r>
    <r>
      <rPr>
        <vertAlign val="superscript"/>
        <sz val="10"/>
        <color indexed="8"/>
        <rFont val="Arial"/>
        <family val="2"/>
      </rPr>
      <t xml:space="preserve"> </t>
    </r>
    <r>
      <rPr>
        <sz val="10"/>
        <color indexed="8"/>
        <rFont val="Arial"/>
        <family val="2"/>
      </rPr>
      <t>presencia de al menos un menor de 19 años según comuna. Ciudad de Buenos Aires. Noviembre 2023</t>
    </r>
  </si>
  <si>
    <r>
      <t xml:space="preserve">Cuadro 12_1 </t>
    </r>
    <r>
      <rPr>
        <sz val="10"/>
        <color indexed="8"/>
        <rFont val="Arial"/>
        <family val="2"/>
      </rPr>
      <t>Distribución porcentual de grupos</t>
    </r>
    <r>
      <rPr>
        <vertAlign val="superscript"/>
        <sz val="10"/>
        <color indexed="8"/>
        <rFont val="Arial"/>
        <family val="2"/>
      </rPr>
      <t>1</t>
    </r>
    <r>
      <rPr>
        <sz val="10"/>
        <color indexed="8"/>
        <rFont val="Arial"/>
        <family val="2"/>
      </rPr>
      <t xml:space="preserve"> por presencia de al menos un menor de 19 años según comuna. Ciudad de Buenos Aires. Noviembre 2023</t>
    </r>
  </si>
  <si>
    <r>
      <rPr>
        <b/>
        <sz val="10"/>
        <rFont val="Arial"/>
        <family val="2"/>
      </rPr>
      <t>Cuadro 13</t>
    </r>
    <r>
      <rPr>
        <sz val="10"/>
        <rFont val="Arial"/>
        <family val="2"/>
      </rPr>
      <t xml:space="preserve"> Lugares de asentamiento por disponibilidad de al menos un bien o pertenencia y tipo de bien observado según comuna. Ciudad de Buenos Aires. Noviembre 2023</t>
    </r>
  </si>
  <si>
    <r>
      <rPr>
        <b/>
        <sz val="10"/>
        <rFont val="Arial"/>
        <family val="2"/>
      </rPr>
      <t xml:space="preserve">Cuadro 15 </t>
    </r>
    <r>
      <rPr>
        <sz val="10"/>
        <rFont val="Arial"/>
        <family val="2"/>
      </rPr>
      <t>Población observada por la que se abrió la entrevista por comuna y distribución porcentual por completitud del cuestionario según comuna. Ciudad de Buenos Aires. Noviembre 2023</t>
    </r>
  </si>
  <si>
    <r>
      <rPr>
        <b/>
        <sz val="10"/>
        <rFont val="Arial"/>
        <family val="2"/>
      </rPr>
      <t>Cuadro 18</t>
    </r>
    <r>
      <rPr>
        <sz val="10"/>
        <rFont val="Arial"/>
        <family val="2"/>
      </rPr>
      <t xml:space="preserve"> Ranchadas por integrantes observados según comuna. Ciudad de Buenos Aires. Noviembre 2023</t>
    </r>
  </si>
  <si>
    <r>
      <rPr>
        <b/>
        <sz val="10"/>
        <rFont val="Arial"/>
        <family val="2"/>
      </rPr>
      <t>Cuadro 18</t>
    </r>
    <r>
      <rPr>
        <sz val="10"/>
        <rFont val="Arial"/>
        <family val="2"/>
      </rPr>
      <t xml:space="preserve"> Distribución porcentual de las ranchadas por integrantes observados y comuna. Ciudad de Buenos Aires. Noviembre 2023</t>
    </r>
  </si>
  <si>
    <r>
      <rPr>
        <b/>
        <sz val="10"/>
        <rFont val="Arial"/>
        <family val="2"/>
      </rPr>
      <t>Cuadro 19</t>
    </r>
    <r>
      <rPr>
        <sz val="10"/>
        <rFont val="Arial"/>
        <family val="2"/>
      </rPr>
      <t xml:space="preserve"> Ranchadas por integrantes observados según tipo de recorrido. Ciudad de Buenos Aires. Noviembre 2023</t>
    </r>
  </si>
  <si>
    <r>
      <rPr>
        <b/>
        <sz val="10"/>
        <rFont val="Arial"/>
        <family val="2"/>
      </rPr>
      <t>Cuadro 19</t>
    </r>
    <r>
      <rPr>
        <sz val="10"/>
        <rFont val="Arial"/>
        <family val="2"/>
      </rPr>
      <t xml:space="preserve"> Distribución porcentual de las ranchadas por integrantes observados y tipo de recorrido. Ciudad de Buenos Aires. Noviembre 2023</t>
    </r>
  </si>
  <si>
    <t>Población en situación de calle por lugar de asentamiento y distribución porcentual por lugar de asentamiento. Ciudad de Buenos Aires. Noviembre 2023</t>
  </si>
  <si>
    <t>Población asentada en centros de inclusión social por características sociodemográficas y distribución porcentual por características sociodemográficas. Ciudad de Buenos Aires. Noviembre 2023</t>
  </si>
  <si>
    <t>Población asentada en centros de inclusión social por sexo y grupo de edad según centro de inclusión social. Ciudad de Buenos Aires. Noviembre 2023</t>
  </si>
  <si>
    <t>Población registrada por observación por sexo y grupo de edad según comuna. Ciudad de Buenos Aires. Noviembre 2023</t>
  </si>
  <si>
    <t>Personas registradas por observación que se encontraban solas, por sexo según comuna. Ciudad de Buenos Aires. Noviembre 2023</t>
  </si>
  <si>
    <t>Población registrada por observación por lugar de asentamiento según comuna. Ciudad de Buenos Aires. Noviembre 2023</t>
  </si>
  <si>
    <t>Población observada que contestó el cuestionario por características sociodemográficas y distribución porcentual por características sociodemográficas. Ciudad de Buenos Aires. Noviembre 2023</t>
  </si>
  <si>
    <t>Grupos por presencia de al menos un menor de 19 años según comuna. Ciudad de Buenos Aires. Noviembre 2023</t>
  </si>
  <si>
    <t>Lugares de asentamiento por disponibilidad de al menos un bien o pertenencia y tipo de bien observado según comuna. Ciudad de Buenos Aires. Noviembre 2023</t>
  </si>
  <si>
    <t>Formularios abiertos por condición de realización de la entrevista según comuna. Ciudad de Buenos Aires. Noviembre 2023</t>
  </si>
  <si>
    <t>Población observada por la que se abrió la entrevista por comuna y distribución porcentual por completitud del cuestionario según comuna. Ciudad de Buenos Aires. Noviembre 2023</t>
  </si>
  <si>
    <t>Ranchadas por integrantes observados según comuna. Ciudad de Buenos Aires. Noviembre 2023</t>
  </si>
  <si>
    <t>Ranchadas por integrantes observados según tipo de recorrido. Ciudad de Buenos Aires. Noviembre 2023</t>
  </si>
  <si>
    <r>
      <rPr>
        <b/>
        <sz val="10"/>
        <rFont val="Arial"/>
        <family val="2"/>
      </rPr>
      <t>Cuadro 4</t>
    </r>
    <r>
      <rPr>
        <sz val="10"/>
        <rFont val="Arial"/>
        <family val="2"/>
      </rPr>
      <t xml:space="preserve"> Distribución porcentual de la población registrada por observación por sexo, grupo de edad y comuna. Ciudad de Buenos Aires. Noviembre 2023</t>
    </r>
  </si>
  <si>
    <r>
      <rPr>
        <b/>
        <sz val="8"/>
        <rFont val="Arial"/>
        <family val="2"/>
      </rPr>
      <t xml:space="preserve">Fuente: </t>
    </r>
    <r>
      <rPr>
        <sz val="8"/>
        <rFont val="Arial"/>
        <family val="2"/>
      </rPr>
      <t>Dirección General de Estadística y Censos (Ministerio de Hacienda y Finanzas GCBA). REPSIC 232, noviembre 2023.</t>
    </r>
  </si>
  <si>
    <r>
      <rPr>
        <b/>
        <sz val="8"/>
        <rFont val="Arial"/>
        <family val="2"/>
      </rPr>
      <t>Fuente</t>
    </r>
    <r>
      <rPr>
        <sz val="8"/>
        <rFont val="Arial"/>
        <family val="2"/>
      </rPr>
      <t xml:space="preserve">: Dirección General de Estadística y Censos (Ministerio de Hacienda y Finanzas GCBA). REPSIC 232,  noviembre 2023. </t>
    </r>
  </si>
  <si>
    <r>
      <rPr>
        <b/>
        <sz val="8"/>
        <rFont val="Arial"/>
        <family val="2"/>
      </rPr>
      <t>Fuente</t>
    </r>
    <r>
      <rPr>
        <sz val="8"/>
        <rFont val="Arial"/>
        <family val="2"/>
      </rPr>
      <t xml:space="preserve">: Dirección General de Estadística y Censos (Ministerio de Hacienda y Finanzas GCBA). REPSIC 232, noviembre 2023. </t>
    </r>
  </si>
  <si>
    <r>
      <rPr>
        <b/>
        <sz val="8"/>
        <rFont val="Arial"/>
        <family val="2"/>
      </rPr>
      <t xml:space="preserve">Fuente: </t>
    </r>
    <r>
      <rPr>
        <sz val="8"/>
        <rFont val="Arial"/>
        <family val="2"/>
      </rPr>
      <t xml:space="preserve">Dirección General de Estadística y Censos (Ministerio de Hacienda y Finanzas GCBA). REPSIC 232, noviembre 2023. </t>
    </r>
  </si>
  <si>
    <r>
      <rPr>
        <b/>
        <sz val="8"/>
        <rFont val="Arial"/>
        <family val="2"/>
      </rPr>
      <t>Fuente:</t>
    </r>
    <r>
      <rPr>
        <sz val="8"/>
        <rFont val="Arial"/>
        <family val="2"/>
      </rPr>
      <t xml:space="preserve"> Dirección General de Estadística y Censos (Ministerio de Hacienda y Finanzas GCBA). REPSIC 232,  noviembre 2023.</t>
    </r>
  </si>
  <si>
    <r>
      <t xml:space="preserve">Fuente: </t>
    </r>
    <r>
      <rPr>
        <sz val="8"/>
        <rFont val="Arial"/>
        <family val="2"/>
      </rPr>
      <t>Dirección General de Estadística y Censos (Ministerio de Hacienda y Finanzas GCBA). REPSIC 232, noviembre 2023.</t>
    </r>
  </si>
  <si>
    <r>
      <rPr>
        <b/>
        <sz val="8"/>
        <rFont val="Arial"/>
        <family val="2"/>
      </rPr>
      <t>Fuente:</t>
    </r>
    <r>
      <rPr>
        <sz val="8"/>
        <rFont val="Arial"/>
        <family val="2"/>
      </rPr>
      <t xml:space="preserve"> Dirección General de Estadística y Censos (Ministerio de Hacienda y Finanzas GCBA). REPSIC 232, noviembre 2023. </t>
    </r>
  </si>
  <si>
    <t>POBLACIÓN EN HOGARES Y CENTROS DE INCLUSIÓN SOCIAL (CIS)</t>
  </si>
  <si>
    <r>
      <rPr>
        <b/>
        <sz val="10"/>
        <rFont val="Arial"/>
        <family val="2"/>
      </rPr>
      <t>Cuadro 13</t>
    </r>
    <r>
      <rPr>
        <sz val="10"/>
        <rFont val="Arial"/>
        <family val="2"/>
      </rPr>
      <t xml:space="preserve"> Distribución porcentual de lugares de asentamiento por disponibilidad de al menos un bien o pertenencia, tipo de bien observado y comuna. Ciudad de Buenos Aires. Noviembre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</si>
</sst>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0.0"/>
    <numFmt numFmtId="166" formatCode="#,##0.0"/>
    <numFmt numFmtId="167" formatCode="###0"/>
    <numFmt numFmtId="168" formatCode="###0.0"/>
    <numFmt numFmtId="169" formatCode="####.0"/>
  </numFmts>
  <fonts count="34" x14ac:knownFonts="1">
    <font>
      <sz val="11"/>
      <color theme="1"/>
      <name val="Calibri"/>
      <family val="2"/>
      <scheme val="minor"/>
    </font>
    <font>
      <b/>
      <sz val="11"/>
      <color theme="1"/>
      <name val="Calibri"/>
      <family val="2"/>
      <scheme val="minor"/>
    </font>
    <font>
      <b/>
      <sz val="11"/>
      <name val="Arial"/>
      <family val="2"/>
    </font>
    <font>
      <sz val="10"/>
      <name val="Arial"/>
      <family val="2"/>
    </font>
    <font>
      <b/>
      <sz val="10"/>
      <name val="Arial"/>
      <family val="2"/>
    </font>
    <font>
      <sz val="9"/>
      <name val="Arial"/>
      <family val="2"/>
    </font>
    <font>
      <b/>
      <sz val="9"/>
      <name val="Arial"/>
      <family val="2"/>
    </font>
    <font>
      <sz val="8"/>
      <name val="Arial"/>
      <family val="2"/>
    </font>
    <font>
      <b/>
      <sz val="8"/>
      <name val="Arial"/>
      <family val="2"/>
    </font>
    <font>
      <u/>
      <sz val="11"/>
      <color theme="10"/>
      <name val="Calibri"/>
      <family val="2"/>
    </font>
    <font>
      <sz val="11"/>
      <color theme="1"/>
      <name val="Calibri"/>
      <family val="2"/>
    </font>
    <font>
      <sz val="11"/>
      <color theme="1"/>
      <name val="Arial"/>
      <family val="2"/>
    </font>
    <font>
      <sz val="10"/>
      <color rgb="FFFF0000"/>
      <name val="Arial"/>
      <family val="2"/>
    </font>
    <font>
      <sz val="10"/>
      <color theme="1"/>
      <name val="Arial"/>
      <family val="2"/>
    </font>
    <font>
      <sz val="9"/>
      <color theme="1"/>
      <name val="Arial"/>
      <family val="2"/>
    </font>
    <font>
      <b/>
      <sz val="9"/>
      <color theme="1"/>
      <name val="Arial"/>
      <family val="2"/>
    </font>
    <font>
      <b/>
      <sz val="9"/>
      <color indexed="8"/>
      <name val="Arial"/>
      <family val="2"/>
    </font>
    <font>
      <sz val="9"/>
      <color indexed="8"/>
      <name val="Arial"/>
      <family val="2"/>
    </font>
    <font>
      <sz val="8"/>
      <color theme="1"/>
      <name val="Arial"/>
      <family val="2"/>
    </font>
    <font>
      <b/>
      <sz val="11"/>
      <color theme="1"/>
      <name val="Arial"/>
      <family val="2"/>
    </font>
    <font>
      <vertAlign val="superscript"/>
      <sz val="9"/>
      <color theme="1"/>
      <name val="Arial"/>
      <family val="2"/>
    </font>
    <font>
      <vertAlign val="superscript"/>
      <sz val="8"/>
      <name val="Arial"/>
      <family val="2"/>
    </font>
    <font>
      <sz val="10"/>
      <color indexed="8"/>
      <name val="Arial"/>
      <family val="2"/>
    </font>
    <font>
      <b/>
      <sz val="10"/>
      <color indexed="8"/>
      <name val="Arial"/>
      <family val="2"/>
    </font>
    <font>
      <b/>
      <sz val="8"/>
      <color indexed="8"/>
      <name val="Arial"/>
      <family val="2"/>
    </font>
    <font>
      <b/>
      <sz val="11"/>
      <color rgb="FFFF0000"/>
      <name val="Arial"/>
      <family val="2"/>
    </font>
    <font>
      <vertAlign val="superscript"/>
      <sz val="10"/>
      <name val="Arial"/>
      <family val="2"/>
    </font>
    <font>
      <sz val="8"/>
      <color indexed="8"/>
      <name val="Arial"/>
      <family val="2"/>
    </font>
    <font>
      <vertAlign val="superscript"/>
      <sz val="10"/>
      <color indexed="8"/>
      <name val="Arial"/>
      <family val="2"/>
    </font>
    <font>
      <sz val="9"/>
      <color indexed="10"/>
      <name val="Arial"/>
      <family val="2"/>
    </font>
    <font>
      <b/>
      <vertAlign val="superscript"/>
      <sz val="9"/>
      <color theme="1"/>
      <name val="Arial"/>
      <family val="2"/>
    </font>
    <font>
      <sz val="11"/>
      <name val="Calibri"/>
      <family val="2"/>
      <scheme val="minor"/>
    </font>
    <font>
      <sz val="11"/>
      <color theme="1"/>
      <name val="Calibri"/>
      <family val="2"/>
      <scheme val="minor"/>
    </font>
    <font>
      <sz val="11"/>
      <name val="Arial"/>
      <family val="2"/>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64"/>
      </top>
      <bottom/>
      <diagonal/>
    </border>
    <border>
      <left style="thin">
        <color indexed="8"/>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8"/>
      </bottom>
      <diagonal/>
    </border>
    <border>
      <left/>
      <right/>
      <top/>
      <bottom style="thin">
        <color indexed="8"/>
      </bottom>
      <diagonal/>
    </border>
    <border>
      <left style="thin">
        <color indexed="8"/>
      </left>
      <right/>
      <top style="thin">
        <color indexed="8"/>
      </top>
      <bottom style="medium">
        <color indexed="8"/>
      </bottom>
      <diagonal/>
    </border>
    <border>
      <left/>
      <right style="medium">
        <color indexed="64"/>
      </right>
      <top/>
      <bottom style="thick">
        <color indexed="8"/>
      </bottom>
      <diagonal/>
    </border>
    <border>
      <left style="thin">
        <color indexed="8"/>
      </left>
      <right/>
      <top/>
      <bottom/>
      <diagonal/>
    </border>
    <border>
      <left style="thin">
        <color indexed="8"/>
      </left>
      <right/>
      <top/>
      <bottom style="medium">
        <color indexed="64"/>
      </bottom>
      <diagonal/>
    </border>
    <border>
      <left/>
      <right/>
      <top style="medium">
        <color indexed="64"/>
      </top>
      <bottom/>
      <diagonal/>
    </border>
    <border>
      <left style="thin">
        <color indexed="8"/>
      </left>
      <right style="medium">
        <color indexed="64"/>
      </right>
      <top/>
      <bottom/>
      <diagonal/>
    </border>
    <border>
      <left style="medium">
        <color indexed="64"/>
      </left>
      <right style="thin">
        <color indexed="8"/>
      </right>
      <top style="medium">
        <color indexed="64"/>
      </top>
      <bottom style="medium">
        <color indexed="8"/>
      </bottom>
      <diagonal/>
    </border>
    <border>
      <left style="medium">
        <color indexed="64"/>
      </left>
      <right style="medium">
        <color indexed="64"/>
      </right>
      <top style="medium">
        <color indexed="64"/>
      </top>
      <bottom style="medium">
        <color indexed="64"/>
      </bottom>
      <diagonal/>
    </border>
    <border>
      <left/>
      <right/>
      <top style="thick">
        <color indexed="8"/>
      </top>
      <bottom/>
      <diagonal/>
    </border>
    <border>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8"/>
      </bottom>
      <diagonal/>
    </border>
    <border>
      <left/>
      <right/>
      <top/>
      <bottom style="thick">
        <color indexed="8"/>
      </bottom>
      <diagonal/>
    </border>
  </borders>
  <cellStyleXfs count="14">
    <xf numFmtId="0" fontId="0" fillId="0" borderId="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2" fillId="0" borderId="0" applyFont="0" applyFill="0" applyBorder="0" applyAlignment="0" applyProtection="0"/>
    <xf numFmtId="164" fontId="32" fillId="0" borderId="0" applyFont="0" applyFill="0" applyBorder="0" applyAlignment="0" applyProtection="0"/>
    <xf numFmtId="0" fontId="3" fillId="0" borderId="0"/>
  </cellStyleXfs>
  <cellXfs count="490">
    <xf numFmtId="0" fontId="0" fillId="0" borderId="0" xfId="0"/>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3" fontId="6" fillId="0" borderId="3" xfId="0" applyNumberFormat="1" applyFont="1" applyFill="1" applyBorder="1"/>
    <xf numFmtId="165" fontId="6" fillId="0" borderId="4" xfId="0" applyNumberFormat="1" applyFont="1" applyFill="1" applyBorder="1"/>
    <xf numFmtId="3" fontId="5" fillId="0" borderId="4" xfId="0" applyNumberFormat="1" applyFont="1" applyFill="1" applyBorder="1"/>
    <xf numFmtId="165" fontId="5" fillId="0" borderId="4" xfId="0" applyNumberFormat="1" applyFont="1" applyFill="1" applyBorder="1"/>
    <xf numFmtId="0" fontId="5" fillId="0" borderId="5" xfId="0" applyFont="1" applyFill="1" applyBorder="1"/>
    <xf numFmtId="3" fontId="5" fillId="0" borderId="5" xfId="0" applyNumberFormat="1" applyFont="1" applyFill="1" applyBorder="1"/>
    <xf numFmtId="165" fontId="5" fillId="0" borderId="5" xfId="0" applyNumberFormat="1" applyFont="1" applyFill="1" applyBorder="1"/>
    <xf numFmtId="0" fontId="1" fillId="2" borderId="0" xfId="0" applyFont="1" applyFill="1" applyAlignment="1">
      <alignment horizontal="center"/>
    </xf>
    <xf numFmtId="0" fontId="0" fillId="3" borderId="0" xfId="0" applyFill="1" applyAlignment="1">
      <alignment horizontal="left" vertical="top" wrapText="1"/>
    </xf>
    <xf numFmtId="0" fontId="0" fillId="0" borderId="0" xfId="0" applyAlignment="1">
      <alignment horizontal="left" vertical="top" wrapText="1"/>
    </xf>
    <xf numFmtId="0" fontId="9" fillId="0" borderId="0" xfId="1" applyAlignment="1" applyProtection="1">
      <alignment horizontal="left" vertical="top" wrapText="1"/>
    </xf>
    <xf numFmtId="0" fontId="0" fillId="0" borderId="0" xfId="0" applyFont="1" applyAlignment="1">
      <alignment horizontal="left" vertical="top" wrapText="1"/>
    </xf>
    <xf numFmtId="0" fontId="0" fillId="3" borderId="0" xfId="0" applyFont="1" applyFill="1" applyAlignment="1">
      <alignment horizontal="left" vertical="top" wrapText="1"/>
    </xf>
    <xf numFmtId="0" fontId="10" fillId="0" borderId="0" xfId="0" applyFont="1" applyAlignment="1">
      <alignment horizontal="left" vertical="top" wrapText="1"/>
    </xf>
    <xf numFmtId="0" fontId="9" fillId="0" borderId="0" xfId="1" applyFill="1" applyAlignment="1" applyProtection="1">
      <alignment horizontal="left" vertical="top" wrapText="1"/>
    </xf>
    <xf numFmtId="0" fontId="0" fillId="0" borderId="0" xfId="0" applyFont="1" applyFill="1" applyAlignment="1">
      <alignment horizontal="left" vertical="top" wrapText="1"/>
    </xf>
    <xf numFmtId="0" fontId="9" fillId="3" borderId="0" xfId="1" applyFill="1" applyAlignment="1" applyProtection="1">
      <alignment horizontal="left" vertical="top" wrapText="1"/>
    </xf>
    <xf numFmtId="0" fontId="5" fillId="0" borderId="0" xfId="0" applyFont="1" applyFill="1" applyBorder="1" applyAlignment="1">
      <alignment horizontal="center" vertical="center"/>
    </xf>
    <xf numFmtId="0" fontId="5" fillId="0" borderId="0" xfId="0" applyFont="1" applyFill="1" applyBorder="1"/>
    <xf numFmtId="0" fontId="11" fillId="0" borderId="0" xfId="0" applyFont="1" applyFill="1"/>
    <xf numFmtId="0" fontId="13" fillId="0" borderId="0" xfId="0" applyFont="1" applyFill="1"/>
    <xf numFmtId="0" fontId="14" fillId="0" borderId="0" xfId="0" applyFont="1" applyFill="1"/>
    <xf numFmtId="0" fontId="9" fillId="0" borderId="0" xfId="1" applyFill="1" applyAlignment="1" applyProtection="1">
      <alignment horizontal="center" vertical="center"/>
    </xf>
    <xf numFmtId="0" fontId="0" fillId="4" borderId="0" xfId="0" applyFill="1"/>
    <xf numFmtId="0" fontId="11" fillId="0" borderId="0" xfId="0" applyFont="1"/>
    <xf numFmtId="0" fontId="13" fillId="0" borderId="0" xfId="0" applyFont="1"/>
    <xf numFmtId="0" fontId="14" fillId="0" borderId="0" xfId="0" applyFont="1"/>
    <xf numFmtId="0" fontId="8" fillId="0" borderId="0" xfId="0" applyFont="1" applyFill="1" applyBorder="1" applyAlignment="1">
      <alignment horizontal="left"/>
    </xf>
    <xf numFmtId="0" fontId="17" fillId="0"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6" fillId="5" borderId="8" xfId="0" applyFont="1" applyFill="1" applyBorder="1"/>
    <xf numFmtId="0" fontId="17" fillId="5" borderId="8" xfId="0" applyFont="1" applyFill="1" applyBorder="1" applyAlignment="1">
      <alignment horizontal="left"/>
    </xf>
    <xf numFmtId="0" fontId="17" fillId="5" borderId="10" xfId="0" applyFont="1" applyFill="1" applyBorder="1" applyAlignment="1">
      <alignment horizontal="left"/>
    </xf>
    <xf numFmtId="0" fontId="18" fillId="0" borderId="0" xfId="0" applyFont="1"/>
    <xf numFmtId="0" fontId="24" fillId="0" borderId="0" xfId="0" applyFont="1" applyFill="1" applyBorder="1" applyAlignment="1">
      <alignment horizontal="justify" vertical="top"/>
    </xf>
    <xf numFmtId="0" fontId="18" fillId="0" borderId="0" xfId="0" applyFont="1" applyFill="1" applyBorder="1" applyAlignment="1">
      <alignment horizontal="justify" vertical="top"/>
    </xf>
    <xf numFmtId="0" fontId="14"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5" fillId="0" borderId="5" xfId="0" applyFont="1" applyBorder="1" applyAlignment="1">
      <alignment horizontal="center" vertical="center"/>
    </xf>
    <xf numFmtId="0" fontId="6" fillId="5" borderId="4" xfId="0" applyFont="1" applyFill="1" applyBorder="1"/>
    <xf numFmtId="0" fontId="5" fillId="5" borderId="4" xfId="0" applyFont="1" applyFill="1" applyBorder="1" applyAlignment="1">
      <alignment horizontal="left"/>
    </xf>
    <xf numFmtId="0" fontId="5" fillId="5" borderId="5" xfId="0" applyFont="1" applyFill="1" applyBorder="1" applyAlignment="1">
      <alignment horizontal="left"/>
    </xf>
    <xf numFmtId="0" fontId="25" fillId="0" borderId="0" xfId="0" applyFont="1" applyFill="1"/>
    <xf numFmtId="165" fontId="6" fillId="0" borderId="4" xfId="0" applyNumberFormat="1" applyFont="1" applyBorder="1" applyAlignment="1">
      <alignment horizontal="right"/>
    </xf>
    <xf numFmtId="165" fontId="11" fillId="0" borderId="0" xfId="0" applyNumberFormat="1" applyFont="1"/>
    <xf numFmtId="165" fontId="5" fillId="0" borderId="4" xfId="0" applyNumberFormat="1" applyFont="1" applyBorder="1" applyAlignment="1">
      <alignment horizontal="right"/>
    </xf>
    <xf numFmtId="0" fontId="11" fillId="0" borderId="0" xfId="0" applyFont="1" applyAlignment="1">
      <alignment horizontal="left" vertical="top"/>
    </xf>
    <xf numFmtId="0" fontId="14" fillId="5"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5" borderId="2" xfId="0" applyFont="1" applyFill="1" applyBorder="1" applyAlignment="1">
      <alignment vertical="center" wrapText="1"/>
    </xf>
    <xf numFmtId="0" fontId="6" fillId="0" borderId="6" xfId="0" applyFont="1" applyFill="1" applyBorder="1" applyAlignment="1">
      <alignment horizontal="right" vertical="center"/>
    </xf>
    <xf numFmtId="165" fontId="6" fillId="0" borderId="3" xfId="0" applyNumberFormat="1" applyFont="1" applyFill="1" applyBorder="1" applyAlignment="1">
      <alignment horizontal="right" vertical="center"/>
    </xf>
    <xf numFmtId="3" fontId="16" fillId="0" borderId="3" xfId="2" applyNumberFormat="1" applyFont="1" applyBorder="1" applyAlignment="1">
      <alignment horizontal="right" vertical="top"/>
    </xf>
    <xf numFmtId="165" fontId="16" fillId="0" borderId="3" xfId="3" applyNumberFormat="1" applyFont="1" applyBorder="1" applyAlignment="1">
      <alignment horizontal="right" vertical="top"/>
    </xf>
    <xf numFmtId="0" fontId="17" fillId="5" borderId="8" xfId="0" applyFont="1" applyFill="1" applyBorder="1"/>
    <xf numFmtId="3" fontId="17" fillId="0" borderId="4" xfId="2" applyNumberFormat="1" applyFont="1" applyBorder="1" applyAlignment="1">
      <alignment horizontal="right" vertical="top"/>
    </xf>
    <xf numFmtId="165" fontId="17" fillId="0" borderId="4" xfId="2" applyNumberFormat="1" applyFont="1" applyBorder="1" applyAlignment="1">
      <alignment horizontal="right" vertical="top"/>
    </xf>
    <xf numFmtId="0" fontId="17" fillId="5" borderId="10" xfId="0" applyFont="1" applyFill="1" applyBorder="1"/>
    <xf numFmtId="3" fontId="17" fillId="0" borderId="5" xfId="3" applyNumberFormat="1" applyFont="1" applyBorder="1" applyAlignment="1">
      <alignment horizontal="right" vertical="top"/>
    </xf>
    <xf numFmtId="165" fontId="17" fillId="0" borderId="5" xfId="3" applyNumberFormat="1" applyFont="1" applyBorder="1" applyAlignment="1">
      <alignment horizontal="right" vertical="top"/>
    </xf>
    <xf numFmtId="3" fontId="16" fillId="0" borderId="9" xfId="3" applyNumberFormat="1" applyFont="1" applyBorder="1" applyAlignment="1">
      <alignment horizontal="right" vertical="top"/>
    </xf>
    <xf numFmtId="168" fontId="16" fillId="0" borderId="3" xfId="3" applyNumberFormat="1" applyFont="1" applyBorder="1" applyAlignment="1">
      <alignment horizontal="right" vertical="top"/>
    </xf>
    <xf numFmtId="0" fontId="14" fillId="5" borderId="8" xfId="0" applyFont="1" applyFill="1" applyBorder="1" applyAlignment="1">
      <alignment horizontal="left" vertical="center"/>
    </xf>
    <xf numFmtId="3" fontId="17" fillId="0" borderId="8" xfId="3" applyNumberFormat="1" applyFont="1" applyBorder="1" applyAlignment="1">
      <alignment horizontal="right" vertical="top"/>
    </xf>
    <xf numFmtId="165" fontId="17" fillId="0" borderId="4" xfId="3" applyNumberFormat="1" applyFont="1" applyBorder="1" applyAlignment="1">
      <alignment horizontal="right" vertical="top"/>
    </xf>
    <xf numFmtId="0" fontId="5" fillId="0" borderId="8" xfId="0" applyFont="1" applyFill="1" applyBorder="1" applyAlignment="1">
      <alignment horizontal="left" vertical="center"/>
    </xf>
    <xf numFmtId="3" fontId="17" fillId="0" borderId="10" xfId="3" applyNumberFormat="1" applyFont="1" applyBorder="1" applyAlignment="1">
      <alignment horizontal="right" vertical="top"/>
    </xf>
    <xf numFmtId="0" fontId="15" fillId="0" borderId="8" xfId="0" applyFont="1" applyBorder="1"/>
    <xf numFmtId="3" fontId="16" fillId="0" borderId="3" xfId="3" applyNumberFormat="1" applyFont="1" applyBorder="1" applyAlignment="1">
      <alignment horizontal="right" vertical="top"/>
    </xf>
    <xf numFmtId="0" fontId="14" fillId="0" borderId="8" xfId="0" applyFont="1" applyBorder="1"/>
    <xf numFmtId="3" fontId="17" fillId="0" borderId="4" xfId="3" applyNumberFormat="1" applyFont="1" applyBorder="1" applyAlignment="1">
      <alignment horizontal="right" vertical="top"/>
    </xf>
    <xf numFmtId="0" fontId="6" fillId="0" borderId="9" xfId="0" applyFont="1" applyFill="1" applyBorder="1"/>
    <xf numFmtId="0" fontId="5" fillId="0" borderId="8" xfId="0" applyFont="1" applyFill="1" applyBorder="1"/>
    <xf numFmtId="3" fontId="6" fillId="0" borderId="4" xfId="0" applyNumberFormat="1" applyFont="1" applyFill="1" applyBorder="1" applyAlignment="1">
      <alignment horizontal="right"/>
    </xf>
    <xf numFmtId="165" fontId="6" fillId="0" borderId="4" xfId="0" applyNumberFormat="1" applyFont="1" applyFill="1" applyBorder="1" applyAlignment="1">
      <alignment horizontal="right" vertical="center"/>
    </xf>
    <xf numFmtId="0" fontId="5" fillId="0" borderId="8" xfId="0" applyFont="1" applyFill="1" applyBorder="1" applyAlignment="1">
      <alignment horizontal="left"/>
    </xf>
    <xf numFmtId="0" fontId="6" fillId="0" borderId="9" xfId="0" applyFont="1" applyBorder="1"/>
    <xf numFmtId="167" fontId="16" fillId="0" borderId="3" xfId="3" applyNumberFormat="1" applyFont="1" applyBorder="1" applyAlignment="1">
      <alignment horizontal="right" vertical="top"/>
    </xf>
    <xf numFmtId="167" fontId="17" fillId="0" borderId="4" xfId="3" applyNumberFormat="1" applyFont="1" applyBorder="1" applyAlignment="1">
      <alignment horizontal="right" vertical="top"/>
    </xf>
    <xf numFmtId="0" fontId="5" fillId="0" borderId="8" xfId="0" applyFont="1" applyBorder="1"/>
    <xf numFmtId="0" fontId="5" fillId="0" borderId="4" xfId="0" applyFont="1" applyFill="1" applyBorder="1" applyAlignment="1">
      <alignment horizontal="right"/>
    </xf>
    <xf numFmtId="165" fontId="5" fillId="0" borderId="4" xfId="0" applyNumberFormat="1" applyFont="1" applyFill="1" applyBorder="1" applyAlignment="1">
      <alignment horizontal="right" vertical="center"/>
    </xf>
    <xf numFmtId="0" fontId="5" fillId="0" borderId="10" xfId="0" applyFont="1" applyFill="1" applyBorder="1"/>
    <xf numFmtId="167" fontId="17" fillId="0" borderId="5" xfId="3" applyNumberFormat="1" applyFont="1" applyBorder="1" applyAlignment="1">
      <alignment horizontal="right" vertical="top"/>
    </xf>
    <xf numFmtId="0" fontId="6" fillId="0" borderId="6" xfId="0" applyFont="1" applyFill="1" applyBorder="1"/>
    <xf numFmtId="0" fontId="15" fillId="0" borderId="4" xfId="0" applyFont="1" applyFill="1" applyBorder="1" applyAlignment="1">
      <alignment horizontal="right"/>
    </xf>
    <xf numFmtId="0" fontId="5" fillId="0" borderId="8" xfId="0" applyFont="1" applyFill="1" applyBorder="1" applyAlignment="1">
      <alignment horizontal="left" vertical="top" wrapText="1"/>
    </xf>
    <xf numFmtId="1" fontId="16" fillId="0" borderId="3" xfId="3" applyNumberFormat="1" applyFont="1" applyBorder="1" applyAlignment="1">
      <alignment horizontal="right" vertical="top"/>
    </xf>
    <xf numFmtId="1" fontId="17" fillId="0" borderId="4" xfId="3" applyNumberFormat="1" applyFont="1" applyBorder="1" applyAlignment="1">
      <alignment horizontal="right" vertical="top"/>
    </xf>
    <xf numFmtId="1" fontId="14" fillId="5" borderId="4" xfId="0" applyNumberFormat="1" applyFont="1" applyFill="1" applyBorder="1" applyAlignment="1">
      <alignment horizontal="right"/>
    </xf>
    <xf numFmtId="1" fontId="5" fillId="0" borderId="4" xfId="0" applyNumberFormat="1" applyFont="1" applyFill="1" applyBorder="1" applyAlignment="1">
      <alignment horizontal="right"/>
    </xf>
    <xf numFmtId="1" fontId="17" fillId="0" borderId="5" xfId="3" applyNumberFormat="1" applyFont="1" applyBorder="1" applyAlignment="1">
      <alignment horizontal="right" vertical="top"/>
    </xf>
    <xf numFmtId="165" fontId="6" fillId="0" borderId="3" xfId="0" applyNumberFormat="1" applyFont="1" applyFill="1" applyBorder="1"/>
    <xf numFmtId="0" fontId="29" fillId="0" borderId="0" xfId="0" applyFont="1" applyFill="1"/>
    <xf numFmtId="0" fontId="15" fillId="0" borderId="2" xfId="0" applyFont="1" applyFill="1" applyBorder="1" applyAlignment="1">
      <alignment horizontal="center" vertical="center"/>
    </xf>
    <xf numFmtId="165" fontId="16" fillId="0" borderId="4" xfId="0" applyNumberFormat="1" applyFont="1" applyFill="1" applyBorder="1"/>
    <xf numFmtId="0" fontId="16" fillId="0" borderId="4" xfId="0" applyFont="1" applyFill="1" applyBorder="1"/>
    <xf numFmtId="0" fontId="17" fillId="0" borderId="4" xfId="0" applyFont="1" applyFill="1" applyBorder="1" applyAlignment="1">
      <alignment horizontal="left"/>
    </xf>
    <xf numFmtId="0" fontId="17" fillId="0" borderId="5" xfId="0" applyFont="1" applyFill="1" applyBorder="1" applyAlignment="1">
      <alignment horizontal="left"/>
    </xf>
    <xf numFmtId="0" fontId="0" fillId="0" borderId="0" xfId="0" applyFill="1"/>
    <xf numFmtId="0" fontId="5" fillId="0" borderId="10" xfId="0" applyFont="1" applyFill="1" applyBorder="1" applyAlignment="1">
      <alignment horizontal="left"/>
    </xf>
    <xf numFmtId="0" fontId="31" fillId="0" borderId="0" xfId="0" applyFont="1" applyFill="1"/>
    <xf numFmtId="165" fontId="6" fillId="0" borderId="9" xfId="0" applyNumberFormat="1" applyFont="1" applyFill="1" applyBorder="1"/>
    <xf numFmtId="165" fontId="6" fillId="0" borderId="8" xfId="0" applyNumberFormat="1" applyFont="1" applyFill="1" applyBorder="1" applyAlignment="1">
      <alignment horizontal="right"/>
    </xf>
    <xf numFmtId="0" fontId="5" fillId="0" borderId="8" xfId="0" applyFont="1" applyFill="1" applyBorder="1" applyAlignment="1">
      <alignment vertical="center"/>
    </xf>
    <xf numFmtId="0" fontId="15" fillId="0" borderId="3" xfId="0" applyFont="1" applyFill="1" applyBorder="1"/>
    <xf numFmtId="0" fontId="14" fillId="0" borderId="5" xfId="0" applyFont="1" applyFill="1" applyBorder="1"/>
    <xf numFmtId="0" fontId="18" fillId="0" borderId="0" xfId="0" applyFont="1" applyFill="1"/>
    <xf numFmtId="166" fontId="15" fillId="0" borderId="4" xfId="0" applyNumberFormat="1" applyFont="1" applyFill="1" applyBorder="1" applyAlignment="1">
      <alignment horizontal="right"/>
    </xf>
    <xf numFmtId="166" fontId="14" fillId="0" borderId="4" xfId="0" applyNumberFormat="1" applyFont="1" applyFill="1" applyBorder="1" applyAlignment="1">
      <alignment horizontal="right"/>
    </xf>
    <xf numFmtId="0" fontId="14" fillId="0" borderId="10" xfId="0" applyFont="1" applyFill="1" applyBorder="1" applyAlignment="1">
      <alignment horizontal="center" vertical="center"/>
    </xf>
    <xf numFmtId="165" fontId="15" fillId="0" borderId="4" xfId="0" applyNumberFormat="1" applyFont="1" applyFill="1" applyBorder="1" applyAlignment="1">
      <alignment horizontal="right" vertical="center"/>
    </xf>
    <xf numFmtId="165" fontId="14" fillId="0" borderId="4" xfId="0" applyNumberFormat="1" applyFont="1" applyFill="1" applyBorder="1" applyAlignment="1">
      <alignment horizontal="right" vertical="center"/>
    </xf>
    <xf numFmtId="0" fontId="16" fillId="0" borderId="3" xfId="0" applyFont="1" applyFill="1" applyBorder="1"/>
    <xf numFmtId="0" fontId="14" fillId="0" borderId="24" xfId="0" applyFont="1" applyFill="1" applyBorder="1" applyAlignment="1">
      <alignment horizontal="center" vertical="center" wrapText="1"/>
    </xf>
    <xf numFmtId="165" fontId="15" fillId="0" borderId="3" xfId="0" applyNumberFormat="1" applyFont="1" applyFill="1" applyBorder="1" applyAlignment="1">
      <alignment horizontal="right"/>
    </xf>
    <xf numFmtId="0" fontId="17" fillId="0" borderId="8" xfId="0" applyFont="1" applyFill="1" applyBorder="1" applyAlignment="1">
      <alignment horizontal="left"/>
    </xf>
    <xf numFmtId="165" fontId="14" fillId="0" borderId="4" xfId="0" applyNumberFormat="1" applyFont="1" applyFill="1" applyBorder="1" applyAlignment="1">
      <alignment horizontal="right"/>
    </xf>
    <xf numFmtId="0" fontId="17" fillId="0" borderId="10" xfId="0" applyFont="1" applyFill="1" applyBorder="1" applyAlignment="1">
      <alignment horizontal="left"/>
    </xf>
    <xf numFmtId="165" fontId="14" fillId="0" borderId="5" xfId="0" applyNumberFormat="1" applyFont="1" applyFill="1" applyBorder="1" applyAlignment="1">
      <alignment horizontal="right"/>
    </xf>
    <xf numFmtId="165" fontId="15" fillId="0" borderId="4" xfId="0" applyNumberFormat="1" applyFont="1" applyFill="1" applyBorder="1" applyAlignment="1">
      <alignment horizontal="right"/>
    </xf>
    <xf numFmtId="165" fontId="18" fillId="0" borderId="0" xfId="0" applyNumberFormat="1" applyFont="1" applyFill="1" applyBorder="1" applyAlignment="1">
      <alignment horizontal="justify" vertical="top"/>
    </xf>
    <xf numFmtId="167" fontId="17" fillId="0" borderId="4" xfId="9" applyNumberFormat="1" applyFont="1" applyBorder="1" applyAlignment="1">
      <alignment horizontal="right" vertical="top"/>
    </xf>
    <xf numFmtId="167" fontId="17" fillId="0" borderId="5" xfId="9" applyNumberFormat="1" applyFont="1" applyBorder="1" applyAlignment="1">
      <alignment horizontal="right" vertical="top"/>
    </xf>
    <xf numFmtId="167" fontId="16" fillId="0" borderId="3" xfId="9" applyNumberFormat="1" applyFont="1" applyBorder="1" applyAlignment="1">
      <alignment horizontal="right" vertical="top"/>
    </xf>
    <xf numFmtId="3" fontId="15" fillId="0" borderId="3" xfId="0" applyNumberFormat="1" applyFont="1" applyFill="1" applyBorder="1"/>
    <xf numFmtId="0" fontId="6" fillId="0" borderId="2" xfId="0" applyFont="1" applyFill="1" applyBorder="1" applyAlignment="1">
      <alignment horizontal="right" vertical="center"/>
    </xf>
    <xf numFmtId="165" fontId="0" fillId="0" borderId="0" xfId="0" applyNumberFormat="1" applyFill="1"/>
    <xf numFmtId="165" fontId="15" fillId="0" borderId="5" xfId="0" applyNumberFormat="1" applyFont="1" applyFill="1" applyBorder="1" applyAlignment="1">
      <alignment horizontal="right"/>
    </xf>
    <xf numFmtId="167" fontId="17" fillId="0" borderId="0" xfId="6" applyNumberFormat="1" applyFont="1" applyBorder="1" applyAlignment="1">
      <alignment horizontal="right" vertical="top"/>
    </xf>
    <xf numFmtId="167" fontId="16" fillId="0" borderId="0" xfId="6" applyNumberFormat="1" applyFont="1" applyBorder="1" applyAlignment="1">
      <alignment horizontal="right" vertical="top"/>
    </xf>
    <xf numFmtId="0" fontId="5" fillId="0" borderId="23" xfId="0" applyFont="1" applyFill="1" applyBorder="1" applyAlignment="1">
      <alignment horizontal="center" vertical="center"/>
    </xf>
    <xf numFmtId="0" fontId="5" fillId="0" borderId="1" xfId="0" applyFont="1" applyFill="1" applyBorder="1" applyAlignment="1">
      <alignment horizontal="center" vertical="center"/>
    </xf>
    <xf numFmtId="165" fontId="5" fillId="0" borderId="0" xfId="0" applyNumberFormat="1" applyFont="1" applyFill="1" applyBorder="1"/>
    <xf numFmtId="0" fontId="5" fillId="0" borderId="10" xfId="0" applyFont="1" applyFill="1" applyBorder="1" applyAlignment="1">
      <alignment horizontal="center" vertical="center"/>
    </xf>
    <xf numFmtId="165" fontId="6" fillId="0" borderId="27" xfId="7" applyNumberFormat="1" applyFont="1" applyFill="1" applyBorder="1" applyAlignment="1">
      <alignment horizontal="right"/>
    </xf>
    <xf numFmtId="165" fontId="6" fillId="0" borderId="28" xfId="7" applyNumberFormat="1" applyFont="1" applyFill="1" applyBorder="1" applyAlignment="1">
      <alignment horizontal="right"/>
    </xf>
    <xf numFmtId="165" fontId="6" fillId="0" borderId="29" xfId="7" applyNumberFormat="1" applyFont="1" applyFill="1" applyBorder="1" applyAlignment="1">
      <alignment horizontal="right"/>
    </xf>
    <xf numFmtId="165" fontId="5" fillId="0" borderId="26" xfId="7" applyNumberFormat="1" applyFont="1" applyFill="1" applyBorder="1" applyAlignment="1">
      <alignment horizontal="right"/>
    </xf>
    <xf numFmtId="165" fontId="6" fillId="0" borderId="30" xfId="7" applyNumberFormat="1" applyFont="1" applyFill="1" applyBorder="1" applyAlignment="1">
      <alignment horizontal="right"/>
    </xf>
    <xf numFmtId="165" fontId="6" fillId="0" borderId="0" xfId="0" applyNumberFormat="1" applyFont="1" applyFill="1" applyBorder="1"/>
    <xf numFmtId="0" fontId="11" fillId="0" borderId="0" xfId="0" applyFont="1" applyFill="1" applyBorder="1"/>
    <xf numFmtId="3" fontId="6" fillId="0" borderId="0" xfId="0" applyNumberFormat="1" applyFont="1" applyFill="1" applyBorder="1"/>
    <xf numFmtId="3" fontId="5" fillId="0" borderId="0" xfId="0" applyNumberFormat="1" applyFont="1" applyFill="1" applyBorder="1"/>
    <xf numFmtId="0" fontId="6" fillId="0" borderId="3" xfId="0" applyFont="1" applyFill="1" applyBorder="1"/>
    <xf numFmtId="0" fontId="5" fillId="0" borderId="4" xfId="0" applyFont="1" applyFill="1" applyBorder="1"/>
    <xf numFmtId="0" fontId="14" fillId="0" borderId="2" xfId="0" applyFont="1" applyFill="1" applyBorder="1" applyAlignment="1">
      <alignment horizontal="center" vertical="center" wrapText="1"/>
    </xf>
    <xf numFmtId="0" fontId="14" fillId="0" borderId="4" xfId="0" applyFont="1" applyFill="1" applyBorder="1"/>
    <xf numFmtId="0" fontId="15" fillId="0" borderId="4" xfId="0" applyFont="1" applyFill="1" applyBorder="1"/>
    <xf numFmtId="0" fontId="16" fillId="0" borderId="8" xfId="0" applyFont="1" applyFill="1" applyBorder="1"/>
    <xf numFmtId="0" fontId="6" fillId="0" borderId="3" xfId="0" applyFont="1" applyFill="1" applyBorder="1" applyAlignment="1">
      <alignment horizontal="center" vertical="center"/>
    </xf>
    <xf numFmtId="165" fontId="6" fillId="0" borderId="3" xfId="0" applyNumberFormat="1" applyFont="1" applyFill="1" applyBorder="1" applyAlignment="1">
      <alignment horizontal="center" vertical="center"/>
    </xf>
    <xf numFmtId="0" fontId="15" fillId="0" borderId="7" xfId="0" applyFont="1" applyFill="1" applyBorder="1" applyAlignment="1">
      <alignment vertical="center" wrapText="1"/>
    </xf>
    <xf numFmtId="3" fontId="15" fillId="0" borderId="7" xfId="0" applyNumberFormat="1" applyFont="1" applyBorder="1" applyAlignment="1"/>
    <xf numFmtId="3" fontId="15" fillId="0" borderId="9" xfId="0" applyNumberFormat="1" applyFont="1" applyBorder="1" applyAlignment="1"/>
    <xf numFmtId="0" fontId="17" fillId="0" borderId="8" xfId="0" applyFont="1" applyFill="1" applyBorder="1"/>
    <xf numFmtId="3" fontId="14" fillId="0" borderId="8" xfId="0" applyNumberFormat="1" applyFont="1" applyBorder="1" applyAlignment="1"/>
    <xf numFmtId="0" fontId="17" fillId="0" borderId="10" xfId="0" applyFont="1" applyFill="1" applyBorder="1"/>
    <xf numFmtId="3" fontId="14" fillId="0" borderId="8" xfId="0" applyNumberFormat="1" applyFont="1" applyBorder="1" applyAlignment="1">
      <alignment horizontal="right"/>
    </xf>
    <xf numFmtId="0" fontId="14" fillId="0" borderId="8" xfId="0" applyFont="1" applyFill="1" applyBorder="1" applyAlignment="1">
      <alignment horizontal="left" vertical="center"/>
    </xf>
    <xf numFmtId="0" fontId="17" fillId="0" borderId="8" xfId="0" applyFont="1" applyFill="1" applyBorder="1" applyAlignment="1">
      <alignment horizontal="left" vertical="center"/>
    </xf>
    <xf numFmtId="3" fontId="14" fillId="0" borderId="10" xfId="0" applyNumberFormat="1" applyFont="1" applyBorder="1" applyAlignment="1"/>
    <xf numFmtId="0" fontId="17" fillId="0" borderId="5" xfId="0" applyFont="1" applyFill="1" applyBorder="1"/>
    <xf numFmtId="165" fontId="15" fillId="0" borderId="0" xfId="0" applyNumberFormat="1" applyFont="1" applyFill="1" applyBorder="1" applyAlignment="1">
      <alignment horizontal="right"/>
    </xf>
    <xf numFmtId="165" fontId="15" fillId="0" borderId="3" xfId="0" applyNumberFormat="1" applyFont="1" applyFill="1" applyBorder="1" applyAlignment="1">
      <alignment horizontal="right" vertical="center"/>
    </xf>
    <xf numFmtId="166" fontId="15" fillId="0" borderId="3" xfId="0" applyNumberFormat="1" applyFont="1" applyFill="1" applyBorder="1" applyAlignment="1">
      <alignment horizontal="right"/>
    </xf>
    <xf numFmtId="166" fontId="14" fillId="0" borderId="5" xfId="0" applyNumberFormat="1" applyFont="1" applyFill="1" applyBorder="1" applyAlignment="1">
      <alignment horizontal="right"/>
    </xf>
    <xf numFmtId="165" fontId="15" fillId="0" borderId="2" xfId="0" applyNumberFormat="1" applyFont="1" applyFill="1" applyBorder="1" applyAlignment="1">
      <alignment horizontal="right" vertical="center"/>
    </xf>
    <xf numFmtId="165" fontId="14" fillId="0" borderId="5" xfId="0" applyNumberFormat="1" applyFont="1" applyFill="1" applyBorder="1" applyAlignment="1">
      <alignment horizontal="right" vertical="center"/>
    </xf>
    <xf numFmtId="0" fontId="33" fillId="0" borderId="0" xfId="0" applyFont="1" applyFill="1"/>
    <xf numFmtId="165" fontId="6" fillId="0" borderId="10" xfId="0" applyNumberFormat="1" applyFont="1" applyFill="1" applyBorder="1" applyAlignment="1">
      <alignment horizontal="right"/>
    </xf>
    <xf numFmtId="167" fontId="0" fillId="0" borderId="0" xfId="0" applyNumberFormat="1"/>
    <xf numFmtId="165" fontId="6" fillId="0" borderId="4" xfId="7" applyNumberFormat="1" applyFont="1" applyFill="1" applyBorder="1" applyAlignment="1">
      <alignment horizontal="right"/>
    </xf>
    <xf numFmtId="165" fontId="6" fillId="0" borderId="5" xfId="7" applyNumberFormat="1" applyFont="1" applyFill="1" applyBorder="1" applyAlignment="1">
      <alignment horizontal="right"/>
    </xf>
    <xf numFmtId="165" fontId="33" fillId="0" borderId="0" xfId="0" applyNumberFormat="1" applyFont="1" applyFill="1"/>
    <xf numFmtId="0" fontId="14" fillId="5"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7" fillId="0" borderId="0" xfId="0" applyFont="1" applyFill="1" applyBorder="1" applyAlignment="1">
      <alignment horizontal="left"/>
    </xf>
    <xf numFmtId="0" fontId="18" fillId="0" borderId="0" xfId="0" applyFont="1" applyFill="1" applyBorder="1" applyAlignment="1">
      <alignment horizontal="left"/>
    </xf>
    <xf numFmtId="0" fontId="5" fillId="0" borderId="5" xfId="0" applyFont="1" applyFill="1" applyBorder="1" applyAlignment="1">
      <alignment horizontal="center" vertical="center" wrapText="1"/>
    </xf>
    <xf numFmtId="0" fontId="7" fillId="0" borderId="0" xfId="0" applyFont="1" applyFill="1" applyAlignment="1">
      <alignment horizontal="left" vertical="top" wrapText="1"/>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11" fillId="0" borderId="8" xfId="0" applyFont="1" applyBorder="1"/>
    <xf numFmtId="0" fontId="14" fillId="0" borderId="9" xfId="0" applyFont="1" applyFill="1" applyBorder="1" applyAlignment="1">
      <alignment horizontal="center" vertical="center" wrapText="1"/>
    </xf>
    <xf numFmtId="0" fontId="17" fillId="0" borderId="24" xfId="0" applyFont="1" applyFill="1" applyBorder="1" applyAlignment="1">
      <alignment horizontal="center" vertical="center" wrapText="1"/>
    </xf>
    <xf numFmtId="166" fontId="15" fillId="0" borderId="5" xfId="0" applyNumberFormat="1" applyFont="1" applyFill="1" applyBorder="1" applyAlignment="1">
      <alignment horizontal="right"/>
    </xf>
    <xf numFmtId="0" fontId="6" fillId="0" borderId="16" xfId="13" applyFont="1" applyFill="1" applyBorder="1" applyAlignment="1">
      <alignment horizontal="left" wrapText="1"/>
    </xf>
    <xf numFmtId="0" fontId="6" fillId="0" borderId="11" xfId="13" applyFont="1" applyFill="1" applyBorder="1" applyAlignment="1">
      <alignment horizontal="left" wrapText="1"/>
    </xf>
    <xf numFmtId="0" fontId="5" fillId="0" borderId="16" xfId="13" applyFont="1" applyFill="1" applyBorder="1" applyAlignment="1">
      <alignment horizontal="left" vertical="top" wrapText="1"/>
    </xf>
    <xf numFmtId="0" fontId="5" fillId="0" borderId="17" xfId="13" applyFont="1" applyFill="1" applyBorder="1" applyAlignment="1">
      <alignment horizontal="left" vertical="top" wrapText="1"/>
    </xf>
    <xf numFmtId="1" fontId="6" fillId="0" borderId="11" xfId="13" applyNumberFormat="1" applyFont="1" applyFill="1" applyBorder="1" applyAlignment="1">
      <alignment horizontal="left" wrapText="1"/>
    </xf>
    <xf numFmtId="1" fontId="5" fillId="0" borderId="16" xfId="13" applyNumberFormat="1" applyFont="1" applyFill="1" applyBorder="1" applyAlignment="1">
      <alignment horizontal="left" vertical="top" wrapText="1"/>
    </xf>
    <xf numFmtId="1" fontId="5" fillId="0" borderId="16" xfId="13" applyNumberFormat="1" applyFont="1" applyFill="1" applyBorder="1" applyAlignment="1">
      <alignment horizontal="left" wrapText="1"/>
    </xf>
    <xf numFmtId="1" fontId="5" fillId="0" borderId="16" xfId="0" applyNumberFormat="1" applyFont="1" applyFill="1" applyBorder="1" applyAlignment="1">
      <alignment horizontal="left"/>
    </xf>
    <xf numFmtId="1" fontId="5" fillId="0" borderId="16" xfId="0" applyNumberFormat="1" applyFont="1" applyFill="1" applyBorder="1"/>
    <xf numFmtId="1" fontId="5" fillId="0" borderId="17" xfId="0" applyNumberFormat="1" applyFont="1" applyFill="1" applyBorder="1"/>
    <xf numFmtId="0" fontId="33" fillId="0" borderId="0" xfId="0" applyFont="1" applyFill="1" applyAlignment="1">
      <alignment horizontal="right"/>
    </xf>
    <xf numFmtId="167" fontId="16" fillId="0" borderId="4" xfId="9" applyNumberFormat="1" applyFont="1" applyBorder="1" applyAlignment="1">
      <alignment horizontal="right" vertical="top"/>
    </xf>
    <xf numFmtId="167" fontId="16" fillId="0" borderId="5" xfId="9" applyNumberFormat="1" applyFont="1" applyBorder="1" applyAlignment="1">
      <alignment horizontal="right" vertical="top"/>
    </xf>
    <xf numFmtId="0" fontId="5" fillId="0" borderId="4" xfId="0" applyFont="1" applyFill="1" applyBorder="1" applyAlignment="1">
      <alignment horizontal="left" vertical="center"/>
    </xf>
    <xf numFmtId="167" fontId="17" fillId="0" borderId="4" xfId="5" applyNumberFormat="1" applyFont="1" applyBorder="1" applyAlignment="1">
      <alignment horizontal="right" vertical="top"/>
    </xf>
    <xf numFmtId="167" fontId="17" fillId="0" borderId="5" xfId="5" applyNumberFormat="1" applyFont="1" applyBorder="1" applyAlignment="1">
      <alignment horizontal="right" vertical="top"/>
    </xf>
    <xf numFmtId="167" fontId="16" fillId="0" borderId="4" xfId="5" applyNumberFormat="1" applyFont="1" applyBorder="1" applyAlignment="1">
      <alignment horizontal="right" vertical="top"/>
    </xf>
    <xf numFmtId="167" fontId="17" fillId="0" borderId="4" xfId="4" applyNumberFormat="1" applyFont="1" applyBorder="1" applyAlignment="1">
      <alignment horizontal="right" vertical="top"/>
    </xf>
    <xf numFmtId="167" fontId="17" fillId="0" borderId="5" xfId="4" applyNumberFormat="1" applyFont="1" applyBorder="1" applyAlignment="1">
      <alignment horizontal="right" vertical="top"/>
    </xf>
    <xf numFmtId="167" fontId="16" fillId="0" borderId="3" xfId="4" applyNumberFormat="1" applyFont="1" applyBorder="1" applyAlignment="1">
      <alignment horizontal="right" vertical="top"/>
    </xf>
    <xf numFmtId="167" fontId="16" fillId="0" borderId="4" xfId="4" applyNumberFormat="1" applyFont="1" applyBorder="1" applyAlignment="1">
      <alignment horizontal="right" vertical="top"/>
    </xf>
    <xf numFmtId="167" fontId="16" fillId="0" borderId="5" xfId="4" applyNumberFormat="1" applyFont="1" applyBorder="1" applyAlignment="1">
      <alignment horizontal="right" vertical="top"/>
    </xf>
    <xf numFmtId="3" fontId="15" fillId="0" borderId="4" xfId="0" applyNumberFormat="1" applyFont="1" applyFill="1" applyBorder="1"/>
    <xf numFmtId="3" fontId="15" fillId="0" borderId="5" xfId="0" applyNumberFormat="1" applyFont="1" applyFill="1" applyBorder="1"/>
    <xf numFmtId="167" fontId="16" fillId="0" borderId="3" xfId="10" applyNumberFormat="1" applyFont="1" applyBorder="1" applyAlignment="1">
      <alignment horizontal="right" vertical="top"/>
    </xf>
    <xf numFmtId="0" fontId="3" fillId="0" borderId="0" xfId="7" applyBorder="1"/>
    <xf numFmtId="167" fontId="17" fillId="0" borderId="4" xfId="7" applyNumberFormat="1" applyFont="1" applyBorder="1" applyAlignment="1">
      <alignment horizontal="right" vertical="top"/>
    </xf>
    <xf numFmtId="0" fontId="5" fillId="0" borderId="4" xfId="0" applyFont="1" applyFill="1" applyBorder="1" applyAlignment="1">
      <alignment horizontal="left"/>
    </xf>
    <xf numFmtId="0" fontId="5" fillId="0" borderId="5" xfId="0" applyFont="1" applyFill="1" applyBorder="1" applyAlignment="1">
      <alignment horizontal="left"/>
    </xf>
    <xf numFmtId="167" fontId="17" fillId="0" borderId="5" xfId="7" applyNumberFormat="1" applyFont="1" applyBorder="1" applyAlignment="1">
      <alignment horizontal="right" vertical="top"/>
    </xf>
    <xf numFmtId="167" fontId="16" fillId="0" borderId="4" xfId="7" applyNumberFormat="1" applyFont="1" applyBorder="1" applyAlignment="1">
      <alignment horizontal="right" vertical="top"/>
    </xf>
    <xf numFmtId="167" fontId="16" fillId="0" borderId="5" xfId="7" applyNumberFormat="1" applyFont="1" applyBorder="1" applyAlignment="1">
      <alignment horizontal="right" vertical="top"/>
    </xf>
    <xf numFmtId="167" fontId="17" fillId="0" borderId="4" xfId="8" applyNumberFormat="1" applyFont="1" applyBorder="1" applyAlignment="1">
      <alignment horizontal="right" vertical="top"/>
    </xf>
    <xf numFmtId="167" fontId="16" fillId="0" borderId="3" xfId="8" applyNumberFormat="1" applyFont="1" applyBorder="1" applyAlignment="1">
      <alignment horizontal="right" vertical="top"/>
    </xf>
    <xf numFmtId="167" fontId="16" fillId="0" borderId="4" xfId="8" applyNumberFormat="1" applyFont="1" applyBorder="1" applyAlignment="1">
      <alignment horizontal="right" vertical="top"/>
    </xf>
    <xf numFmtId="165" fontId="6" fillId="0" borderId="46" xfId="7" applyNumberFormat="1" applyFont="1" applyFill="1" applyBorder="1" applyAlignment="1">
      <alignment horizontal="right"/>
    </xf>
    <xf numFmtId="0" fontId="0" fillId="0" borderId="0" xfId="0" applyBorder="1"/>
    <xf numFmtId="165" fontId="5" fillId="0" borderId="46" xfId="7" applyNumberFormat="1" applyFont="1" applyFill="1" applyBorder="1" applyAlignment="1">
      <alignment horizontal="right"/>
    </xf>
    <xf numFmtId="0" fontId="15" fillId="0" borderId="5" xfId="0" applyFont="1" applyFill="1" applyBorder="1"/>
    <xf numFmtId="165" fontId="11" fillId="0" borderId="8" xfId="0" applyNumberFormat="1" applyFont="1" applyBorder="1"/>
    <xf numFmtId="3" fontId="5" fillId="0" borderId="16" xfId="13" applyNumberFormat="1" applyFont="1" applyFill="1" applyBorder="1" applyAlignment="1">
      <alignment vertical="top"/>
    </xf>
    <xf numFmtId="3" fontId="5" fillId="0" borderId="26" xfId="13" applyNumberFormat="1" applyFont="1" applyFill="1" applyBorder="1" applyAlignment="1">
      <alignment vertical="top"/>
    </xf>
    <xf numFmtId="3" fontId="5" fillId="0" borderId="49" xfId="13" applyNumberFormat="1" applyFont="1" applyFill="1" applyBorder="1" applyAlignment="1">
      <alignment wrapText="1"/>
    </xf>
    <xf numFmtId="3" fontId="5" fillId="0" borderId="17" xfId="13" applyNumberFormat="1" applyFont="1" applyFill="1" applyBorder="1" applyAlignment="1">
      <alignment vertical="top"/>
    </xf>
    <xf numFmtId="1" fontId="5" fillId="0" borderId="41" xfId="13" applyNumberFormat="1" applyFont="1" applyFill="1" applyBorder="1" applyAlignment="1">
      <alignment vertical="top"/>
    </xf>
    <xf numFmtId="1" fontId="5" fillId="0" borderId="4" xfId="13" applyNumberFormat="1" applyFont="1" applyFill="1" applyBorder="1" applyAlignment="1">
      <alignment vertical="top"/>
    </xf>
    <xf numFmtId="1" fontId="5" fillId="0" borderId="8" xfId="13" applyNumberFormat="1" applyFont="1" applyFill="1" applyBorder="1" applyAlignment="1">
      <alignment vertical="top"/>
    </xf>
    <xf numFmtId="1" fontId="5" fillId="0" borderId="19" xfId="13" applyNumberFormat="1" applyFont="1" applyFill="1" applyBorder="1" applyAlignment="1">
      <alignment vertical="top"/>
    </xf>
    <xf numFmtId="1" fontId="5" fillId="0" borderId="56" xfId="13" applyNumberFormat="1" applyFont="1" applyFill="1" applyBorder="1" applyAlignment="1">
      <alignment vertical="top"/>
    </xf>
    <xf numFmtId="165" fontId="33" fillId="0" borderId="0" xfId="0" applyNumberFormat="1" applyFont="1" applyFill="1" applyAlignment="1">
      <alignment horizontal="right"/>
    </xf>
    <xf numFmtId="165" fontId="5" fillId="0" borderId="20" xfId="13" applyNumberFormat="1" applyFont="1" applyFill="1" applyBorder="1" applyAlignment="1">
      <alignment horizontal="right" vertical="top"/>
    </xf>
    <xf numFmtId="0" fontId="3" fillId="0" borderId="0" xfId="0" applyFont="1" applyFill="1"/>
    <xf numFmtId="0" fontId="6" fillId="0" borderId="18" xfId="13" applyFont="1" applyFill="1" applyBorder="1" applyAlignment="1">
      <alignment horizontal="center" wrapText="1"/>
    </xf>
    <xf numFmtId="0" fontId="5" fillId="0" borderId="39" xfId="13" applyFont="1" applyFill="1" applyBorder="1" applyAlignment="1">
      <alignment horizontal="right" wrapText="1"/>
    </xf>
    <xf numFmtId="0" fontId="5" fillId="0" borderId="38" xfId="13" applyFont="1" applyFill="1" applyBorder="1" applyAlignment="1">
      <alignment horizontal="center" wrapText="1"/>
    </xf>
    <xf numFmtId="0" fontId="5" fillId="0" borderId="37" xfId="13" applyFont="1" applyFill="1" applyBorder="1" applyAlignment="1">
      <alignment horizontal="center" wrapText="1"/>
    </xf>
    <xf numFmtId="0" fontId="5" fillId="0" borderId="36" xfId="13" applyFont="1" applyFill="1" applyBorder="1" applyAlignment="1">
      <alignment horizontal="center" wrapText="1"/>
    </xf>
    <xf numFmtId="0" fontId="5" fillId="0" borderId="64" xfId="13" applyFont="1" applyFill="1" applyBorder="1" applyAlignment="1">
      <alignment horizontal="center" wrapText="1"/>
    </xf>
    <xf numFmtId="0" fontId="5" fillId="0" borderId="39" xfId="13" applyFont="1" applyFill="1" applyBorder="1" applyAlignment="1">
      <alignment horizontal="center" wrapText="1"/>
    </xf>
    <xf numFmtId="0" fontId="5" fillId="0" borderId="44" xfId="13" applyFont="1" applyFill="1" applyBorder="1" applyAlignment="1">
      <alignment horizontal="center" wrapText="1"/>
    </xf>
    <xf numFmtId="3" fontId="6" fillId="0" borderId="0" xfId="13" applyNumberFormat="1" applyFont="1" applyFill="1" applyBorder="1" applyAlignment="1">
      <alignment wrapText="1"/>
    </xf>
    <xf numFmtId="3" fontId="6" fillId="0" borderId="33" xfId="13" applyNumberFormat="1" applyFont="1" applyFill="1" applyBorder="1" applyAlignment="1">
      <alignment wrapText="1"/>
    </xf>
    <xf numFmtId="3" fontId="6" fillId="0" borderId="26" xfId="13" applyNumberFormat="1" applyFont="1" applyFill="1" applyBorder="1" applyAlignment="1">
      <alignment horizontal="right" wrapText="1"/>
    </xf>
    <xf numFmtId="3" fontId="6" fillId="0" borderId="26" xfId="13" applyNumberFormat="1" applyFont="1" applyFill="1" applyBorder="1" applyAlignment="1">
      <alignment wrapText="1"/>
    </xf>
    <xf numFmtId="3" fontId="6" fillId="0" borderId="49" xfId="13" applyNumberFormat="1" applyFont="1" applyFill="1" applyBorder="1" applyAlignment="1">
      <alignment wrapText="1"/>
    </xf>
    <xf numFmtId="3" fontId="6" fillId="0" borderId="50" xfId="13" applyNumberFormat="1" applyFont="1" applyFill="1" applyBorder="1" applyAlignment="1">
      <alignment wrapText="1"/>
    </xf>
    <xf numFmtId="3" fontId="6" fillId="0" borderId="51" xfId="13" applyNumberFormat="1" applyFont="1" applyFill="1" applyBorder="1" applyAlignment="1">
      <alignment wrapText="1"/>
    </xf>
    <xf numFmtId="3" fontId="6" fillId="0" borderId="52" xfId="13" applyNumberFormat="1" applyFont="1" applyFill="1" applyBorder="1" applyAlignment="1">
      <alignment wrapText="1"/>
    </xf>
    <xf numFmtId="3" fontId="6" fillId="0" borderId="48" xfId="13" applyNumberFormat="1" applyFont="1" applyFill="1" applyBorder="1" applyAlignment="1">
      <alignment wrapText="1"/>
    </xf>
    <xf numFmtId="3" fontId="6" fillId="0" borderId="35" xfId="13" applyNumberFormat="1" applyFont="1" applyFill="1" applyBorder="1" applyAlignment="1">
      <alignment wrapText="1"/>
    </xf>
    <xf numFmtId="3" fontId="6" fillId="0" borderId="34" xfId="13" applyNumberFormat="1" applyFont="1" applyFill="1" applyBorder="1" applyAlignment="1">
      <alignment horizontal="right" wrapText="1"/>
    </xf>
    <xf numFmtId="3" fontId="6" fillId="0" borderId="34" xfId="13" applyNumberFormat="1" applyFont="1" applyFill="1" applyBorder="1" applyAlignment="1">
      <alignment wrapText="1"/>
    </xf>
    <xf numFmtId="3" fontId="6" fillId="0" borderId="40" xfId="13" applyNumberFormat="1" applyFont="1" applyFill="1" applyBorder="1" applyAlignment="1">
      <alignment wrapText="1"/>
    </xf>
    <xf numFmtId="3" fontId="5" fillId="0" borderId="11" xfId="13" applyNumberFormat="1" applyFont="1" applyFill="1" applyBorder="1" applyAlignment="1">
      <alignment wrapText="1"/>
    </xf>
    <xf numFmtId="3" fontId="6" fillId="0" borderId="11" xfId="13" applyNumberFormat="1" applyFont="1" applyFill="1" applyBorder="1" applyAlignment="1">
      <alignment wrapText="1"/>
    </xf>
    <xf numFmtId="3" fontId="6" fillId="0" borderId="33" xfId="13" applyNumberFormat="1" applyFont="1" applyFill="1" applyBorder="1" applyAlignment="1">
      <alignment vertical="top"/>
    </xf>
    <xf numFmtId="3" fontId="5" fillId="0" borderId="26" xfId="13" applyNumberFormat="1" applyFont="1" applyFill="1" applyBorder="1" applyAlignment="1">
      <alignment horizontal="right" vertical="top"/>
    </xf>
    <xf numFmtId="3" fontId="5" fillId="0" borderId="46" xfId="13" applyNumberFormat="1" applyFont="1" applyFill="1" applyBorder="1" applyAlignment="1">
      <alignment vertical="top"/>
    </xf>
    <xf numFmtId="3" fontId="5" fillId="0" borderId="19" xfId="13" applyNumberFormat="1" applyFont="1" applyFill="1" applyBorder="1" applyAlignment="1">
      <alignment vertical="top"/>
    </xf>
    <xf numFmtId="3" fontId="6" fillId="0" borderId="53" xfId="13" applyNumberFormat="1" applyFont="1" applyFill="1" applyBorder="1" applyAlignment="1">
      <alignment wrapText="1"/>
    </xf>
    <xf numFmtId="3" fontId="6" fillId="0" borderId="32" xfId="13" applyNumberFormat="1" applyFont="1" applyFill="1" applyBorder="1" applyAlignment="1">
      <alignment vertical="top"/>
    </xf>
    <xf numFmtId="3" fontId="5" fillId="0" borderId="31" xfId="13" applyNumberFormat="1" applyFont="1" applyFill="1" applyBorder="1" applyAlignment="1">
      <alignment horizontal="right" vertical="top"/>
    </xf>
    <xf numFmtId="3" fontId="5" fillId="0" borderId="31" xfId="13" applyNumberFormat="1" applyFont="1" applyFill="1" applyBorder="1" applyAlignment="1">
      <alignment vertical="top"/>
    </xf>
    <xf numFmtId="3" fontId="5" fillId="0" borderId="54" xfId="13" applyNumberFormat="1" applyFont="1" applyFill="1" applyBorder="1" applyAlignment="1">
      <alignment wrapText="1"/>
    </xf>
    <xf numFmtId="3" fontId="5" fillId="0" borderId="47" xfId="13" applyNumberFormat="1" applyFont="1" applyFill="1" applyBorder="1" applyAlignment="1">
      <alignment vertical="top"/>
    </xf>
    <xf numFmtId="3" fontId="5" fillId="0" borderId="20" xfId="13" applyNumberFormat="1" applyFont="1" applyFill="1" applyBorder="1" applyAlignment="1">
      <alignment vertical="top"/>
    </xf>
    <xf numFmtId="1" fontId="6" fillId="0" borderId="41" xfId="13" applyNumberFormat="1" applyFont="1" applyFill="1" applyBorder="1" applyAlignment="1">
      <alignment vertical="top"/>
    </xf>
    <xf numFmtId="1" fontId="6" fillId="0" borderId="55" xfId="13" applyNumberFormat="1" applyFont="1" applyFill="1" applyBorder="1" applyAlignment="1">
      <alignment wrapText="1"/>
    </xf>
    <xf numFmtId="1" fontId="5" fillId="0" borderId="4" xfId="13" applyNumberFormat="1" applyFont="1" applyFill="1" applyBorder="1" applyAlignment="1">
      <alignment horizontal="right" vertical="top"/>
    </xf>
    <xf numFmtId="1" fontId="6" fillId="0" borderId="16" xfId="13" applyNumberFormat="1" applyFont="1" applyFill="1" applyBorder="1" applyAlignment="1">
      <alignment vertical="top"/>
    </xf>
    <xf numFmtId="1" fontId="6" fillId="0" borderId="56" xfId="13" applyNumberFormat="1" applyFont="1" applyFill="1" applyBorder="1" applyAlignment="1">
      <alignment vertical="top"/>
    </xf>
    <xf numFmtId="1" fontId="6" fillId="0" borderId="57" xfId="13" applyNumberFormat="1" applyFont="1" applyFill="1" applyBorder="1" applyAlignment="1">
      <alignment wrapText="1"/>
    </xf>
    <xf numFmtId="1" fontId="5" fillId="0" borderId="58" xfId="13" applyNumberFormat="1" applyFont="1" applyFill="1" applyBorder="1" applyAlignment="1">
      <alignment horizontal="right" vertical="top"/>
    </xf>
    <xf numFmtId="1" fontId="5" fillId="0" borderId="58" xfId="13" applyNumberFormat="1" applyFont="1" applyFill="1" applyBorder="1" applyAlignment="1">
      <alignment vertical="top"/>
    </xf>
    <xf numFmtId="1" fontId="5" fillId="0" borderId="59" xfId="13" applyNumberFormat="1" applyFont="1" applyFill="1" applyBorder="1" applyAlignment="1">
      <alignment vertical="top"/>
    </xf>
    <xf numFmtId="1" fontId="5" fillId="0" borderId="20" xfId="13" applyNumberFormat="1" applyFont="1" applyFill="1" applyBorder="1" applyAlignment="1">
      <alignment vertical="top"/>
    </xf>
    <xf numFmtId="1" fontId="6" fillId="0" borderId="17" xfId="13" applyNumberFormat="1" applyFont="1" applyFill="1" applyBorder="1" applyAlignment="1">
      <alignment vertical="top"/>
    </xf>
    <xf numFmtId="0" fontId="31" fillId="0" borderId="0" xfId="0" applyFont="1" applyFill="1" applyAlignment="1">
      <alignment horizontal="right"/>
    </xf>
    <xf numFmtId="165" fontId="31" fillId="0" borderId="0" xfId="0" applyNumberFormat="1" applyFont="1" applyFill="1"/>
    <xf numFmtId="165" fontId="6" fillId="0" borderId="52" xfId="13" applyNumberFormat="1" applyFont="1" applyFill="1" applyBorder="1" applyAlignment="1">
      <alignment wrapText="1"/>
    </xf>
    <xf numFmtId="165" fontId="6" fillId="0" borderId="33" xfId="13" applyNumberFormat="1" applyFont="1" applyFill="1" applyBorder="1" applyAlignment="1">
      <alignment wrapText="1"/>
    </xf>
    <xf numFmtId="165" fontId="6" fillId="0" borderId="26" xfId="13" applyNumberFormat="1" applyFont="1" applyFill="1" applyBorder="1" applyAlignment="1">
      <alignment horizontal="right" wrapText="1"/>
    </xf>
    <xf numFmtId="165" fontId="6" fillId="0" borderId="26" xfId="13" applyNumberFormat="1" applyFont="1" applyFill="1" applyBorder="1" applyAlignment="1">
      <alignment wrapText="1"/>
    </xf>
    <xf numFmtId="165" fontId="6" fillId="0" borderId="49" xfId="13" applyNumberFormat="1" applyFont="1" applyFill="1" applyBorder="1" applyAlignment="1">
      <alignment wrapText="1"/>
    </xf>
    <xf numFmtId="165" fontId="6" fillId="0" borderId="50" xfId="13" applyNumberFormat="1" applyFont="1" applyFill="1" applyBorder="1" applyAlignment="1">
      <alignment horizontal="right" wrapText="1"/>
    </xf>
    <xf numFmtId="165" fontId="6" fillId="0" borderId="49" xfId="13" applyNumberFormat="1" applyFont="1" applyFill="1" applyBorder="1" applyAlignment="1">
      <alignment horizontal="right" wrapText="1"/>
    </xf>
    <xf numFmtId="165" fontId="6" fillId="0" borderId="51" xfId="13" applyNumberFormat="1" applyFont="1" applyFill="1" applyBorder="1" applyAlignment="1">
      <alignment horizontal="right" wrapText="1"/>
    </xf>
    <xf numFmtId="165" fontId="6" fillId="0" borderId="52" xfId="13" applyNumberFormat="1" applyFont="1" applyFill="1" applyBorder="1" applyAlignment="1">
      <alignment horizontal="right" wrapText="1"/>
    </xf>
    <xf numFmtId="165" fontId="6" fillId="0" borderId="33" xfId="13" applyNumberFormat="1" applyFont="1" applyFill="1" applyBorder="1" applyAlignment="1">
      <alignment horizontal="right" wrapText="1"/>
    </xf>
    <xf numFmtId="165" fontId="6" fillId="0" borderId="48" xfId="13" applyNumberFormat="1" applyFont="1" applyFill="1" applyBorder="1" applyAlignment="1">
      <alignment wrapText="1"/>
    </xf>
    <xf numFmtId="165" fontId="6" fillId="0" borderId="35" xfId="13" applyNumberFormat="1" applyFont="1" applyFill="1" applyBorder="1" applyAlignment="1">
      <alignment wrapText="1"/>
    </xf>
    <xf numFmtId="165" fontId="6" fillId="0" borderId="34" xfId="13" applyNumberFormat="1" applyFont="1" applyFill="1" applyBorder="1" applyAlignment="1">
      <alignment horizontal="right" wrapText="1"/>
    </xf>
    <xf numFmtId="165" fontId="6" fillId="0" borderId="40" xfId="13" applyNumberFormat="1" applyFont="1" applyFill="1" applyBorder="1" applyAlignment="1">
      <alignment wrapText="1"/>
    </xf>
    <xf numFmtId="165" fontId="6" fillId="0" borderId="35" xfId="13" applyNumberFormat="1" applyFont="1" applyFill="1" applyBorder="1" applyAlignment="1">
      <alignment horizontal="right" wrapText="1"/>
    </xf>
    <xf numFmtId="165" fontId="6" fillId="0" borderId="40" xfId="13" applyNumberFormat="1" applyFont="1" applyFill="1" applyBorder="1" applyAlignment="1">
      <alignment horizontal="right" wrapText="1"/>
    </xf>
    <xf numFmtId="165" fontId="5" fillId="0" borderId="11" xfId="13" applyNumberFormat="1" applyFont="1" applyFill="1" applyBorder="1" applyAlignment="1">
      <alignment horizontal="right" wrapText="1"/>
    </xf>
    <xf numFmtId="165" fontId="6" fillId="0" borderId="48" xfId="13" applyNumberFormat="1" applyFont="1" applyFill="1" applyBorder="1" applyAlignment="1">
      <alignment horizontal="right" wrapText="1"/>
    </xf>
    <xf numFmtId="165" fontId="6" fillId="0" borderId="0" xfId="13" applyNumberFormat="1" applyFont="1" applyFill="1" applyBorder="1" applyAlignment="1">
      <alignment wrapText="1"/>
    </xf>
    <xf numFmtId="165" fontId="6" fillId="0" borderId="33" xfId="13" applyNumberFormat="1" applyFont="1" applyFill="1" applyBorder="1" applyAlignment="1">
      <alignment vertical="top"/>
    </xf>
    <xf numFmtId="165" fontId="5" fillId="0" borderId="26" xfId="13" applyNumberFormat="1" applyFont="1" applyFill="1" applyBorder="1" applyAlignment="1">
      <alignment horizontal="right" vertical="top"/>
    </xf>
    <xf numFmtId="165" fontId="5" fillId="0" borderId="49" xfId="13" applyNumberFormat="1" applyFont="1" applyFill="1" applyBorder="1" applyAlignment="1">
      <alignment wrapText="1"/>
    </xf>
    <xf numFmtId="165" fontId="6" fillId="0" borderId="33" xfId="13" applyNumberFormat="1" applyFont="1" applyFill="1" applyBorder="1" applyAlignment="1">
      <alignment horizontal="right" vertical="top"/>
    </xf>
    <xf numFmtId="165" fontId="5" fillId="0" borderId="46" xfId="13" applyNumberFormat="1" applyFont="1" applyFill="1" applyBorder="1" applyAlignment="1">
      <alignment horizontal="right" vertical="top"/>
    </xf>
    <xf numFmtId="165" fontId="5" fillId="0" borderId="19" xfId="13" applyNumberFormat="1" applyFont="1" applyFill="1" applyBorder="1" applyAlignment="1">
      <alignment horizontal="right" vertical="top"/>
    </xf>
    <xf numFmtId="165" fontId="5" fillId="0" borderId="16" xfId="13" applyNumberFormat="1" applyFont="1" applyFill="1" applyBorder="1" applyAlignment="1">
      <alignment horizontal="right" vertical="top"/>
    </xf>
    <xf numFmtId="165" fontId="6" fillId="0" borderId="0" xfId="13" applyNumberFormat="1" applyFont="1" applyFill="1" applyBorder="1" applyAlignment="1">
      <alignment horizontal="right" wrapText="1"/>
    </xf>
    <xf numFmtId="165" fontId="5" fillId="0" borderId="49" xfId="13" applyNumberFormat="1" applyFont="1" applyFill="1" applyBorder="1" applyAlignment="1">
      <alignment horizontal="right" wrapText="1"/>
    </xf>
    <xf numFmtId="165" fontId="6" fillId="0" borderId="53" xfId="13" applyNumberFormat="1" applyFont="1" applyFill="1" applyBorder="1" applyAlignment="1">
      <alignment wrapText="1"/>
    </xf>
    <xf numFmtId="165" fontId="6" fillId="0" borderId="32" xfId="13" applyNumberFormat="1" applyFont="1" applyFill="1" applyBorder="1" applyAlignment="1">
      <alignment vertical="top"/>
    </xf>
    <xf numFmtId="165" fontId="5" fillId="0" borderId="31" xfId="13" applyNumberFormat="1" applyFont="1" applyFill="1" applyBorder="1" applyAlignment="1">
      <alignment horizontal="right" vertical="top"/>
    </xf>
    <xf numFmtId="165" fontId="5" fillId="0" borderId="54" xfId="13" applyNumberFormat="1" applyFont="1" applyFill="1" applyBorder="1" applyAlignment="1">
      <alignment wrapText="1"/>
    </xf>
    <xf numFmtId="165" fontId="6" fillId="0" borderId="32" xfId="13" applyNumberFormat="1" applyFont="1" applyFill="1" applyBorder="1" applyAlignment="1">
      <alignment horizontal="right" vertical="top"/>
    </xf>
    <xf numFmtId="165" fontId="5" fillId="0" borderId="47" xfId="13" applyNumberFormat="1" applyFont="1" applyFill="1" applyBorder="1" applyAlignment="1">
      <alignment horizontal="right" vertical="top"/>
    </xf>
    <xf numFmtId="165" fontId="5" fillId="0" borderId="17" xfId="13" applyNumberFormat="1" applyFont="1" applyFill="1" applyBorder="1" applyAlignment="1">
      <alignment horizontal="right" vertical="top"/>
    </xf>
    <xf numFmtId="165" fontId="6" fillId="0" borderId="53" xfId="13" applyNumberFormat="1" applyFont="1" applyFill="1" applyBorder="1" applyAlignment="1">
      <alignment horizontal="right" wrapText="1"/>
    </xf>
    <xf numFmtId="165" fontId="5" fillId="0" borderId="54" xfId="13" applyNumberFormat="1" applyFont="1" applyFill="1" applyBorder="1" applyAlignment="1">
      <alignment horizontal="right" wrapText="1"/>
    </xf>
    <xf numFmtId="165" fontId="6" fillId="0" borderId="41" xfId="13" applyNumberFormat="1" applyFont="1" applyFill="1" applyBorder="1" applyAlignment="1">
      <alignment vertical="top"/>
    </xf>
    <xf numFmtId="165" fontId="6" fillId="0" borderId="55" xfId="13" applyNumberFormat="1" applyFont="1" applyFill="1" applyBorder="1" applyAlignment="1">
      <alignment wrapText="1"/>
    </xf>
    <xf numFmtId="165" fontId="5" fillId="0" borderId="4" xfId="13" applyNumberFormat="1" applyFont="1" applyFill="1" applyBorder="1" applyAlignment="1">
      <alignment horizontal="right" vertical="top"/>
    </xf>
    <xf numFmtId="165" fontId="5" fillId="0" borderId="8" xfId="13" applyNumberFormat="1" applyFont="1" applyFill="1" applyBorder="1" applyAlignment="1">
      <alignment vertical="top"/>
    </xf>
    <xf numFmtId="165" fontId="6" fillId="0" borderId="55" xfId="13" applyNumberFormat="1" applyFont="1" applyFill="1" applyBorder="1" applyAlignment="1">
      <alignment horizontal="right" wrapText="1"/>
    </xf>
    <xf numFmtId="165" fontId="5" fillId="0" borderId="41" xfId="13" applyNumberFormat="1" applyFont="1" applyFill="1" applyBorder="1" applyAlignment="1">
      <alignment horizontal="right" vertical="top"/>
    </xf>
    <xf numFmtId="165" fontId="6" fillId="0" borderId="16" xfId="13" applyNumberFormat="1" applyFont="1" applyFill="1" applyBorder="1" applyAlignment="1">
      <alignment horizontal="right" vertical="top"/>
    </xf>
    <xf numFmtId="165" fontId="5" fillId="0" borderId="8" xfId="13" applyNumberFormat="1" applyFont="1" applyFill="1" applyBorder="1" applyAlignment="1">
      <alignment horizontal="right" vertical="top"/>
    </xf>
    <xf numFmtId="165" fontId="6" fillId="0" borderId="56" xfId="13" applyNumberFormat="1" applyFont="1" applyFill="1" applyBorder="1" applyAlignment="1">
      <alignment vertical="top"/>
    </xf>
    <xf numFmtId="165" fontId="6" fillId="0" borderId="57" xfId="13" applyNumberFormat="1" applyFont="1" applyFill="1" applyBorder="1" applyAlignment="1">
      <alignment wrapText="1"/>
    </xf>
    <xf numFmtId="165" fontId="5" fillId="0" borderId="58" xfId="13" applyNumberFormat="1" applyFont="1" applyFill="1" applyBorder="1" applyAlignment="1">
      <alignment horizontal="right" vertical="top"/>
    </xf>
    <xf numFmtId="165" fontId="5" fillId="0" borderId="59" xfId="13" applyNumberFormat="1" applyFont="1" applyFill="1" applyBorder="1" applyAlignment="1">
      <alignment vertical="top"/>
    </xf>
    <xf numFmtId="165" fontId="6" fillId="0" borderId="57" xfId="13" applyNumberFormat="1" applyFont="1" applyFill="1" applyBorder="1" applyAlignment="1">
      <alignment horizontal="right" wrapText="1"/>
    </xf>
    <xf numFmtId="165" fontId="5" fillId="0" borderId="56" xfId="13" applyNumberFormat="1" applyFont="1" applyFill="1" applyBorder="1" applyAlignment="1">
      <alignment horizontal="right" vertical="top"/>
    </xf>
    <xf numFmtId="165" fontId="6" fillId="0" borderId="17" xfId="13" applyNumberFormat="1" applyFont="1" applyFill="1" applyBorder="1" applyAlignment="1">
      <alignment horizontal="right" vertical="top"/>
    </xf>
    <xf numFmtId="165" fontId="5" fillId="0" borderId="59" xfId="13" applyNumberFormat="1" applyFont="1" applyFill="1" applyBorder="1" applyAlignment="1">
      <alignment horizontal="right" vertical="top"/>
    </xf>
    <xf numFmtId="0" fontId="6" fillId="0" borderId="2" xfId="0" applyFont="1" applyFill="1" applyBorder="1" applyAlignment="1">
      <alignment vertical="center" wrapText="1"/>
    </xf>
    <xf numFmtId="167" fontId="16" fillId="0" borderId="3" xfId="3" applyNumberFormat="1" applyFont="1" applyFill="1" applyBorder="1" applyAlignment="1">
      <alignment horizontal="right" vertical="top"/>
    </xf>
    <xf numFmtId="168" fontId="16" fillId="0" borderId="3" xfId="3" applyNumberFormat="1" applyFont="1" applyFill="1" applyBorder="1" applyAlignment="1">
      <alignment horizontal="right" vertical="top"/>
    </xf>
    <xf numFmtId="167" fontId="17" fillId="0" borderId="4" xfId="3" applyNumberFormat="1" applyFont="1" applyFill="1" applyBorder="1" applyAlignment="1">
      <alignment horizontal="right" vertical="top"/>
    </xf>
    <xf numFmtId="168" fontId="17" fillId="0" borderId="4" xfId="3" applyNumberFormat="1" applyFont="1" applyFill="1" applyBorder="1" applyAlignment="1">
      <alignment horizontal="right" vertical="top"/>
    </xf>
    <xf numFmtId="3" fontId="17" fillId="0" borderId="5" xfId="3" applyNumberFormat="1" applyFont="1" applyFill="1" applyBorder="1" applyAlignment="1">
      <alignment horizontal="right" vertical="top"/>
    </xf>
    <xf numFmtId="165" fontId="17" fillId="0" borderId="5" xfId="3" applyNumberFormat="1" applyFont="1" applyFill="1" applyBorder="1" applyAlignment="1">
      <alignment horizontal="right" vertical="top"/>
    </xf>
    <xf numFmtId="0" fontId="14" fillId="0" borderId="4" xfId="0" applyFont="1" applyFill="1" applyBorder="1" applyAlignment="1">
      <alignment horizontal="left" vertical="center"/>
    </xf>
    <xf numFmtId="169" fontId="17" fillId="0" borderId="4" xfId="3" applyNumberFormat="1" applyFont="1" applyFill="1" applyBorder="1" applyAlignment="1">
      <alignment horizontal="right" vertical="top"/>
    </xf>
    <xf numFmtId="167" fontId="17" fillId="0" borderId="5" xfId="3" applyNumberFormat="1" applyFont="1" applyFill="1" applyBorder="1" applyAlignment="1">
      <alignment horizontal="right" vertical="top"/>
    </xf>
    <xf numFmtId="168" fontId="17" fillId="0" borderId="5" xfId="3" applyNumberFormat="1" applyFont="1" applyFill="1" applyBorder="1" applyAlignment="1">
      <alignment horizontal="right" vertical="top"/>
    </xf>
    <xf numFmtId="165" fontId="5" fillId="0" borderId="29" xfId="7" applyNumberFormat="1" applyFont="1" applyFill="1" applyBorder="1" applyAlignment="1">
      <alignment horizontal="right"/>
    </xf>
    <xf numFmtId="165" fontId="5" fillId="0" borderId="30" xfId="7" applyNumberFormat="1" applyFont="1" applyFill="1" applyBorder="1" applyAlignment="1">
      <alignment horizontal="right"/>
    </xf>
    <xf numFmtId="165" fontId="5" fillId="0" borderId="4" xfId="7" applyNumberFormat="1" applyFont="1" applyFill="1" applyBorder="1" applyAlignment="1">
      <alignment horizontal="right"/>
    </xf>
    <xf numFmtId="165" fontId="5" fillId="0" borderId="5" xfId="7" applyNumberFormat="1" applyFont="1" applyFill="1" applyBorder="1" applyAlignment="1">
      <alignment horizontal="right"/>
    </xf>
    <xf numFmtId="0" fontId="2" fillId="0" borderId="0" xfId="0" applyFont="1" applyFill="1" applyAlignment="1">
      <alignment horizontal="left"/>
    </xf>
    <xf numFmtId="0" fontId="3" fillId="0" borderId="1"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4" borderId="0"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0" xfId="0" applyFont="1" applyFill="1" applyBorder="1" applyAlignment="1">
      <alignment horizontal="left" vertical="top" wrapText="1"/>
    </xf>
    <xf numFmtId="0" fontId="3" fillId="0" borderId="53" xfId="0" applyFont="1" applyFill="1" applyBorder="1" applyAlignment="1">
      <alignment horizontal="left" vertical="center"/>
    </xf>
    <xf numFmtId="0" fontId="5" fillId="0" borderId="11" xfId="13" applyFont="1" applyFill="1" applyBorder="1" applyAlignment="1">
      <alignment horizontal="left" vertical="center" wrapText="1"/>
    </xf>
    <xf numFmtId="0" fontId="5" fillId="0" borderId="16" xfId="13" applyFont="1" applyFill="1" applyBorder="1" applyAlignment="1">
      <alignment horizontal="left" vertical="center" wrapText="1"/>
    </xf>
    <xf numFmtId="0" fontId="5" fillId="0" borderId="17" xfId="13" applyFont="1" applyFill="1" applyBorder="1" applyAlignment="1">
      <alignment horizontal="left" vertical="center" wrapText="1"/>
    </xf>
    <xf numFmtId="0" fontId="6" fillId="0" borderId="13" xfId="13" applyFont="1" applyFill="1" applyBorder="1" applyAlignment="1">
      <alignment horizontal="center" wrapText="1"/>
    </xf>
    <xf numFmtId="0" fontId="6" fillId="0" borderId="14" xfId="13" applyFont="1" applyFill="1" applyBorder="1" applyAlignment="1">
      <alignment horizontal="center" wrapText="1"/>
    </xf>
    <xf numFmtId="0" fontId="5" fillId="0" borderId="12" xfId="13" applyFont="1" applyFill="1" applyBorder="1" applyAlignment="1">
      <alignment horizontal="center" wrapText="1"/>
    </xf>
    <xf numFmtId="0" fontId="5" fillId="0" borderId="13" xfId="13" applyFont="1" applyFill="1" applyBorder="1" applyAlignment="1">
      <alignment horizontal="center" wrapText="1"/>
    </xf>
    <xf numFmtId="0" fontId="5" fillId="0" borderId="14" xfId="13" applyFont="1" applyFill="1" applyBorder="1" applyAlignment="1">
      <alignment horizontal="center" wrapText="1"/>
    </xf>
    <xf numFmtId="0" fontId="6" fillId="0" borderId="40" xfId="13" applyFont="1" applyFill="1" applyBorder="1" applyAlignment="1">
      <alignment horizontal="center" vertical="center" wrapText="1"/>
    </xf>
    <xf numFmtId="0" fontId="6" fillId="0" borderId="41" xfId="13" applyFont="1" applyFill="1" applyBorder="1" applyAlignment="1">
      <alignment horizontal="center" vertical="center" wrapText="1"/>
    </xf>
    <xf numFmtId="0" fontId="6" fillId="0" borderId="56" xfId="13"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6" fillId="0" borderId="45" xfId="13" applyFont="1" applyFill="1" applyBorder="1" applyAlignment="1">
      <alignment horizontal="center" vertical="center" wrapText="1"/>
    </xf>
    <xf numFmtId="0" fontId="5" fillId="0" borderId="60" xfId="13" applyFont="1" applyFill="1" applyBorder="1" applyAlignment="1">
      <alignment horizontal="center" wrapText="1"/>
    </xf>
    <xf numFmtId="0" fontId="5" fillId="0" borderId="48" xfId="13" applyFont="1" applyFill="1" applyBorder="1" applyAlignment="1">
      <alignment horizontal="center" wrapText="1"/>
    </xf>
    <xf numFmtId="0" fontId="5" fillId="0" borderId="40" xfId="13" applyFont="1" applyFill="1" applyBorder="1" applyAlignment="1">
      <alignment horizontal="center" wrapText="1"/>
    </xf>
    <xf numFmtId="0" fontId="5" fillId="0" borderId="61" xfId="13" applyFont="1" applyFill="1" applyBorder="1" applyAlignment="1">
      <alignment horizontal="center" wrapText="1"/>
    </xf>
    <xf numFmtId="0" fontId="5" fillId="0" borderId="62" xfId="13" applyFont="1" applyFill="1" applyBorder="1" applyAlignment="1">
      <alignment horizontal="center" wrapText="1"/>
    </xf>
    <xf numFmtId="0" fontId="5" fillId="0" borderId="63" xfId="13" applyFont="1" applyFill="1" applyBorder="1" applyAlignment="1">
      <alignment horizontal="center" wrapText="1"/>
    </xf>
    <xf numFmtId="0" fontId="5" fillId="0" borderId="11" xfId="13" applyFont="1" applyFill="1" applyBorder="1" applyAlignment="1">
      <alignment horizontal="center" vertical="center" wrapText="1"/>
    </xf>
    <xf numFmtId="0" fontId="5" fillId="0" borderId="17" xfId="13" applyFont="1" applyFill="1" applyBorder="1" applyAlignment="1">
      <alignment horizontal="center" vertical="center" wrapText="1"/>
    </xf>
    <xf numFmtId="0" fontId="5" fillId="0" borderId="15" xfId="13" applyFont="1" applyFill="1" applyBorder="1" applyAlignment="1">
      <alignment horizontal="center" wrapText="1"/>
    </xf>
    <xf numFmtId="0" fontId="5" fillId="0" borderId="0" xfId="13" applyFont="1" applyFill="1" applyBorder="1" applyAlignment="1">
      <alignment horizontal="center" wrapText="1"/>
    </xf>
    <xf numFmtId="0" fontId="5" fillId="0" borderId="41" xfId="13" applyFont="1" applyFill="1" applyBorder="1" applyAlignment="1">
      <alignment horizontal="center" wrapText="1"/>
    </xf>
    <xf numFmtId="0" fontId="5" fillId="0" borderId="42" xfId="13" applyFont="1" applyFill="1" applyBorder="1" applyAlignment="1">
      <alignment horizontal="center" wrapText="1"/>
    </xf>
    <xf numFmtId="0" fontId="5" fillId="0" borderId="43" xfId="13" applyFont="1" applyFill="1" applyBorder="1" applyAlignment="1">
      <alignment horizontal="center" wrapText="1"/>
    </xf>
    <xf numFmtId="0" fontId="3" fillId="0" borderId="0" xfId="0" applyFont="1" applyFill="1" applyBorder="1" applyAlignment="1">
      <alignment horizontal="left"/>
    </xf>
    <xf numFmtId="0" fontId="6" fillId="0" borderId="0" xfId="13" applyFont="1" applyFill="1" applyBorder="1" applyAlignment="1">
      <alignment horizontal="center" vertical="center" wrapText="1"/>
    </xf>
    <xf numFmtId="0" fontId="6" fillId="0" borderId="65" xfId="13" applyFont="1" applyFill="1" applyBorder="1" applyAlignment="1">
      <alignment horizontal="center" vertical="center" wrapText="1"/>
    </xf>
    <xf numFmtId="0" fontId="7" fillId="0" borderId="6" xfId="0" applyFont="1" applyFill="1" applyBorder="1" applyAlignment="1">
      <alignment horizontal="left"/>
    </xf>
    <xf numFmtId="0" fontId="7" fillId="0" borderId="0" xfId="0" applyFont="1" applyFill="1" applyBorder="1" applyAlignment="1">
      <alignment horizontal="left"/>
    </xf>
    <xf numFmtId="0" fontId="7" fillId="0" borderId="0" xfId="0" applyFont="1" applyFill="1" applyBorder="1" applyAlignment="1">
      <alignment horizontal="justify" vertical="top"/>
    </xf>
    <xf numFmtId="0" fontId="3" fillId="5" borderId="1" xfId="0" applyFont="1" applyFill="1" applyBorder="1" applyAlignment="1">
      <alignment horizontal="justify"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5" fillId="5" borderId="7" xfId="0" applyFont="1" applyFill="1" applyBorder="1" applyAlignment="1">
      <alignment horizontal="center" vertical="center"/>
    </xf>
    <xf numFmtId="0" fontId="15" fillId="5" borderId="21" xfId="0" applyFont="1" applyFill="1" applyBorder="1" applyAlignment="1">
      <alignment horizontal="center" vertical="center"/>
    </xf>
    <xf numFmtId="0" fontId="15" fillId="5" borderId="22"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9"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9" fillId="0" borderId="0" xfId="0" applyFont="1" applyAlignment="1">
      <alignment horizontal="left"/>
    </xf>
    <xf numFmtId="0" fontId="22" fillId="5" borderId="1" xfId="0" applyFont="1" applyFill="1" applyBorder="1" applyAlignment="1">
      <alignment horizontal="justify" vertical="center"/>
    </xf>
    <xf numFmtId="0" fontId="13" fillId="5" borderId="1" xfId="0" applyFont="1" applyFill="1" applyBorder="1" applyAlignment="1">
      <alignment horizontal="justify" vertical="center"/>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wrapText="1"/>
    </xf>
    <xf numFmtId="0" fontId="7" fillId="0" borderId="6" xfId="0" applyFont="1" applyFill="1" applyBorder="1" applyAlignment="1">
      <alignment horizontal="justify" wrapText="1"/>
    </xf>
    <xf numFmtId="0" fontId="7" fillId="0" borderId="0" xfId="0" applyFont="1" applyFill="1" applyBorder="1" applyAlignment="1">
      <alignment horizontal="justify" wrapText="1"/>
    </xf>
    <xf numFmtId="0" fontId="7" fillId="0" borderId="0" xfId="0" applyFont="1" applyFill="1" applyAlignment="1">
      <alignment horizontal="justify" wrapText="1"/>
    </xf>
    <xf numFmtId="0" fontId="3" fillId="0" borderId="0" xfId="0" applyFont="1" applyFill="1" applyBorder="1" applyAlignment="1">
      <alignment horizontal="justify" wrapText="1"/>
    </xf>
    <xf numFmtId="0" fontId="3" fillId="0" borderId="0" xfId="0" applyFont="1" applyFill="1" applyAlignment="1">
      <alignment horizontal="justify"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0" borderId="2" xfId="0" applyFont="1" applyBorder="1" applyAlignment="1">
      <alignment horizontal="center" vertical="center"/>
    </xf>
    <xf numFmtId="0" fontId="7" fillId="0" borderId="6" xfId="0" applyFont="1" applyFill="1" applyBorder="1" applyAlignment="1">
      <alignment horizontal="left" wrapText="1"/>
    </xf>
    <xf numFmtId="0" fontId="2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9" fillId="0" borderId="0" xfId="0" applyFont="1" applyFill="1" applyAlignment="1">
      <alignment horizontal="left"/>
    </xf>
    <xf numFmtId="0" fontId="22" fillId="0" borderId="1"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3" fillId="0" borderId="1" xfId="0" applyFont="1" applyFill="1" applyBorder="1" applyAlignment="1">
      <alignment horizontal="justify" vertical="center" wrapText="1"/>
    </xf>
    <xf numFmtId="0" fontId="7" fillId="0" borderId="0"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23" fillId="0" borderId="1" xfId="0" applyFont="1" applyFill="1" applyBorder="1" applyAlignment="1">
      <alignment horizontal="left" vertical="top" wrapText="1"/>
    </xf>
    <xf numFmtId="0" fontId="14" fillId="0" borderId="7"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7" xfId="0" applyFont="1" applyFill="1" applyBorder="1" applyAlignment="1">
      <alignment horizontal="center" wrapText="1"/>
    </xf>
    <xf numFmtId="0" fontId="14" fillId="0" borderId="22" xfId="0" applyFont="1" applyFill="1" applyBorder="1" applyAlignment="1">
      <alignment horizontal="center" wrapText="1"/>
    </xf>
    <xf numFmtId="0" fontId="3" fillId="0" borderId="0" xfId="0" applyFont="1" applyFill="1" applyBorder="1" applyAlignment="1">
      <alignment horizontal="left" vertical="top"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5" fillId="0" borderId="21" xfId="0" applyFont="1" applyFill="1" applyBorder="1" applyAlignment="1">
      <alignment horizontal="center" vertical="top" wrapText="1"/>
    </xf>
    <xf numFmtId="0" fontId="5" fillId="0" borderId="22" xfId="0" applyFont="1" applyFill="1" applyBorder="1" applyAlignment="1">
      <alignment horizontal="center" vertical="top"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7" fillId="0" borderId="0" xfId="0" applyFont="1" applyFill="1" applyBorder="1" applyAlignment="1">
      <alignment horizontal="left" vertical="top" wrapText="1"/>
    </xf>
    <xf numFmtId="0" fontId="15" fillId="0" borderId="24"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xf>
    <xf numFmtId="0" fontId="5" fillId="0" borderId="21" xfId="0" applyFont="1" applyFill="1" applyBorder="1" applyAlignment="1">
      <alignment horizontal="center"/>
    </xf>
    <xf numFmtId="0" fontId="6"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14">
    <cellStyle name="Hipervínculo" xfId="1" builtinId="8"/>
    <cellStyle name="Millares 2" xfId="11"/>
    <cellStyle name="Millares 3" xfId="12"/>
    <cellStyle name="Normal" xfId="0" builtinId="0"/>
    <cellStyle name="Normal_Cuadro 12" xfId="4"/>
    <cellStyle name="Normal_cuadro 13" xfId="10"/>
    <cellStyle name="Normal_Cuadro 14" xfId="5"/>
    <cellStyle name="Normal_Cuadro 15" xfId="6"/>
    <cellStyle name="Normal_Cuadro 18" xfId="7"/>
    <cellStyle name="Normal_Cuadro 19" xfId="8"/>
    <cellStyle name="Normal_cuadro 5" xfId="9"/>
    <cellStyle name="Normal_Cuadro 7" xfId="3"/>
    <cellStyle name="Normal_Cuadro 7_1" xfId="2"/>
    <cellStyle name="Normal_Hoja1" xfId="1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baseColWidth="10" defaultColWidth="11.44140625" defaultRowHeight="14.4" x14ac:dyDescent="0.3"/>
  <cols>
    <col min="2" max="2" width="94" customWidth="1"/>
  </cols>
  <sheetData>
    <row r="1" spans="1:2" ht="15" x14ac:dyDescent="0.25">
      <c r="A1" s="10"/>
      <c r="B1" s="10" t="s">
        <v>7</v>
      </c>
    </row>
    <row r="2" spans="1:2" s="12" customFormat="1" x14ac:dyDescent="0.35">
      <c r="A2" s="11"/>
      <c r="B2" s="11"/>
    </row>
    <row r="3" spans="1:2" s="12" customFormat="1" ht="28.8" x14ac:dyDescent="0.3">
      <c r="A3" s="13" t="s">
        <v>8</v>
      </c>
      <c r="B3" s="12" t="s">
        <v>187</v>
      </c>
    </row>
    <row r="4" spans="1:2" s="12" customFormat="1" x14ac:dyDescent="0.35">
      <c r="A4" s="11"/>
      <c r="B4" s="11"/>
    </row>
    <row r="5" spans="1:2" s="12" customFormat="1" ht="28.8" x14ac:dyDescent="0.3">
      <c r="A5" s="13" t="s">
        <v>9</v>
      </c>
      <c r="B5" s="14" t="s">
        <v>188</v>
      </c>
    </row>
    <row r="6" spans="1:2" s="12" customFormat="1" ht="28.8" x14ac:dyDescent="0.3">
      <c r="A6" s="13" t="s">
        <v>10</v>
      </c>
      <c r="B6" s="14" t="s">
        <v>189</v>
      </c>
    </row>
    <row r="7" spans="1:2" s="12" customFormat="1" x14ac:dyDescent="0.35">
      <c r="A7" s="11"/>
      <c r="B7" s="15"/>
    </row>
    <row r="8" spans="1:2" s="12" customFormat="1" ht="28.8" x14ac:dyDescent="0.3">
      <c r="A8" s="13" t="s">
        <v>11</v>
      </c>
      <c r="B8" s="14" t="s">
        <v>190</v>
      </c>
    </row>
    <row r="9" spans="1:2" s="12" customFormat="1" ht="28.8" x14ac:dyDescent="0.3">
      <c r="A9" s="13" t="s">
        <v>12</v>
      </c>
      <c r="B9" s="16" t="s">
        <v>191</v>
      </c>
    </row>
    <row r="10" spans="1:2" s="12" customFormat="1" ht="28.8" x14ac:dyDescent="0.3">
      <c r="A10" s="13" t="s">
        <v>13</v>
      </c>
      <c r="B10" s="14" t="s">
        <v>192</v>
      </c>
    </row>
    <row r="11" spans="1:2" s="12" customFormat="1" ht="28.8" x14ac:dyDescent="0.3">
      <c r="A11" s="13" t="s">
        <v>14</v>
      </c>
      <c r="B11" s="14" t="s">
        <v>193</v>
      </c>
    </row>
    <row r="12" spans="1:2" s="12" customFormat="1" ht="28.8" x14ac:dyDescent="0.3">
      <c r="A12" s="13" t="s">
        <v>15</v>
      </c>
      <c r="B12" s="12" t="s">
        <v>194</v>
      </c>
    </row>
    <row r="13" spans="1:2" s="12" customFormat="1" ht="28.8" x14ac:dyDescent="0.3">
      <c r="A13" s="13" t="s">
        <v>16</v>
      </c>
      <c r="B13" s="14" t="s">
        <v>195</v>
      </c>
    </row>
    <row r="14" spans="1:2" s="12" customFormat="1" x14ac:dyDescent="0.3">
      <c r="A14" s="11"/>
      <c r="B14" s="15"/>
    </row>
    <row r="15" spans="1:2" s="12" customFormat="1" ht="28.8" x14ac:dyDescent="0.3">
      <c r="A15" s="17" t="s">
        <v>17</v>
      </c>
      <c r="B15" s="18" t="s">
        <v>196</v>
      </c>
    </row>
    <row r="16" spans="1:2" s="12" customFormat="1" ht="30.75" customHeight="1" x14ac:dyDescent="0.3">
      <c r="A16" s="13" t="s">
        <v>18</v>
      </c>
      <c r="B16" s="14" t="s">
        <v>197</v>
      </c>
    </row>
    <row r="17" spans="1:2" s="12" customFormat="1" x14ac:dyDescent="0.3">
      <c r="A17" s="19"/>
      <c r="B17" s="15"/>
    </row>
    <row r="18" spans="1:2" s="12" customFormat="1" x14ac:dyDescent="0.3">
      <c r="A18" s="13" t="s">
        <v>19</v>
      </c>
      <c r="B18" s="14" t="s">
        <v>198</v>
      </c>
    </row>
    <row r="19" spans="1:2" s="12" customFormat="1" x14ac:dyDescent="0.3">
      <c r="A19" s="13" t="s">
        <v>20</v>
      </c>
      <c r="B19" s="14" t="s">
        <v>199</v>
      </c>
    </row>
    <row r="20" spans="1:2" s="12" customFormat="1" x14ac:dyDescent="0.3"/>
    <row r="21" spans="1:2" s="12" customFormat="1" x14ac:dyDescent="0.3"/>
    <row r="22" spans="1:2" s="12" customFormat="1" x14ac:dyDescent="0.3"/>
    <row r="23" spans="1:2" s="12" customFormat="1" x14ac:dyDescent="0.3"/>
    <row r="24" spans="1:2" s="12" customFormat="1" x14ac:dyDescent="0.3"/>
    <row r="25" spans="1:2" s="12" customFormat="1" x14ac:dyDescent="0.3"/>
    <row r="26" spans="1:2" s="12" customFormat="1" x14ac:dyDescent="0.3"/>
    <row r="27" spans="1:2" s="12" customFormat="1" x14ac:dyDescent="0.3"/>
    <row r="28" spans="1:2" s="12" customFormat="1" x14ac:dyDescent="0.3"/>
    <row r="29" spans="1:2" s="12" customFormat="1" x14ac:dyDescent="0.3"/>
    <row r="30" spans="1:2" s="12" customFormat="1" x14ac:dyDescent="0.3"/>
    <row r="31" spans="1:2" s="12" customFormat="1" x14ac:dyDescent="0.3"/>
    <row r="32" spans="1:2" s="12" customFormat="1" x14ac:dyDescent="0.3"/>
    <row r="33" s="12" customFormat="1" x14ac:dyDescent="0.3"/>
    <row r="34" s="12" customFormat="1" x14ac:dyDescent="0.3"/>
    <row r="35" s="12" customFormat="1" x14ac:dyDescent="0.3"/>
  </sheetData>
  <hyperlinks>
    <hyperlink ref="A3" location="'Cuadro 1'!A1" display="Cuadro 1"/>
    <hyperlink ref="A5" location="'Cuadro 2'!A1" display="Cuadro 2"/>
    <hyperlink ref="A6" location="'Cuadro 3'!A1" display="Cuadro 3"/>
    <hyperlink ref="A8" location="'Cuadro 4'!A1" display="Cuadro 4"/>
    <hyperlink ref="A9" location="'Cuadro 5'!A1" display="Cuadro 5"/>
    <hyperlink ref="A10" location="'Cuadro 6'!A1" display="Cuadro 6"/>
    <hyperlink ref="A11" location="'Cuadro 7'!A1" display="Cuadro 7"/>
    <hyperlink ref="A12" location="'Cuadro 12'!A1" display="Cuadro 12"/>
    <hyperlink ref="A16" location="'Cuadro 15'!A1" display="Cuadro 15"/>
    <hyperlink ref="A18" location="'Cuadro 18'!A1" display="Cuadro 18"/>
    <hyperlink ref="A19" location="'Cuadro 19'!A1" display="Cuadro 19"/>
    <hyperlink ref="A15" location="'Cuadro 14'!A1" display="Cuadro 14"/>
    <hyperlink ref="A13" location="'Cuadro 13'!A1" display="Cuadro 13"/>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workbookViewId="0">
      <selection sqref="A1:H1"/>
    </sheetView>
  </sheetViews>
  <sheetFormatPr baseColWidth="10" defaultColWidth="11.44140625" defaultRowHeight="14.4" x14ac:dyDescent="0.3"/>
  <cols>
    <col min="1" max="16384" width="11.44140625" style="107"/>
  </cols>
  <sheetData>
    <row r="1" spans="1:8" x14ac:dyDescent="0.3">
      <c r="A1" s="446" t="s">
        <v>86</v>
      </c>
      <c r="B1" s="446"/>
      <c r="C1" s="446"/>
      <c r="D1" s="446"/>
      <c r="E1" s="446"/>
      <c r="F1" s="446"/>
      <c r="G1" s="446"/>
      <c r="H1" s="446"/>
    </row>
    <row r="2" spans="1:8" ht="36.6" customHeight="1" x14ac:dyDescent="0.3">
      <c r="A2" s="460" t="s">
        <v>181</v>
      </c>
      <c r="B2" s="367"/>
      <c r="C2" s="367"/>
      <c r="D2" s="367"/>
      <c r="E2" s="367"/>
      <c r="F2" s="367"/>
      <c r="G2" s="367"/>
      <c r="H2" s="367"/>
    </row>
    <row r="3" spans="1:8" ht="14.4" customHeight="1" x14ac:dyDescent="0.3">
      <c r="A3" s="461" t="s">
        <v>47</v>
      </c>
      <c r="B3" s="464" t="s">
        <v>2</v>
      </c>
      <c r="C3" s="467" t="s">
        <v>87</v>
      </c>
      <c r="D3" s="467"/>
      <c r="E3" s="467"/>
      <c r="F3" s="467"/>
      <c r="G3" s="467"/>
      <c r="H3" s="468"/>
    </row>
    <row r="4" spans="1:8" x14ac:dyDescent="0.3">
      <c r="A4" s="462"/>
      <c r="B4" s="465"/>
      <c r="C4" s="469" t="s">
        <v>2</v>
      </c>
      <c r="D4" s="445" t="s">
        <v>88</v>
      </c>
      <c r="E4" s="445"/>
      <c r="F4" s="445"/>
      <c r="G4" s="445"/>
      <c r="H4" s="445"/>
    </row>
    <row r="5" spans="1:8" ht="22.8" x14ac:dyDescent="0.3">
      <c r="A5" s="463"/>
      <c r="B5" s="466"/>
      <c r="C5" s="470"/>
      <c r="D5" s="192" t="s">
        <v>89</v>
      </c>
      <c r="E5" s="192" t="s">
        <v>90</v>
      </c>
      <c r="F5" s="192" t="s">
        <v>91</v>
      </c>
      <c r="G5" s="192" t="s">
        <v>92</v>
      </c>
      <c r="H5" s="192" t="s">
        <v>60</v>
      </c>
    </row>
    <row r="6" spans="1:8" x14ac:dyDescent="0.3">
      <c r="A6" s="121" t="s">
        <v>2</v>
      </c>
      <c r="B6" s="223">
        <f>SUM(B7:B21)</f>
        <v>757</v>
      </c>
      <c r="C6" s="223">
        <f t="shared" ref="C6:H6" si="0">SUM(C7:C21)</f>
        <v>616</v>
      </c>
      <c r="D6" s="223">
        <f t="shared" si="0"/>
        <v>531</v>
      </c>
      <c r="E6" s="223">
        <f t="shared" si="0"/>
        <v>46</v>
      </c>
      <c r="F6" s="223">
        <f t="shared" si="0"/>
        <v>91</v>
      </c>
      <c r="G6" s="223">
        <f t="shared" si="0"/>
        <v>115</v>
      </c>
      <c r="H6" s="223">
        <f t="shared" si="0"/>
        <v>2</v>
      </c>
    </row>
    <row r="7" spans="1:8" x14ac:dyDescent="0.3">
      <c r="A7" s="105">
        <v>1</v>
      </c>
      <c r="B7" s="156">
        <v>249</v>
      </c>
      <c r="C7" s="155">
        <v>194</v>
      </c>
      <c r="D7" s="155">
        <v>161</v>
      </c>
      <c r="E7" s="155">
        <v>11</v>
      </c>
      <c r="F7" s="155">
        <v>17</v>
      </c>
      <c r="G7" s="155">
        <v>53</v>
      </c>
      <c r="H7" s="155">
        <v>0</v>
      </c>
    </row>
    <row r="8" spans="1:8" x14ac:dyDescent="0.3">
      <c r="A8" s="105">
        <v>2</v>
      </c>
      <c r="B8" s="156">
        <v>34</v>
      </c>
      <c r="C8" s="155">
        <v>21</v>
      </c>
      <c r="D8" s="155">
        <v>20</v>
      </c>
      <c r="E8" s="155">
        <v>2</v>
      </c>
      <c r="F8" s="155">
        <v>5</v>
      </c>
      <c r="G8" s="155">
        <v>0</v>
      </c>
      <c r="H8" s="155">
        <v>0</v>
      </c>
    </row>
    <row r="9" spans="1:8" x14ac:dyDescent="0.3">
      <c r="A9" s="105">
        <v>3</v>
      </c>
      <c r="B9" s="156">
        <v>72</v>
      </c>
      <c r="C9" s="155">
        <v>69</v>
      </c>
      <c r="D9" s="155">
        <v>67</v>
      </c>
      <c r="E9" s="155">
        <v>5</v>
      </c>
      <c r="F9" s="155">
        <v>12</v>
      </c>
      <c r="G9" s="155">
        <v>11</v>
      </c>
      <c r="H9" s="155">
        <v>0</v>
      </c>
    </row>
    <row r="10" spans="1:8" x14ac:dyDescent="0.3">
      <c r="A10" s="105">
        <v>4</v>
      </c>
      <c r="B10" s="156">
        <v>57</v>
      </c>
      <c r="C10" s="155">
        <v>46</v>
      </c>
      <c r="D10" s="155">
        <v>38</v>
      </c>
      <c r="E10" s="155">
        <v>12</v>
      </c>
      <c r="F10" s="155">
        <v>11</v>
      </c>
      <c r="G10" s="155">
        <v>13</v>
      </c>
      <c r="H10" s="155">
        <v>0</v>
      </c>
    </row>
    <row r="11" spans="1:8" x14ac:dyDescent="0.3">
      <c r="A11" s="105">
        <v>5</v>
      </c>
      <c r="B11" s="156">
        <v>25</v>
      </c>
      <c r="C11" s="155">
        <v>23</v>
      </c>
      <c r="D11" s="155">
        <v>23</v>
      </c>
      <c r="E11" s="155">
        <v>1</v>
      </c>
      <c r="F11" s="155">
        <v>2</v>
      </c>
      <c r="G11" s="155">
        <v>1</v>
      </c>
      <c r="H11" s="155">
        <v>0</v>
      </c>
    </row>
    <row r="12" spans="1:8" x14ac:dyDescent="0.3">
      <c r="A12" s="105">
        <v>6</v>
      </c>
      <c r="B12" s="156">
        <v>22</v>
      </c>
      <c r="C12" s="155">
        <v>22</v>
      </c>
      <c r="D12" s="155">
        <v>21</v>
      </c>
      <c r="E12" s="155">
        <v>1</v>
      </c>
      <c r="F12" s="155">
        <v>2</v>
      </c>
      <c r="G12" s="155">
        <v>4</v>
      </c>
      <c r="H12" s="155">
        <v>0</v>
      </c>
    </row>
    <row r="13" spans="1:8" x14ac:dyDescent="0.3">
      <c r="A13" s="105">
        <v>7</v>
      </c>
      <c r="B13" s="156">
        <v>34</v>
      </c>
      <c r="C13" s="155">
        <v>25</v>
      </c>
      <c r="D13" s="155">
        <v>23</v>
      </c>
      <c r="E13" s="155">
        <v>1</v>
      </c>
      <c r="F13" s="155">
        <v>3</v>
      </c>
      <c r="G13" s="155">
        <v>2</v>
      </c>
      <c r="H13" s="155">
        <v>0</v>
      </c>
    </row>
    <row r="14" spans="1:8" x14ac:dyDescent="0.3">
      <c r="A14" s="105">
        <v>8</v>
      </c>
      <c r="B14" s="156">
        <v>13</v>
      </c>
      <c r="C14" s="155">
        <v>13</v>
      </c>
      <c r="D14" s="155">
        <v>9</v>
      </c>
      <c r="E14" s="155">
        <v>1</v>
      </c>
      <c r="F14" s="155">
        <v>8</v>
      </c>
      <c r="G14" s="155">
        <v>3</v>
      </c>
      <c r="H14" s="155">
        <v>0</v>
      </c>
    </row>
    <row r="15" spans="1:8" x14ac:dyDescent="0.3">
      <c r="A15" s="105">
        <v>9</v>
      </c>
      <c r="B15" s="156">
        <v>18</v>
      </c>
      <c r="C15" s="155">
        <v>15</v>
      </c>
      <c r="D15" s="155">
        <v>11</v>
      </c>
      <c r="E15" s="155">
        <v>1</v>
      </c>
      <c r="F15" s="155">
        <v>5</v>
      </c>
      <c r="G15" s="155">
        <v>3</v>
      </c>
      <c r="H15" s="155">
        <v>0</v>
      </c>
    </row>
    <row r="16" spans="1:8" x14ac:dyDescent="0.3">
      <c r="A16" s="105">
        <v>10</v>
      </c>
      <c r="B16" s="156">
        <v>12</v>
      </c>
      <c r="C16" s="155">
        <v>9</v>
      </c>
      <c r="D16" s="155">
        <v>9</v>
      </c>
      <c r="E16" s="155">
        <v>1</v>
      </c>
      <c r="F16" s="155">
        <v>1</v>
      </c>
      <c r="G16" s="155">
        <v>3</v>
      </c>
      <c r="H16" s="155">
        <v>0</v>
      </c>
    </row>
    <row r="17" spans="1:10" x14ac:dyDescent="0.3">
      <c r="A17" s="105">
        <v>11</v>
      </c>
      <c r="B17" s="156">
        <v>15</v>
      </c>
      <c r="C17" s="155">
        <v>15</v>
      </c>
      <c r="D17" s="155">
        <v>12</v>
      </c>
      <c r="E17" s="155">
        <v>1</v>
      </c>
      <c r="F17" s="155">
        <v>5</v>
      </c>
      <c r="G17" s="155">
        <v>2</v>
      </c>
      <c r="H17" s="155">
        <v>1</v>
      </c>
    </row>
    <row r="18" spans="1:10" x14ac:dyDescent="0.3">
      <c r="A18" s="105">
        <v>12</v>
      </c>
      <c r="B18" s="156">
        <v>24</v>
      </c>
      <c r="C18" s="155">
        <v>17</v>
      </c>
      <c r="D18" s="155">
        <v>13</v>
      </c>
      <c r="E18" s="155">
        <v>3</v>
      </c>
      <c r="F18" s="155">
        <v>6</v>
      </c>
      <c r="G18" s="155">
        <v>1</v>
      </c>
      <c r="H18" s="155">
        <v>0</v>
      </c>
    </row>
    <row r="19" spans="1:10" x14ac:dyDescent="0.3">
      <c r="A19" s="105">
        <v>13</v>
      </c>
      <c r="B19" s="156">
        <v>78</v>
      </c>
      <c r="C19" s="155">
        <v>64</v>
      </c>
      <c r="D19" s="155">
        <v>48</v>
      </c>
      <c r="E19" s="155">
        <v>2</v>
      </c>
      <c r="F19" s="155">
        <v>5</v>
      </c>
      <c r="G19" s="155">
        <v>15</v>
      </c>
      <c r="H19" s="155">
        <v>0</v>
      </c>
    </row>
    <row r="20" spans="1:10" x14ac:dyDescent="0.3">
      <c r="A20" s="105">
        <v>14</v>
      </c>
      <c r="B20" s="156">
        <v>69</v>
      </c>
      <c r="C20" s="155">
        <v>52</v>
      </c>
      <c r="D20" s="155">
        <v>48</v>
      </c>
      <c r="E20" s="155">
        <v>1</v>
      </c>
      <c r="F20" s="155">
        <v>4</v>
      </c>
      <c r="G20" s="155">
        <v>3</v>
      </c>
      <c r="H20" s="155">
        <v>1</v>
      </c>
    </row>
    <row r="21" spans="1:10" x14ac:dyDescent="0.3">
      <c r="A21" s="106">
        <v>15</v>
      </c>
      <c r="B21" s="237">
        <v>35</v>
      </c>
      <c r="C21" s="114">
        <v>31</v>
      </c>
      <c r="D21" s="114">
        <v>28</v>
      </c>
      <c r="E21" s="114">
        <v>3</v>
      </c>
      <c r="F21" s="114">
        <v>5</v>
      </c>
      <c r="G21" s="114">
        <v>1</v>
      </c>
      <c r="H21" s="114">
        <v>0</v>
      </c>
    </row>
    <row r="22" spans="1:10" x14ac:dyDescent="0.3">
      <c r="A22" s="405" t="s">
        <v>93</v>
      </c>
      <c r="B22" s="405"/>
      <c r="C22" s="405"/>
      <c r="D22" s="405"/>
      <c r="E22" s="405"/>
      <c r="F22" s="405"/>
      <c r="G22" s="405"/>
      <c r="H22" s="405"/>
    </row>
    <row r="23" spans="1:10" ht="14.4" customHeight="1" x14ac:dyDescent="0.3">
      <c r="A23" s="452" t="s">
        <v>202</v>
      </c>
      <c r="B23" s="452"/>
      <c r="C23" s="452"/>
      <c r="D23" s="452"/>
      <c r="E23" s="452"/>
      <c r="F23" s="452"/>
      <c r="G23" s="452"/>
      <c r="H23" s="452"/>
    </row>
    <row r="24" spans="1:10" x14ac:dyDescent="0.3">
      <c r="A24" s="115"/>
      <c r="B24" s="115"/>
      <c r="C24" s="115"/>
      <c r="D24" s="115"/>
      <c r="E24" s="115"/>
      <c r="F24" s="115"/>
      <c r="G24" s="115"/>
      <c r="H24" s="115"/>
    </row>
    <row r="25" spans="1:10" x14ac:dyDescent="0.3">
      <c r="A25" s="22"/>
      <c r="B25" s="22"/>
      <c r="C25" s="22"/>
      <c r="D25" s="22"/>
      <c r="E25" s="22"/>
      <c r="F25" s="22"/>
      <c r="G25" s="22"/>
      <c r="H25" s="22"/>
    </row>
    <row r="26" spans="1:10" ht="35.25" customHeight="1" x14ac:dyDescent="0.3">
      <c r="A26" s="460" t="s">
        <v>209</v>
      </c>
      <c r="B26" s="367"/>
      <c r="C26" s="367"/>
      <c r="D26" s="367"/>
      <c r="E26" s="367"/>
      <c r="F26" s="367"/>
      <c r="G26" s="367"/>
      <c r="H26" s="367"/>
    </row>
    <row r="27" spans="1:10" ht="14.4" customHeight="1" x14ac:dyDescent="0.3">
      <c r="A27" s="461" t="s">
        <v>47</v>
      </c>
      <c r="B27" s="464" t="s">
        <v>2</v>
      </c>
      <c r="C27" s="467" t="s">
        <v>87</v>
      </c>
      <c r="D27" s="467"/>
      <c r="E27" s="467"/>
      <c r="F27" s="467"/>
      <c r="G27" s="467"/>
      <c r="H27" s="468"/>
    </row>
    <row r="28" spans="1:10" x14ac:dyDescent="0.3">
      <c r="A28" s="462"/>
      <c r="B28" s="471"/>
      <c r="C28" s="472" t="s">
        <v>2</v>
      </c>
      <c r="D28" s="450" t="s">
        <v>88</v>
      </c>
      <c r="E28" s="445"/>
      <c r="F28" s="445"/>
      <c r="G28" s="445"/>
      <c r="H28" s="445"/>
    </row>
    <row r="29" spans="1:10" ht="22.8" x14ac:dyDescent="0.3">
      <c r="A29" s="463"/>
      <c r="B29" s="471"/>
      <c r="C29" s="473"/>
      <c r="D29" s="41" t="s">
        <v>89</v>
      </c>
      <c r="E29" s="192" t="s">
        <v>90</v>
      </c>
      <c r="F29" s="41" t="s">
        <v>91</v>
      </c>
      <c r="G29" s="192" t="s">
        <v>92</v>
      </c>
      <c r="H29" s="122" t="s">
        <v>60</v>
      </c>
    </row>
    <row r="30" spans="1:10" x14ac:dyDescent="0.3">
      <c r="A30" s="157" t="s">
        <v>2</v>
      </c>
      <c r="B30" s="123">
        <v>100</v>
      </c>
      <c r="C30" s="123">
        <v>81.373844121532372</v>
      </c>
      <c r="D30" s="123">
        <v>70.145310435931307</v>
      </c>
      <c r="E30" s="123">
        <v>6.0766182298546898</v>
      </c>
      <c r="F30" s="123">
        <v>12.021136063408191</v>
      </c>
      <c r="G30" s="123">
        <v>15.191545574636725</v>
      </c>
      <c r="H30" s="123">
        <v>0.26420079260237783</v>
      </c>
      <c r="J30" s="171"/>
    </row>
    <row r="31" spans="1:10" x14ac:dyDescent="0.3">
      <c r="A31" s="124">
        <v>1</v>
      </c>
      <c r="B31" s="128">
        <v>32.892998678996037</v>
      </c>
      <c r="C31" s="128">
        <v>25.627476882430649</v>
      </c>
      <c r="D31" s="125">
        <v>21.268163804491415</v>
      </c>
      <c r="E31" s="125">
        <v>1.4531043593130779</v>
      </c>
      <c r="F31" s="125">
        <v>2.2457067371202113</v>
      </c>
      <c r="G31" s="125">
        <v>7.001321003963012</v>
      </c>
      <c r="H31" s="125">
        <v>0</v>
      </c>
    </row>
    <row r="32" spans="1:10" x14ac:dyDescent="0.3">
      <c r="A32" s="124">
        <v>2</v>
      </c>
      <c r="B32" s="128">
        <v>4.4914134742404226</v>
      </c>
      <c r="C32" s="128">
        <v>2.7741083223249667</v>
      </c>
      <c r="D32" s="125">
        <v>2.6420079260237781</v>
      </c>
      <c r="E32" s="125">
        <v>0.26420079260237783</v>
      </c>
      <c r="F32" s="125">
        <v>0.66050198150594452</v>
      </c>
      <c r="G32" s="125">
        <v>0</v>
      </c>
      <c r="H32" s="125">
        <v>0</v>
      </c>
    </row>
    <row r="33" spans="1:10" x14ac:dyDescent="0.3">
      <c r="A33" s="124">
        <v>3</v>
      </c>
      <c r="B33" s="128">
        <v>9.5112285336855997</v>
      </c>
      <c r="C33" s="128">
        <v>9.1149273447820338</v>
      </c>
      <c r="D33" s="125">
        <v>8.8507265521796565</v>
      </c>
      <c r="E33" s="125">
        <v>0.66050198150594452</v>
      </c>
      <c r="F33" s="125">
        <v>1.5852047556142668</v>
      </c>
      <c r="G33" s="125">
        <v>1.4531043593130779</v>
      </c>
      <c r="H33" s="125">
        <v>0</v>
      </c>
    </row>
    <row r="34" spans="1:10" x14ac:dyDescent="0.3">
      <c r="A34" s="124">
        <v>4</v>
      </c>
      <c r="B34" s="128">
        <v>7.5297225891677675</v>
      </c>
      <c r="C34" s="128">
        <v>6.0766182298546898</v>
      </c>
      <c r="D34" s="125">
        <v>5.019815059445178</v>
      </c>
      <c r="E34" s="125">
        <v>1.5852047556142668</v>
      </c>
      <c r="F34" s="125">
        <v>1.4531043593130779</v>
      </c>
      <c r="G34" s="125">
        <v>1.7173051519154559</v>
      </c>
      <c r="H34" s="125">
        <v>0</v>
      </c>
    </row>
    <row r="35" spans="1:10" x14ac:dyDescent="0.3">
      <c r="A35" s="124">
        <v>5</v>
      </c>
      <c r="B35" s="128">
        <v>3.3025099075297231</v>
      </c>
      <c r="C35" s="128">
        <v>3.0383091149273449</v>
      </c>
      <c r="D35" s="125">
        <v>3.0383091149273449</v>
      </c>
      <c r="E35" s="125">
        <v>0.13210039630118892</v>
      </c>
      <c r="F35" s="125">
        <v>0.26420079260237783</v>
      </c>
      <c r="G35" s="125">
        <v>0.13210039630118892</v>
      </c>
      <c r="H35" s="125">
        <v>0</v>
      </c>
    </row>
    <row r="36" spans="1:10" x14ac:dyDescent="0.3">
      <c r="A36" s="124">
        <v>6</v>
      </c>
      <c r="B36" s="128">
        <v>2.9062087186261558</v>
      </c>
      <c r="C36" s="128">
        <v>2.9062087186261558</v>
      </c>
      <c r="D36" s="125">
        <v>2.7741083223249667</v>
      </c>
      <c r="E36" s="125">
        <v>0.13210039630118892</v>
      </c>
      <c r="F36" s="125">
        <v>0.26420079260237783</v>
      </c>
      <c r="G36" s="125">
        <v>0.52840158520475566</v>
      </c>
      <c r="H36" s="125">
        <v>0</v>
      </c>
    </row>
    <row r="37" spans="1:10" x14ac:dyDescent="0.3">
      <c r="A37" s="124">
        <v>7</v>
      </c>
      <c r="B37" s="128">
        <v>4.4914134742404226</v>
      </c>
      <c r="C37" s="128">
        <v>3.3025099075297231</v>
      </c>
      <c r="D37" s="125">
        <v>3.0383091149273449</v>
      </c>
      <c r="E37" s="125">
        <v>0.13210039630118892</v>
      </c>
      <c r="F37" s="125">
        <v>0.39630118890356669</v>
      </c>
      <c r="G37" s="125">
        <v>0.26420079260237783</v>
      </c>
      <c r="H37" s="125">
        <v>0</v>
      </c>
    </row>
    <row r="38" spans="1:10" x14ac:dyDescent="0.3">
      <c r="A38" s="124">
        <v>8</v>
      </c>
      <c r="B38" s="128">
        <v>1.7173051519154559</v>
      </c>
      <c r="C38" s="128">
        <v>1.7173051519154559</v>
      </c>
      <c r="D38" s="125">
        <v>1.1889035667107</v>
      </c>
      <c r="E38" s="125">
        <v>0.13210039630118892</v>
      </c>
      <c r="F38" s="125">
        <v>1.0568031704095113</v>
      </c>
      <c r="G38" s="125">
        <v>0.39630118890356669</v>
      </c>
      <c r="H38" s="125">
        <v>0</v>
      </c>
    </row>
    <row r="39" spans="1:10" x14ac:dyDescent="0.3">
      <c r="A39" s="124">
        <v>9</v>
      </c>
      <c r="B39" s="128">
        <v>2.3778071334213999</v>
      </c>
      <c r="C39" s="128">
        <v>1.9815059445178336</v>
      </c>
      <c r="D39" s="125">
        <v>1.4531043593130779</v>
      </c>
      <c r="E39" s="125">
        <v>0.13210039630118892</v>
      </c>
      <c r="F39" s="125">
        <v>0.66050198150594452</v>
      </c>
      <c r="G39" s="125">
        <v>0.39630118890356669</v>
      </c>
      <c r="H39" s="125">
        <v>0</v>
      </c>
    </row>
    <row r="40" spans="1:10" x14ac:dyDescent="0.3">
      <c r="A40" s="124">
        <v>10</v>
      </c>
      <c r="B40" s="128">
        <v>1.5852047556142668</v>
      </c>
      <c r="C40" s="128">
        <v>1.1889035667107</v>
      </c>
      <c r="D40" s="125">
        <v>1.1889035667107</v>
      </c>
      <c r="E40" s="125">
        <v>0.13210039630118892</v>
      </c>
      <c r="F40" s="125">
        <v>0.13210039630118892</v>
      </c>
      <c r="G40" s="125">
        <v>0.39630118890356669</v>
      </c>
      <c r="H40" s="125">
        <v>0</v>
      </c>
    </row>
    <row r="41" spans="1:10" x14ac:dyDescent="0.3">
      <c r="A41" s="124">
        <v>11</v>
      </c>
      <c r="B41" s="128">
        <v>1.9815059445178336</v>
      </c>
      <c r="C41" s="128">
        <v>1.9815059445178336</v>
      </c>
      <c r="D41" s="125">
        <v>1.5852047556142668</v>
      </c>
      <c r="E41" s="125">
        <v>0.13210039630118892</v>
      </c>
      <c r="F41" s="125">
        <v>0.66050198150594452</v>
      </c>
      <c r="G41" s="125">
        <v>0.26420079260237783</v>
      </c>
      <c r="H41" s="125">
        <v>0.13210039630118892</v>
      </c>
    </row>
    <row r="42" spans="1:10" x14ac:dyDescent="0.3">
      <c r="A42" s="124">
        <v>12</v>
      </c>
      <c r="B42" s="128">
        <v>3.1704095112285335</v>
      </c>
      <c r="C42" s="128">
        <v>2.2457067371202113</v>
      </c>
      <c r="D42" s="125">
        <v>1.7173051519154559</v>
      </c>
      <c r="E42" s="125">
        <v>0.39630118890356669</v>
      </c>
      <c r="F42" s="125">
        <v>0.79260237780713338</v>
      </c>
      <c r="G42" s="125">
        <v>0.13210039630118892</v>
      </c>
      <c r="H42" s="125">
        <v>0</v>
      </c>
    </row>
    <row r="43" spans="1:10" x14ac:dyDescent="0.3">
      <c r="A43" s="124">
        <v>13</v>
      </c>
      <c r="B43" s="128">
        <v>10.303830911492733</v>
      </c>
      <c r="C43" s="128">
        <v>8.4544253632760906</v>
      </c>
      <c r="D43" s="125">
        <v>6.3408190224570671</v>
      </c>
      <c r="E43" s="125">
        <v>0.26420079260237783</v>
      </c>
      <c r="F43" s="125">
        <v>0.66050198150594452</v>
      </c>
      <c r="G43" s="125">
        <v>1.9815059445178336</v>
      </c>
      <c r="H43" s="125">
        <v>0</v>
      </c>
    </row>
    <row r="44" spans="1:10" x14ac:dyDescent="0.3">
      <c r="A44" s="124">
        <v>14</v>
      </c>
      <c r="B44" s="128">
        <v>9.1149273447820338</v>
      </c>
      <c r="C44" s="128">
        <v>6.8692206076618234</v>
      </c>
      <c r="D44" s="125">
        <v>6.3408190224570671</v>
      </c>
      <c r="E44" s="125">
        <v>0.13210039630118892</v>
      </c>
      <c r="F44" s="125">
        <v>0.52840158520475566</v>
      </c>
      <c r="G44" s="125">
        <v>0.39630118890356669</v>
      </c>
      <c r="H44" s="125">
        <v>0.13210039630118892</v>
      </c>
    </row>
    <row r="45" spans="1:10" x14ac:dyDescent="0.3">
      <c r="A45" s="126">
        <v>15</v>
      </c>
      <c r="B45" s="136">
        <v>4.6235138705416112</v>
      </c>
      <c r="C45" s="136">
        <v>4.0951122853368567</v>
      </c>
      <c r="D45" s="127">
        <v>3.6988110964332894</v>
      </c>
      <c r="E45" s="127">
        <v>0.39630118890356669</v>
      </c>
      <c r="F45" s="127">
        <v>0.66050198150594452</v>
      </c>
      <c r="G45" s="127">
        <v>0.13210039630118892</v>
      </c>
      <c r="H45" s="127">
        <v>0</v>
      </c>
      <c r="J45" s="135"/>
    </row>
    <row r="46" spans="1:10" x14ac:dyDescent="0.3">
      <c r="A46" s="405" t="s">
        <v>93</v>
      </c>
      <c r="B46" s="405"/>
      <c r="C46" s="405"/>
      <c r="D46" s="405"/>
      <c r="E46" s="405"/>
      <c r="F46" s="405"/>
      <c r="G46" s="405"/>
      <c r="H46" s="405"/>
    </row>
    <row r="47" spans="1:10" ht="18" customHeight="1" x14ac:dyDescent="0.3">
      <c r="A47" s="452" t="s">
        <v>203</v>
      </c>
      <c r="B47" s="452"/>
      <c r="C47" s="452"/>
      <c r="D47" s="452"/>
      <c r="E47" s="452"/>
      <c r="F47" s="452"/>
      <c r="G47" s="452"/>
      <c r="H47" s="452"/>
    </row>
    <row r="48" spans="1:10" x14ac:dyDescent="0.3">
      <c r="A48" s="22"/>
      <c r="B48" s="22"/>
      <c r="C48" s="22"/>
      <c r="D48" s="22"/>
      <c r="E48" s="22"/>
      <c r="F48" s="22"/>
      <c r="G48" s="22"/>
      <c r="H48" s="25"/>
    </row>
  </sheetData>
  <mergeCells count="17">
    <mergeCell ref="A46:H46"/>
    <mergeCell ref="A47:H47"/>
    <mergeCell ref="A22:H22"/>
    <mergeCell ref="A23:H23"/>
    <mergeCell ref="A26:H26"/>
    <mergeCell ref="A27:A29"/>
    <mergeCell ref="B27:B29"/>
    <mergeCell ref="C27:H27"/>
    <mergeCell ref="C28:C29"/>
    <mergeCell ref="D28:H28"/>
    <mergeCell ref="A1:H1"/>
    <mergeCell ref="A2:H2"/>
    <mergeCell ref="A3:A5"/>
    <mergeCell ref="B3:B5"/>
    <mergeCell ref="C3:H3"/>
    <mergeCell ref="C4:C5"/>
    <mergeCell ref="D4: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election sqref="A1:D1"/>
    </sheetView>
  </sheetViews>
  <sheetFormatPr baseColWidth="10" defaultColWidth="11.44140625" defaultRowHeight="14.4" x14ac:dyDescent="0.3"/>
  <cols>
    <col min="1" max="16384" width="11.44140625" style="107"/>
  </cols>
  <sheetData>
    <row r="1" spans="1:4" ht="15" customHeight="1" x14ac:dyDescent="0.3">
      <c r="A1" s="446" t="s">
        <v>94</v>
      </c>
      <c r="B1" s="446"/>
      <c r="C1" s="446"/>
      <c r="D1" s="446"/>
    </row>
    <row r="2" spans="1:4" ht="42" customHeight="1" x14ac:dyDescent="0.3">
      <c r="A2" s="367" t="s">
        <v>177</v>
      </c>
      <c r="B2" s="367"/>
      <c r="C2" s="367"/>
      <c r="D2" s="367"/>
    </row>
    <row r="3" spans="1:4" ht="31.5" customHeight="1" x14ac:dyDescent="0.3">
      <c r="A3" s="441" t="s">
        <v>47</v>
      </c>
      <c r="B3" s="443" t="s">
        <v>2</v>
      </c>
      <c r="C3" s="456" t="s">
        <v>95</v>
      </c>
      <c r="D3" s="457"/>
    </row>
    <row r="4" spans="1:4" ht="15" customHeight="1" x14ac:dyDescent="0.3">
      <c r="A4" s="442"/>
      <c r="B4" s="444"/>
      <c r="C4" s="190" t="s">
        <v>84</v>
      </c>
      <c r="D4" s="190" t="s">
        <v>81</v>
      </c>
    </row>
    <row r="5" spans="1:4" x14ac:dyDescent="0.3">
      <c r="A5" s="152" t="s">
        <v>3</v>
      </c>
      <c r="B5" s="100">
        <v>100</v>
      </c>
      <c r="C5" s="100">
        <v>33.033419023136247</v>
      </c>
      <c r="D5" s="100">
        <v>66.966580976863753</v>
      </c>
    </row>
    <row r="6" spans="1:4" x14ac:dyDescent="0.3">
      <c r="A6" s="104" t="s">
        <v>2</v>
      </c>
      <c r="B6" s="215">
        <v>778</v>
      </c>
      <c r="C6" s="215">
        <v>257</v>
      </c>
      <c r="D6" s="215">
        <v>521</v>
      </c>
    </row>
    <row r="7" spans="1:4" ht="15.75" customHeight="1" x14ac:dyDescent="0.3">
      <c r="A7" s="105">
        <v>1</v>
      </c>
      <c r="B7" s="213">
        <v>249</v>
      </c>
      <c r="C7" s="213">
        <v>73</v>
      </c>
      <c r="D7" s="213">
        <v>176</v>
      </c>
    </row>
    <row r="8" spans="1:4" x14ac:dyDescent="0.3">
      <c r="A8" s="105">
        <v>2</v>
      </c>
      <c r="B8" s="213">
        <v>34</v>
      </c>
      <c r="C8" s="213">
        <v>9</v>
      </c>
      <c r="D8" s="213">
        <v>25</v>
      </c>
    </row>
    <row r="9" spans="1:4" x14ac:dyDescent="0.3">
      <c r="A9" s="105">
        <v>3</v>
      </c>
      <c r="B9" s="213">
        <v>72</v>
      </c>
      <c r="C9" s="213">
        <v>27</v>
      </c>
      <c r="D9" s="213">
        <v>45</v>
      </c>
    </row>
    <row r="10" spans="1:4" x14ac:dyDescent="0.3">
      <c r="A10" s="105">
        <v>4</v>
      </c>
      <c r="B10" s="213">
        <v>64</v>
      </c>
      <c r="C10" s="213">
        <v>26</v>
      </c>
      <c r="D10" s="213">
        <v>38</v>
      </c>
    </row>
    <row r="11" spans="1:4" x14ac:dyDescent="0.3">
      <c r="A11" s="105">
        <v>5</v>
      </c>
      <c r="B11" s="213">
        <v>25</v>
      </c>
      <c r="C11" s="213">
        <v>8</v>
      </c>
      <c r="D11" s="213">
        <v>17</v>
      </c>
    </row>
    <row r="12" spans="1:4" x14ac:dyDescent="0.3">
      <c r="A12" s="105">
        <v>6</v>
      </c>
      <c r="B12" s="213">
        <v>25</v>
      </c>
      <c r="C12" s="213">
        <v>5</v>
      </c>
      <c r="D12" s="213">
        <v>20</v>
      </c>
    </row>
    <row r="13" spans="1:4" x14ac:dyDescent="0.3">
      <c r="A13" s="105">
        <v>7</v>
      </c>
      <c r="B13" s="213">
        <v>34</v>
      </c>
      <c r="C13" s="213">
        <v>10</v>
      </c>
      <c r="D13" s="213">
        <v>24</v>
      </c>
    </row>
    <row r="14" spans="1:4" x14ac:dyDescent="0.3">
      <c r="A14" s="105">
        <v>8</v>
      </c>
      <c r="B14" s="213">
        <v>13</v>
      </c>
      <c r="C14" s="213">
        <v>6</v>
      </c>
      <c r="D14" s="213">
        <v>7</v>
      </c>
    </row>
    <row r="15" spans="1:4" x14ac:dyDescent="0.3">
      <c r="A15" s="105">
        <v>9</v>
      </c>
      <c r="B15" s="213">
        <v>23</v>
      </c>
      <c r="C15" s="213">
        <v>12</v>
      </c>
      <c r="D15" s="213">
        <v>11</v>
      </c>
    </row>
    <row r="16" spans="1:4" x14ac:dyDescent="0.3">
      <c r="A16" s="105">
        <v>10</v>
      </c>
      <c r="B16" s="213">
        <v>16</v>
      </c>
      <c r="C16" s="213">
        <v>5</v>
      </c>
      <c r="D16" s="213">
        <v>11</v>
      </c>
    </row>
    <row r="17" spans="1:4" x14ac:dyDescent="0.3">
      <c r="A17" s="105">
        <v>11</v>
      </c>
      <c r="B17" s="213">
        <v>15</v>
      </c>
      <c r="C17" s="213">
        <v>6</v>
      </c>
      <c r="D17" s="213">
        <v>9</v>
      </c>
    </row>
    <row r="18" spans="1:4" x14ac:dyDescent="0.3">
      <c r="A18" s="105">
        <v>12</v>
      </c>
      <c r="B18" s="213">
        <v>25</v>
      </c>
      <c r="C18" s="213">
        <v>12</v>
      </c>
      <c r="D18" s="213">
        <v>13</v>
      </c>
    </row>
    <row r="19" spans="1:4" x14ac:dyDescent="0.3">
      <c r="A19" s="105">
        <v>13</v>
      </c>
      <c r="B19" s="213">
        <v>78</v>
      </c>
      <c r="C19" s="213">
        <v>21</v>
      </c>
      <c r="D19" s="213">
        <v>57</v>
      </c>
    </row>
    <row r="20" spans="1:4" x14ac:dyDescent="0.3">
      <c r="A20" s="105">
        <v>14</v>
      </c>
      <c r="B20" s="213">
        <v>69</v>
      </c>
      <c r="C20" s="213">
        <v>22</v>
      </c>
      <c r="D20" s="213">
        <v>47</v>
      </c>
    </row>
    <row r="21" spans="1:4" x14ac:dyDescent="0.3">
      <c r="A21" s="106">
        <v>15</v>
      </c>
      <c r="B21" s="214">
        <v>36</v>
      </c>
      <c r="C21" s="214">
        <v>15</v>
      </c>
      <c r="D21" s="214">
        <v>21</v>
      </c>
    </row>
    <row r="22" spans="1:4" x14ac:dyDescent="0.3">
      <c r="A22" s="404" t="s">
        <v>96</v>
      </c>
      <c r="B22" s="404"/>
      <c r="C22" s="404"/>
      <c r="D22" s="404"/>
    </row>
    <row r="23" spans="1:4" ht="28.2" customHeight="1" x14ac:dyDescent="0.3">
      <c r="A23" s="474" t="s">
        <v>178</v>
      </c>
      <c r="B23" s="474"/>
      <c r="C23" s="474"/>
      <c r="D23" s="474"/>
    </row>
    <row r="24" spans="1:4" x14ac:dyDescent="0.3">
      <c r="A24" s="101"/>
      <c r="B24" s="24"/>
      <c r="C24" s="24"/>
      <c r="D24" s="25"/>
    </row>
  </sheetData>
  <mergeCells count="7">
    <mergeCell ref="A23:D23"/>
    <mergeCell ref="A3:A4"/>
    <mergeCell ref="A1:D1"/>
    <mergeCell ref="A2:D2"/>
    <mergeCell ref="B3:B4"/>
    <mergeCell ref="C3:D3"/>
    <mergeCell ref="A22:D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sqref="A1:G1"/>
    </sheetView>
  </sheetViews>
  <sheetFormatPr baseColWidth="10" defaultColWidth="11.44140625" defaultRowHeight="14.4" x14ac:dyDescent="0.3"/>
  <cols>
    <col min="1" max="16384" width="11.44140625" style="107"/>
  </cols>
  <sheetData>
    <row r="1" spans="1:7" ht="15" customHeight="1" x14ac:dyDescent="0.3">
      <c r="A1" s="446" t="s">
        <v>94</v>
      </c>
      <c r="B1" s="446"/>
      <c r="C1" s="446"/>
      <c r="D1" s="446"/>
      <c r="E1" s="446"/>
      <c r="F1" s="446"/>
      <c r="G1" s="446"/>
    </row>
    <row r="2" spans="1:7" ht="40.5" customHeight="1" x14ac:dyDescent="0.3">
      <c r="A2" s="367" t="s">
        <v>182</v>
      </c>
      <c r="B2" s="367"/>
      <c r="C2" s="367"/>
      <c r="D2" s="367"/>
      <c r="E2" s="367"/>
      <c r="F2" s="367"/>
      <c r="G2" s="367"/>
    </row>
    <row r="3" spans="1:7" ht="15" customHeight="1" x14ac:dyDescent="0.3">
      <c r="A3" s="441" t="s">
        <v>47</v>
      </c>
      <c r="B3" s="417" t="s">
        <v>97</v>
      </c>
      <c r="C3" s="475"/>
      <c r="D3" s="476" t="s">
        <v>98</v>
      </c>
      <c r="E3" s="477"/>
      <c r="F3" s="477"/>
      <c r="G3" s="478"/>
    </row>
    <row r="4" spans="1:7" x14ac:dyDescent="0.3">
      <c r="A4" s="442"/>
      <c r="B4" s="102" t="s">
        <v>99</v>
      </c>
      <c r="C4" s="102" t="s">
        <v>3</v>
      </c>
      <c r="D4" s="191" t="s">
        <v>100</v>
      </c>
      <c r="E4" s="102" t="s">
        <v>3</v>
      </c>
      <c r="F4" s="191" t="s">
        <v>81</v>
      </c>
      <c r="G4" s="102" t="s">
        <v>3</v>
      </c>
    </row>
    <row r="5" spans="1:7" x14ac:dyDescent="0.3">
      <c r="A5" s="104" t="s">
        <v>2</v>
      </c>
      <c r="B5" s="138">
        <v>435</v>
      </c>
      <c r="C5" s="103">
        <v>100</v>
      </c>
      <c r="D5" s="138">
        <v>399</v>
      </c>
      <c r="E5" s="128">
        <v>91.724137931034477</v>
      </c>
      <c r="F5" s="138">
        <v>36</v>
      </c>
      <c r="G5" s="128">
        <v>8.2758620689655178</v>
      </c>
    </row>
    <row r="6" spans="1:7" ht="15" customHeight="1" x14ac:dyDescent="0.3">
      <c r="A6" s="105">
        <v>1</v>
      </c>
      <c r="B6" s="138">
        <v>135</v>
      </c>
      <c r="C6" s="103">
        <v>100</v>
      </c>
      <c r="D6" s="137">
        <v>126</v>
      </c>
      <c r="E6" s="125">
        <v>93.333333333333329</v>
      </c>
      <c r="F6" s="137">
        <v>9</v>
      </c>
      <c r="G6" s="125">
        <v>6.666666666666667</v>
      </c>
    </row>
    <row r="7" spans="1:7" x14ac:dyDescent="0.3">
      <c r="A7" s="105">
        <v>2</v>
      </c>
      <c r="B7" s="138">
        <v>12</v>
      </c>
      <c r="C7" s="103">
        <v>100</v>
      </c>
      <c r="D7" s="137">
        <v>12</v>
      </c>
      <c r="E7" s="125">
        <v>100</v>
      </c>
      <c r="F7" s="137">
        <v>0</v>
      </c>
      <c r="G7" s="125">
        <v>0</v>
      </c>
    </row>
    <row r="8" spans="1:7" x14ac:dyDescent="0.3">
      <c r="A8" s="105">
        <v>3</v>
      </c>
      <c r="B8" s="138">
        <v>36</v>
      </c>
      <c r="C8" s="103">
        <v>100</v>
      </c>
      <c r="D8" s="137">
        <v>36</v>
      </c>
      <c r="E8" s="125">
        <v>100</v>
      </c>
      <c r="F8" s="137">
        <v>0</v>
      </c>
      <c r="G8" s="125">
        <v>0</v>
      </c>
    </row>
    <row r="9" spans="1:7" x14ac:dyDescent="0.3">
      <c r="A9" s="105">
        <v>4</v>
      </c>
      <c r="B9" s="138">
        <v>51</v>
      </c>
      <c r="C9" s="103">
        <v>100</v>
      </c>
      <c r="D9" s="137">
        <v>50</v>
      </c>
      <c r="E9" s="125">
        <v>98.039215686274503</v>
      </c>
      <c r="F9" s="137">
        <v>1</v>
      </c>
      <c r="G9" s="125">
        <v>1.9607843137254901</v>
      </c>
    </row>
    <row r="10" spans="1:7" x14ac:dyDescent="0.3">
      <c r="A10" s="105">
        <v>5</v>
      </c>
      <c r="B10" s="138">
        <v>10</v>
      </c>
      <c r="C10" s="103">
        <v>100</v>
      </c>
      <c r="D10" s="137">
        <v>10</v>
      </c>
      <c r="E10" s="125">
        <v>100</v>
      </c>
      <c r="F10" s="137">
        <v>0</v>
      </c>
      <c r="G10" s="125">
        <v>0</v>
      </c>
    </row>
    <row r="11" spans="1:7" x14ac:dyDescent="0.3">
      <c r="A11" s="105">
        <v>6</v>
      </c>
      <c r="B11" s="138">
        <v>7</v>
      </c>
      <c r="C11" s="103">
        <v>100</v>
      </c>
      <c r="D11" s="137">
        <v>7</v>
      </c>
      <c r="E11" s="125">
        <v>100</v>
      </c>
      <c r="F11" s="137">
        <v>0</v>
      </c>
      <c r="G11" s="125">
        <v>0</v>
      </c>
    </row>
    <row r="12" spans="1:7" x14ac:dyDescent="0.3">
      <c r="A12" s="105">
        <v>7</v>
      </c>
      <c r="B12" s="138">
        <v>17</v>
      </c>
      <c r="C12" s="103">
        <v>100</v>
      </c>
      <c r="D12" s="137">
        <v>14</v>
      </c>
      <c r="E12" s="125">
        <v>82.35294117647058</v>
      </c>
      <c r="F12" s="137">
        <v>3</v>
      </c>
      <c r="G12" s="125">
        <v>17.647058823529413</v>
      </c>
    </row>
    <row r="13" spans="1:7" x14ac:dyDescent="0.3">
      <c r="A13" s="105">
        <v>8</v>
      </c>
      <c r="B13" s="138">
        <v>12</v>
      </c>
      <c r="C13" s="103">
        <v>100</v>
      </c>
      <c r="D13" s="137">
        <v>12</v>
      </c>
      <c r="E13" s="125">
        <v>100</v>
      </c>
      <c r="F13" s="137">
        <v>0</v>
      </c>
      <c r="G13" s="125">
        <v>0</v>
      </c>
    </row>
    <row r="14" spans="1:7" x14ac:dyDescent="0.3">
      <c r="A14" s="105">
        <v>9</v>
      </c>
      <c r="B14" s="138">
        <v>18</v>
      </c>
      <c r="C14" s="103">
        <v>100</v>
      </c>
      <c r="D14" s="137">
        <v>18</v>
      </c>
      <c r="E14" s="125">
        <v>100</v>
      </c>
      <c r="F14" s="137">
        <v>0</v>
      </c>
      <c r="G14" s="125">
        <v>0</v>
      </c>
    </row>
    <row r="15" spans="1:7" x14ac:dyDescent="0.3">
      <c r="A15" s="105">
        <v>10</v>
      </c>
      <c r="B15" s="138">
        <v>14</v>
      </c>
      <c r="C15" s="103">
        <v>100</v>
      </c>
      <c r="D15" s="137">
        <v>14</v>
      </c>
      <c r="E15" s="125">
        <v>100</v>
      </c>
      <c r="F15" s="137">
        <v>0</v>
      </c>
      <c r="G15" s="125">
        <v>0</v>
      </c>
    </row>
    <row r="16" spans="1:7" x14ac:dyDescent="0.3">
      <c r="A16" s="105">
        <v>11</v>
      </c>
      <c r="B16" s="138">
        <v>12</v>
      </c>
      <c r="C16" s="103">
        <v>100</v>
      </c>
      <c r="D16" s="137">
        <v>7</v>
      </c>
      <c r="E16" s="125">
        <v>58.333333333333336</v>
      </c>
      <c r="F16" s="137">
        <v>5</v>
      </c>
      <c r="G16" s="125">
        <v>41.666666666666671</v>
      </c>
    </row>
    <row r="17" spans="1:7" x14ac:dyDescent="0.3">
      <c r="A17" s="105">
        <v>12</v>
      </c>
      <c r="B17" s="138">
        <v>16</v>
      </c>
      <c r="C17" s="103">
        <v>100</v>
      </c>
      <c r="D17" s="137">
        <v>14</v>
      </c>
      <c r="E17" s="125">
        <v>87.5</v>
      </c>
      <c r="F17" s="137">
        <v>2</v>
      </c>
      <c r="G17" s="125">
        <v>12.5</v>
      </c>
    </row>
    <row r="18" spans="1:7" x14ac:dyDescent="0.3">
      <c r="A18" s="105">
        <v>13</v>
      </c>
      <c r="B18" s="138">
        <v>42</v>
      </c>
      <c r="C18" s="103">
        <v>100</v>
      </c>
      <c r="D18" s="137">
        <v>31</v>
      </c>
      <c r="E18" s="125">
        <v>73.80952380952381</v>
      </c>
      <c r="F18" s="137">
        <v>11</v>
      </c>
      <c r="G18" s="125">
        <v>26.190476190476193</v>
      </c>
    </row>
    <row r="19" spans="1:7" x14ac:dyDescent="0.3">
      <c r="A19" s="105">
        <v>14</v>
      </c>
      <c r="B19" s="138">
        <v>32</v>
      </c>
      <c r="C19" s="103">
        <v>100</v>
      </c>
      <c r="D19" s="137">
        <v>30</v>
      </c>
      <c r="E19" s="125">
        <v>93.75</v>
      </c>
      <c r="F19" s="137">
        <v>2</v>
      </c>
      <c r="G19" s="125">
        <v>6.25</v>
      </c>
    </row>
    <row r="20" spans="1:7" x14ac:dyDescent="0.3">
      <c r="A20" s="106">
        <v>15</v>
      </c>
      <c r="B20" s="138">
        <v>21</v>
      </c>
      <c r="C20" s="103">
        <v>100</v>
      </c>
      <c r="D20" s="137">
        <v>18</v>
      </c>
      <c r="E20" s="125">
        <v>85.714285714285708</v>
      </c>
      <c r="F20" s="137">
        <v>3</v>
      </c>
      <c r="G20" s="125">
        <v>14.285714285714285</v>
      </c>
    </row>
    <row r="21" spans="1:7" ht="14.4" customHeight="1" x14ac:dyDescent="0.3">
      <c r="A21" s="438" t="s">
        <v>50</v>
      </c>
      <c r="B21" s="438"/>
      <c r="C21" s="438"/>
      <c r="D21" s="438"/>
      <c r="E21" s="438"/>
      <c r="F21" s="438"/>
      <c r="G21" s="438"/>
    </row>
    <row r="22" spans="1:7" ht="27.75" customHeight="1" x14ac:dyDescent="0.3">
      <c r="A22" s="452" t="s">
        <v>101</v>
      </c>
      <c r="B22" s="452"/>
      <c r="C22" s="452"/>
      <c r="D22" s="452"/>
      <c r="E22" s="452"/>
      <c r="F22" s="452"/>
      <c r="G22" s="452"/>
    </row>
    <row r="23" spans="1:7" ht="14.4" customHeight="1" x14ac:dyDescent="0.3">
      <c r="A23" s="452" t="s">
        <v>102</v>
      </c>
      <c r="B23" s="452"/>
      <c r="C23" s="452"/>
      <c r="D23" s="452"/>
      <c r="E23" s="452"/>
      <c r="F23" s="452"/>
      <c r="G23" s="452"/>
    </row>
    <row r="24" spans="1:7" ht="25.5" customHeight="1" x14ac:dyDescent="0.3">
      <c r="A24" s="452" t="s">
        <v>201</v>
      </c>
      <c r="B24" s="452"/>
      <c r="C24" s="452"/>
      <c r="D24" s="452"/>
      <c r="E24" s="452"/>
      <c r="F24" s="452"/>
      <c r="G24" s="452"/>
    </row>
    <row r="25" spans="1:7" x14ac:dyDescent="0.3">
      <c r="A25" s="22"/>
      <c r="B25" s="22"/>
      <c r="C25" s="22"/>
      <c r="D25" s="22"/>
      <c r="E25" s="22"/>
      <c r="F25" s="22"/>
      <c r="G25" s="25"/>
    </row>
  </sheetData>
  <mergeCells count="9">
    <mergeCell ref="A21:G21"/>
    <mergeCell ref="A22:G22"/>
    <mergeCell ref="A23:G23"/>
    <mergeCell ref="A24:G24"/>
    <mergeCell ref="A1:G1"/>
    <mergeCell ref="A2:G2"/>
    <mergeCell ref="A3:A4"/>
    <mergeCell ref="B3:C3"/>
    <mergeCell ref="D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workbookViewId="0">
      <selection sqref="A1:G1"/>
    </sheetView>
  </sheetViews>
  <sheetFormatPr baseColWidth="10" defaultColWidth="11.44140625" defaultRowHeight="14.4" x14ac:dyDescent="0.3"/>
  <cols>
    <col min="1" max="16384" width="11.44140625" style="107"/>
  </cols>
  <sheetData>
    <row r="1" spans="1:9" ht="15.75" customHeight="1" x14ac:dyDescent="0.3">
      <c r="A1" s="446" t="s">
        <v>103</v>
      </c>
      <c r="B1" s="446"/>
      <c r="C1" s="446"/>
      <c r="D1" s="446"/>
      <c r="E1" s="446"/>
      <c r="F1" s="446"/>
      <c r="G1" s="446"/>
    </row>
    <row r="2" spans="1:9" ht="27.75" customHeight="1" x14ac:dyDescent="0.3">
      <c r="A2" s="367" t="s">
        <v>183</v>
      </c>
      <c r="B2" s="367"/>
      <c r="C2" s="367"/>
      <c r="D2" s="367"/>
      <c r="E2" s="367"/>
      <c r="F2" s="367"/>
      <c r="G2" s="367"/>
    </row>
    <row r="3" spans="1:9" ht="15.75" customHeight="1" x14ac:dyDescent="0.3">
      <c r="A3" s="472" t="s">
        <v>47</v>
      </c>
      <c r="B3" s="485" t="s">
        <v>104</v>
      </c>
      <c r="C3" s="487" t="s">
        <v>105</v>
      </c>
      <c r="D3" s="487"/>
      <c r="E3" s="487"/>
      <c r="F3" s="487"/>
      <c r="G3" s="487"/>
      <c r="I3" s="224"/>
    </row>
    <row r="4" spans="1:9" x14ac:dyDescent="0.3">
      <c r="A4" s="484"/>
      <c r="B4" s="486"/>
      <c r="C4" s="193">
        <v>2</v>
      </c>
      <c r="D4" s="193">
        <v>3</v>
      </c>
      <c r="E4" s="193">
        <v>4</v>
      </c>
      <c r="F4" s="193">
        <v>5</v>
      </c>
      <c r="G4" s="193">
        <v>6</v>
      </c>
      <c r="I4" s="224"/>
    </row>
    <row r="5" spans="1:9" ht="15" customHeight="1" x14ac:dyDescent="0.3">
      <c r="A5" s="152" t="s">
        <v>2</v>
      </c>
      <c r="B5" s="229">
        <v>232</v>
      </c>
      <c r="C5" s="229">
        <v>100</v>
      </c>
      <c r="D5" s="229">
        <v>63</v>
      </c>
      <c r="E5" s="229">
        <v>36</v>
      </c>
      <c r="F5" s="229">
        <v>15</v>
      </c>
      <c r="G5" s="229">
        <v>18</v>
      </c>
      <c r="I5" s="224"/>
    </row>
    <row r="6" spans="1:9" x14ac:dyDescent="0.3">
      <c r="A6" s="226">
        <v>1</v>
      </c>
      <c r="B6" s="229">
        <v>89</v>
      </c>
      <c r="C6" s="225">
        <v>38</v>
      </c>
      <c r="D6" s="225">
        <v>27</v>
      </c>
      <c r="E6" s="225">
        <v>12</v>
      </c>
      <c r="F6" s="225">
        <v>0</v>
      </c>
      <c r="G6" s="225">
        <v>12</v>
      </c>
      <c r="I6" s="224"/>
    </row>
    <row r="7" spans="1:9" x14ac:dyDescent="0.3">
      <c r="A7" s="226">
        <v>2</v>
      </c>
      <c r="B7" s="229">
        <v>5</v>
      </c>
      <c r="C7" s="225">
        <v>2</v>
      </c>
      <c r="D7" s="225">
        <v>3</v>
      </c>
      <c r="E7" s="225">
        <v>0</v>
      </c>
      <c r="F7" s="225">
        <v>0</v>
      </c>
      <c r="G7" s="225">
        <v>0</v>
      </c>
      <c r="I7" s="224"/>
    </row>
    <row r="8" spans="1:9" x14ac:dyDescent="0.3">
      <c r="A8" s="226">
        <v>3</v>
      </c>
      <c r="B8" s="229">
        <v>16</v>
      </c>
      <c r="C8" s="225">
        <v>12</v>
      </c>
      <c r="D8" s="225">
        <v>0</v>
      </c>
      <c r="E8" s="225">
        <v>4</v>
      </c>
      <c r="F8" s="225">
        <v>0</v>
      </c>
      <c r="G8" s="225">
        <v>0</v>
      </c>
      <c r="I8" s="224"/>
    </row>
    <row r="9" spans="1:9" x14ac:dyDescent="0.3">
      <c r="A9" s="226">
        <v>4</v>
      </c>
      <c r="B9" s="229">
        <v>28</v>
      </c>
      <c r="C9" s="225">
        <v>6</v>
      </c>
      <c r="D9" s="225">
        <v>9</v>
      </c>
      <c r="E9" s="225">
        <v>8</v>
      </c>
      <c r="F9" s="225">
        <v>5</v>
      </c>
      <c r="G9" s="225">
        <v>0</v>
      </c>
      <c r="I9" s="224"/>
    </row>
    <row r="10" spans="1:9" x14ac:dyDescent="0.3">
      <c r="A10" s="226">
        <v>5</v>
      </c>
      <c r="B10" s="229">
        <v>2</v>
      </c>
      <c r="C10" s="225">
        <v>2</v>
      </c>
      <c r="D10" s="225">
        <v>0</v>
      </c>
      <c r="E10" s="225">
        <v>0</v>
      </c>
      <c r="F10" s="225">
        <v>0</v>
      </c>
      <c r="G10" s="225">
        <v>0</v>
      </c>
      <c r="I10" s="224"/>
    </row>
    <row r="11" spans="1:9" x14ac:dyDescent="0.3">
      <c r="A11" s="226">
        <v>6</v>
      </c>
      <c r="B11" s="229">
        <v>4</v>
      </c>
      <c r="C11" s="225">
        <v>4</v>
      </c>
      <c r="D11" s="225">
        <v>0</v>
      </c>
      <c r="E11" s="225">
        <v>0</v>
      </c>
      <c r="F11" s="225">
        <v>0</v>
      </c>
      <c r="G11" s="225">
        <v>0</v>
      </c>
      <c r="I11" s="224"/>
    </row>
    <row r="12" spans="1:9" x14ac:dyDescent="0.3">
      <c r="A12" s="226">
        <v>7</v>
      </c>
      <c r="B12" s="229">
        <v>12</v>
      </c>
      <c r="C12" s="225">
        <v>8</v>
      </c>
      <c r="D12" s="225">
        <v>0</v>
      </c>
      <c r="E12" s="225">
        <v>4</v>
      </c>
      <c r="F12" s="225">
        <v>0</v>
      </c>
      <c r="G12" s="225">
        <v>0</v>
      </c>
      <c r="I12" s="224"/>
    </row>
    <row r="13" spans="1:9" x14ac:dyDescent="0.3">
      <c r="A13" s="226">
        <v>8</v>
      </c>
      <c r="B13" s="229">
        <v>8</v>
      </c>
      <c r="C13" s="225">
        <v>4</v>
      </c>
      <c r="D13" s="225">
        <v>0</v>
      </c>
      <c r="E13" s="225">
        <v>4</v>
      </c>
      <c r="F13" s="225">
        <v>0</v>
      </c>
      <c r="G13" s="225">
        <v>0</v>
      </c>
      <c r="I13" s="224"/>
    </row>
    <row r="14" spans="1:9" x14ac:dyDescent="0.3">
      <c r="A14" s="226">
        <v>9</v>
      </c>
      <c r="B14" s="229">
        <v>9</v>
      </c>
      <c r="C14" s="225">
        <v>6</v>
      </c>
      <c r="D14" s="225">
        <v>3</v>
      </c>
      <c r="E14" s="225">
        <v>0</v>
      </c>
      <c r="F14" s="225">
        <v>0</v>
      </c>
      <c r="G14" s="225">
        <v>0</v>
      </c>
      <c r="I14" s="224"/>
    </row>
    <row r="15" spans="1:9" x14ac:dyDescent="0.3">
      <c r="A15" s="226">
        <v>10</v>
      </c>
      <c r="B15" s="229">
        <v>11</v>
      </c>
      <c r="C15" s="225">
        <v>2</v>
      </c>
      <c r="D15" s="225">
        <v>0</v>
      </c>
      <c r="E15" s="225">
        <v>4</v>
      </c>
      <c r="F15" s="225">
        <v>5</v>
      </c>
      <c r="G15" s="225">
        <v>0</v>
      </c>
      <c r="I15" s="224"/>
    </row>
    <row r="16" spans="1:9" x14ac:dyDescent="0.3">
      <c r="A16" s="226">
        <v>11</v>
      </c>
      <c r="B16" s="229">
        <v>6</v>
      </c>
      <c r="C16" s="225">
        <v>0</v>
      </c>
      <c r="D16" s="225">
        <v>6</v>
      </c>
      <c r="E16" s="225">
        <v>0</v>
      </c>
      <c r="F16" s="225">
        <v>0</v>
      </c>
      <c r="G16" s="225">
        <v>0</v>
      </c>
      <c r="I16" s="224"/>
    </row>
    <row r="17" spans="1:9" x14ac:dyDescent="0.3">
      <c r="A17" s="226">
        <v>12</v>
      </c>
      <c r="B17" s="229">
        <v>3</v>
      </c>
      <c r="C17" s="225">
        <v>0</v>
      </c>
      <c r="D17" s="225">
        <v>3</v>
      </c>
      <c r="E17" s="225">
        <v>0</v>
      </c>
      <c r="F17" s="225">
        <v>0</v>
      </c>
      <c r="G17" s="225">
        <v>0</v>
      </c>
      <c r="I17" s="224"/>
    </row>
    <row r="18" spans="1:9" x14ac:dyDescent="0.3">
      <c r="A18" s="226">
        <v>13</v>
      </c>
      <c r="B18" s="229">
        <v>21</v>
      </c>
      <c r="C18" s="225">
        <v>6</v>
      </c>
      <c r="D18" s="225">
        <v>9</v>
      </c>
      <c r="E18" s="225">
        <v>0</v>
      </c>
      <c r="F18" s="225">
        <v>0</v>
      </c>
      <c r="G18" s="225">
        <v>6</v>
      </c>
      <c r="I18" s="224"/>
    </row>
    <row r="19" spans="1:9" x14ac:dyDescent="0.3">
      <c r="A19" s="226">
        <v>14</v>
      </c>
      <c r="B19" s="229">
        <v>11</v>
      </c>
      <c r="C19" s="225">
        <v>8</v>
      </c>
      <c r="D19" s="225">
        <v>3</v>
      </c>
      <c r="E19" s="225">
        <v>0</v>
      </c>
      <c r="F19" s="225">
        <v>0</v>
      </c>
      <c r="G19" s="225">
        <v>0</v>
      </c>
      <c r="I19" s="224"/>
    </row>
    <row r="20" spans="1:9" x14ac:dyDescent="0.3">
      <c r="A20" s="227">
        <v>15</v>
      </c>
      <c r="B20" s="230">
        <v>7</v>
      </c>
      <c r="C20" s="228">
        <v>2</v>
      </c>
      <c r="D20" s="228">
        <v>0</v>
      </c>
      <c r="E20" s="228">
        <v>0</v>
      </c>
      <c r="F20" s="228">
        <v>5</v>
      </c>
      <c r="G20" s="228">
        <v>0</v>
      </c>
      <c r="I20" s="224"/>
    </row>
    <row r="21" spans="1:9" ht="23.25" customHeight="1" x14ac:dyDescent="0.3">
      <c r="A21" s="368" t="s">
        <v>106</v>
      </c>
      <c r="B21" s="368"/>
      <c r="C21" s="368"/>
      <c r="D21" s="368"/>
      <c r="E21" s="368"/>
      <c r="F21" s="368"/>
      <c r="G21" s="368"/>
    </row>
    <row r="22" spans="1:9" ht="23.4" customHeight="1" x14ac:dyDescent="0.3">
      <c r="A22" s="452" t="s">
        <v>204</v>
      </c>
      <c r="B22" s="452"/>
      <c r="C22" s="452"/>
      <c r="D22" s="452"/>
      <c r="E22" s="452"/>
      <c r="F22" s="452"/>
      <c r="G22" s="452"/>
    </row>
    <row r="23" spans="1:9" x14ac:dyDescent="0.3">
      <c r="A23" s="109"/>
      <c r="B23" s="109"/>
      <c r="C23" s="109"/>
      <c r="D23" s="109"/>
      <c r="E23" s="109"/>
      <c r="F23" s="109"/>
      <c r="G23" s="109"/>
    </row>
    <row r="24" spans="1:9" x14ac:dyDescent="0.3">
      <c r="A24" s="109"/>
      <c r="B24" s="109"/>
      <c r="C24" s="109"/>
      <c r="D24" s="109"/>
      <c r="E24" s="109"/>
      <c r="F24" s="109"/>
      <c r="G24" s="109"/>
    </row>
    <row r="25" spans="1:9" ht="29.25" customHeight="1" x14ac:dyDescent="0.3">
      <c r="A25" s="367" t="s">
        <v>184</v>
      </c>
      <c r="B25" s="367"/>
      <c r="C25" s="367"/>
      <c r="D25" s="367"/>
      <c r="E25" s="367"/>
      <c r="F25" s="367"/>
      <c r="G25" s="367"/>
    </row>
    <row r="26" spans="1:9" x14ac:dyDescent="0.3">
      <c r="A26" s="472" t="s">
        <v>47</v>
      </c>
      <c r="B26" s="480" t="s">
        <v>104</v>
      </c>
      <c r="C26" s="482" t="s">
        <v>107</v>
      </c>
      <c r="D26" s="483"/>
      <c r="E26" s="483"/>
      <c r="F26" s="483"/>
      <c r="G26" s="483"/>
    </row>
    <row r="27" spans="1:9" x14ac:dyDescent="0.3">
      <c r="A27" s="479"/>
      <c r="B27" s="481"/>
      <c r="C27" s="20">
        <v>2</v>
      </c>
      <c r="D27" s="194">
        <v>3</v>
      </c>
      <c r="E27" s="20">
        <v>4</v>
      </c>
      <c r="F27" s="194">
        <v>5</v>
      </c>
      <c r="G27" s="193">
        <v>6</v>
      </c>
    </row>
    <row r="28" spans="1:9" x14ac:dyDescent="0.3">
      <c r="A28" s="79" t="s">
        <v>2</v>
      </c>
      <c r="B28" s="110">
        <v>100</v>
      </c>
      <c r="C28" s="100">
        <v>43.103448275862064</v>
      </c>
      <c r="D28" s="100">
        <v>27.155172413793103</v>
      </c>
      <c r="E28" s="100">
        <v>15.517241379310345</v>
      </c>
      <c r="F28" s="100">
        <v>6.4655172413793105</v>
      </c>
      <c r="G28" s="100">
        <v>7.7586206896551726</v>
      </c>
    </row>
    <row r="29" spans="1:9" x14ac:dyDescent="0.3">
      <c r="A29" s="83">
        <v>1</v>
      </c>
      <c r="B29" s="111">
        <v>38.362068965517246</v>
      </c>
      <c r="C29" s="6">
        <v>16.379310344827587</v>
      </c>
      <c r="D29" s="6">
        <v>11.637931034482758</v>
      </c>
      <c r="E29" s="6">
        <v>5.1724137931034484</v>
      </c>
      <c r="F29" s="6">
        <v>0</v>
      </c>
      <c r="G29" s="6">
        <v>5.1724137931034484</v>
      </c>
    </row>
    <row r="30" spans="1:9" x14ac:dyDescent="0.3">
      <c r="A30" s="83">
        <v>2</v>
      </c>
      <c r="B30" s="111">
        <v>2.1551724137931036</v>
      </c>
      <c r="C30" s="6">
        <v>0.86206896551724133</v>
      </c>
      <c r="D30" s="6">
        <v>1.2931034482758621</v>
      </c>
      <c r="E30" s="6">
        <v>0</v>
      </c>
      <c r="F30" s="6">
        <v>0</v>
      </c>
      <c r="G30" s="6">
        <v>0</v>
      </c>
    </row>
    <row r="31" spans="1:9" x14ac:dyDescent="0.3">
      <c r="A31" s="83">
        <v>3</v>
      </c>
      <c r="B31" s="111">
        <v>6.8965517241379306</v>
      </c>
      <c r="C31" s="6">
        <v>5.1724137931034484</v>
      </c>
      <c r="D31" s="6">
        <v>0</v>
      </c>
      <c r="E31" s="6">
        <v>1.7241379310344827</v>
      </c>
      <c r="F31" s="6">
        <v>0</v>
      </c>
      <c r="G31" s="6">
        <v>0</v>
      </c>
    </row>
    <row r="32" spans="1:9" x14ac:dyDescent="0.3">
      <c r="A32" s="83">
        <v>4</v>
      </c>
      <c r="B32" s="111">
        <v>12.068965517241379</v>
      </c>
      <c r="C32" s="6">
        <v>2.5862068965517242</v>
      </c>
      <c r="D32" s="6">
        <v>3.8793103448275863</v>
      </c>
      <c r="E32" s="6">
        <v>3.4482758620689653</v>
      </c>
      <c r="F32" s="6">
        <v>2.1551724137931036</v>
      </c>
      <c r="G32" s="6">
        <v>0</v>
      </c>
    </row>
    <row r="33" spans="1:7" x14ac:dyDescent="0.3">
      <c r="A33" s="83">
        <v>5</v>
      </c>
      <c r="B33" s="111">
        <v>0.86206896551724133</v>
      </c>
      <c r="C33" s="6">
        <v>0.86206896551724133</v>
      </c>
      <c r="D33" s="6">
        <v>0</v>
      </c>
      <c r="E33" s="6">
        <v>0</v>
      </c>
      <c r="F33" s="6">
        <v>0</v>
      </c>
      <c r="G33" s="6">
        <v>0</v>
      </c>
    </row>
    <row r="34" spans="1:7" x14ac:dyDescent="0.3">
      <c r="A34" s="83">
        <v>6</v>
      </c>
      <c r="B34" s="111">
        <v>1.7241379310344827</v>
      </c>
      <c r="C34" s="6">
        <v>1.7241379310344827</v>
      </c>
      <c r="D34" s="6">
        <v>0</v>
      </c>
      <c r="E34" s="6">
        <v>0</v>
      </c>
      <c r="F34" s="6">
        <v>0</v>
      </c>
      <c r="G34" s="6">
        <v>0</v>
      </c>
    </row>
    <row r="35" spans="1:7" x14ac:dyDescent="0.3">
      <c r="A35" s="83">
        <v>7</v>
      </c>
      <c r="B35" s="111">
        <v>5.1724137931034484</v>
      </c>
      <c r="C35" s="6">
        <v>3.4482758620689653</v>
      </c>
      <c r="D35" s="6">
        <v>0</v>
      </c>
      <c r="E35" s="6">
        <v>1.7241379310344827</v>
      </c>
      <c r="F35" s="6">
        <v>0</v>
      </c>
      <c r="G35" s="6">
        <v>0</v>
      </c>
    </row>
    <row r="36" spans="1:7" x14ac:dyDescent="0.3">
      <c r="A36" s="83">
        <v>8</v>
      </c>
      <c r="B36" s="111">
        <v>3.4482758620689653</v>
      </c>
      <c r="C36" s="6">
        <v>1.7241379310344827</v>
      </c>
      <c r="D36" s="6">
        <v>0</v>
      </c>
      <c r="E36" s="6">
        <v>1.7241379310344827</v>
      </c>
      <c r="F36" s="6">
        <v>0</v>
      </c>
      <c r="G36" s="6">
        <v>0</v>
      </c>
    </row>
    <row r="37" spans="1:7" x14ac:dyDescent="0.3">
      <c r="A37" s="83">
        <v>9</v>
      </c>
      <c r="B37" s="111">
        <v>3.8793103448275863</v>
      </c>
      <c r="C37" s="6">
        <v>2.5862068965517242</v>
      </c>
      <c r="D37" s="6">
        <v>1.2931034482758621</v>
      </c>
      <c r="E37" s="6">
        <v>0</v>
      </c>
      <c r="F37" s="6">
        <v>0</v>
      </c>
      <c r="G37" s="6">
        <v>0</v>
      </c>
    </row>
    <row r="38" spans="1:7" x14ac:dyDescent="0.3">
      <c r="A38" s="83">
        <v>10</v>
      </c>
      <c r="B38" s="111">
        <v>4.7413793103448274</v>
      </c>
      <c r="C38" s="6">
        <v>0.86206896551724133</v>
      </c>
      <c r="D38" s="6">
        <v>0</v>
      </c>
      <c r="E38" s="6">
        <v>1.7241379310344827</v>
      </c>
      <c r="F38" s="6">
        <v>2.1551724137931036</v>
      </c>
      <c r="G38" s="6">
        <v>0</v>
      </c>
    </row>
    <row r="39" spans="1:7" x14ac:dyDescent="0.3">
      <c r="A39" s="83">
        <v>11</v>
      </c>
      <c r="B39" s="111">
        <v>2.5862068965517242</v>
      </c>
      <c r="C39" s="6">
        <v>0</v>
      </c>
      <c r="D39" s="6">
        <v>2.5862068965517242</v>
      </c>
      <c r="E39" s="6">
        <v>0</v>
      </c>
      <c r="F39" s="6">
        <v>0</v>
      </c>
      <c r="G39" s="6">
        <v>0</v>
      </c>
    </row>
    <row r="40" spans="1:7" x14ac:dyDescent="0.3">
      <c r="A40" s="83">
        <v>12</v>
      </c>
      <c r="B40" s="111">
        <v>1.2931034482758621</v>
      </c>
      <c r="C40" s="6">
        <v>0</v>
      </c>
      <c r="D40" s="6">
        <v>1.2931034482758621</v>
      </c>
      <c r="E40" s="6">
        <v>0</v>
      </c>
      <c r="F40" s="6">
        <v>0</v>
      </c>
      <c r="G40" s="6">
        <v>0</v>
      </c>
    </row>
    <row r="41" spans="1:7" x14ac:dyDescent="0.3">
      <c r="A41" s="83">
        <v>13</v>
      </c>
      <c r="B41" s="111">
        <v>9.0517241379310338</v>
      </c>
      <c r="C41" s="6">
        <v>2.5862068965517242</v>
      </c>
      <c r="D41" s="6">
        <v>3.8793103448275863</v>
      </c>
      <c r="E41" s="6">
        <v>0</v>
      </c>
      <c r="F41" s="6">
        <v>0</v>
      </c>
      <c r="G41" s="6">
        <v>2.5862068965517242</v>
      </c>
    </row>
    <row r="42" spans="1:7" x14ac:dyDescent="0.3">
      <c r="A42" s="83">
        <v>14</v>
      </c>
      <c r="B42" s="111">
        <v>4.7413793103448274</v>
      </c>
      <c r="C42" s="6">
        <v>3.4482758620689653</v>
      </c>
      <c r="D42" s="6">
        <v>1.2931034482758621</v>
      </c>
      <c r="E42" s="6">
        <v>0</v>
      </c>
      <c r="F42" s="6">
        <v>0</v>
      </c>
      <c r="G42" s="6">
        <v>0</v>
      </c>
    </row>
    <row r="43" spans="1:7" x14ac:dyDescent="0.3">
      <c r="A43" s="108">
        <v>15</v>
      </c>
      <c r="B43" s="178">
        <v>3.0172413793103448</v>
      </c>
      <c r="C43" s="9">
        <v>0.86206896551724133</v>
      </c>
      <c r="D43" s="9">
        <v>0</v>
      </c>
      <c r="E43" s="9">
        <v>0</v>
      </c>
      <c r="F43" s="9">
        <v>2.1551724137931036</v>
      </c>
      <c r="G43" s="9">
        <v>0</v>
      </c>
    </row>
    <row r="44" spans="1:7" ht="23.4" customHeight="1" x14ac:dyDescent="0.3">
      <c r="A44" s="368" t="s">
        <v>106</v>
      </c>
      <c r="B44" s="368"/>
      <c r="C44" s="368"/>
      <c r="D44" s="368"/>
      <c r="E44" s="368"/>
      <c r="F44" s="368"/>
      <c r="G44" s="368"/>
    </row>
    <row r="45" spans="1:7" ht="24" customHeight="1" x14ac:dyDescent="0.3">
      <c r="A45" s="452" t="s">
        <v>204</v>
      </c>
      <c r="B45" s="452"/>
      <c r="C45" s="452"/>
      <c r="D45" s="452"/>
      <c r="E45" s="452"/>
      <c r="F45" s="452"/>
      <c r="G45" s="452"/>
    </row>
  </sheetData>
  <mergeCells count="13">
    <mergeCell ref="A1:G1"/>
    <mergeCell ref="A2:G2"/>
    <mergeCell ref="A3:A4"/>
    <mergeCell ref="B3:B4"/>
    <mergeCell ref="C3:G3"/>
    <mergeCell ref="A45:G45"/>
    <mergeCell ref="A21:G21"/>
    <mergeCell ref="A44:G44"/>
    <mergeCell ref="A22:G22"/>
    <mergeCell ref="A25:G25"/>
    <mergeCell ref="A26:A27"/>
    <mergeCell ref="B26:B27"/>
    <mergeCell ref="C26:G2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sqref="A1:G1"/>
    </sheetView>
  </sheetViews>
  <sheetFormatPr baseColWidth="10" defaultRowHeight="14.4" x14ac:dyDescent="0.3"/>
  <cols>
    <col min="1" max="1" width="25.44140625" customWidth="1"/>
  </cols>
  <sheetData>
    <row r="1" spans="1:9" ht="15" customHeight="1" x14ac:dyDescent="0.3">
      <c r="A1" s="446" t="s">
        <v>103</v>
      </c>
      <c r="B1" s="446"/>
      <c r="C1" s="446"/>
      <c r="D1" s="446"/>
      <c r="E1" s="446"/>
      <c r="F1" s="446"/>
      <c r="G1" s="446"/>
    </row>
    <row r="2" spans="1:9" ht="30" customHeight="1" x14ac:dyDescent="0.3">
      <c r="A2" s="367" t="s">
        <v>185</v>
      </c>
      <c r="B2" s="367"/>
      <c r="C2" s="367"/>
      <c r="D2" s="367"/>
      <c r="E2" s="367"/>
      <c r="F2" s="367"/>
      <c r="G2" s="367"/>
    </row>
    <row r="3" spans="1:9" ht="15" customHeight="1" x14ac:dyDescent="0.3">
      <c r="A3" s="488" t="s">
        <v>108</v>
      </c>
      <c r="B3" s="488" t="s">
        <v>104</v>
      </c>
      <c r="C3" s="482" t="s">
        <v>105</v>
      </c>
      <c r="D3" s="483"/>
      <c r="E3" s="483"/>
      <c r="F3" s="483"/>
      <c r="G3" s="483"/>
    </row>
    <row r="4" spans="1:9" x14ac:dyDescent="0.3">
      <c r="A4" s="489"/>
      <c r="B4" s="481"/>
      <c r="C4" s="142">
        <v>2</v>
      </c>
      <c r="D4" s="193">
        <v>3</v>
      </c>
      <c r="E4" s="140">
        <v>4</v>
      </c>
      <c r="F4" s="193">
        <v>5</v>
      </c>
      <c r="G4" s="139">
        <v>6</v>
      </c>
    </row>
    <row r="5" spans="1:9" ht="15" customHeight="1" x14ac:dyDescent="0.3">
      <c r="A5" s="79" t="s">
        <v>2</v>
      </c>
      <c r="B5" s="232">
        <v>232</v>
      </c>
      <c r="C5" s="232">
        <v>100</v>
      </c>
      <c r="D5" s="232">
        <v>63</v>
      </c>
      <c r="E5" s="232">
        <v>36</v>
      </c>
      <c r="F5" s="232">
        <v>15</v>
      </c>
      <c r="G5" s="232">
        <v>18</v>
      </c>
      <c r="H5" s="179"/>
      <c r="I5" s="179"/>
    </row>
    <row r="6" spans="1:9" x14ac:dyDescent="0.3">
      <c r="A6" s="112" t="s">
        <v>109</v>
      </c>
      <c r="B6" s="233">
        <v>196</v>
      </c>
      <c r="C6" s="231">
        <v>88</v>
      </c>
      <c r="D6" s="231">
        <v>57</v>
      </c>
      <c r="E6" s="231">
        <v>28</v>
      </c>
      <c r="F6" s="231">
        <v>5</v>
      </c>
      <c r="G6" s="231">
        <v>18</v>
      </c>
    </row>
    <row r="7" spans="1:9" ht="16.2" customHeight="1" x14ac:dyDescent="0.3">
      <c r="A7" s="112" t="s">
        <v>110</v>
      </c>
      <c r="B7" s="233">
        <v>21</v>
      </c>
      <c r="C7" s="231">
        <v>6</v>
      </c>
      <c r="D7" s="231">
        <v>6</v>
      </c>
      <c r="E7" s="231">
        <v>4</v>
      </c>
      <c r="F7" s="231">
        <v>5</v>
      </c>
      <c r="G7" s="231">
        <v>0</v>
      </c>
    </row>
    <row r="8" spans="1:9" ht="14.4" customHeight="1" x14ac:dyDescent="0.3">
      <c r="A8" s="112" t="s">
        <v>111</v>
      </c>
      <c r="B8" s="233">
        <v>4</v>
      </c>
      <c r="C8" s="231">
        <v>4</v>
      </c>
      <c r="D8" s="231">
        <v>0</v>
      </c>
      <c r="E8" s="231">
        <v>0</v>
      </c>
      <c r="F8" s="231">
        <v>0</v>
      </c>
      <c r="G8" s="231">
        <v>0</v>
      </c>
    </row>
    <row r="9" spans="1:9" ht="14.4" customHeight="1" x14ac:dyDescent="0.3">
      <c r="A9" s="80" t="s">
        <v>112</v>
      </c>
      <c r="B9" s="180" t="s">
        <v>80</v>
      </c>
      <c r="C9" s="364" t="s">
        <v>80</v>
      </c>
      <c r="D9" s="364" t="s">
        <v>80</v>
      </c>
      <c r="E9" s="364" t="s">
        <v>80</v>
      </c>
      <c r="F9" s="364" t="s">
        <v>80</v>
      </c>
      <c r="G9" s="364" t="s">
        <v>80</v>
      </c>
    </row>
    <row r="10" spans="1:9" x14ac:dyDescent="0.3">
      <c r="A10" s="80" t="s">
        <v>113</v>
      </c>
      <c r="B10" s="233">
        <v>11</v>
      </c>
      <c r="C10" s="231">
        <v>2</v>
      </c>
      <c r="D10" s="231">
        <v>0</v>
      </c>
      <c r="E10" s="231">
        <v>4</v>
      </c>
      <c r="F10" s="231">
        <v>5</v>
      </c>
      <c r="G10" s="231">
        <v>0</v>
      </c>
    </row>
    <row r="11" spans="1:9" x14ac:dyDescent="0.3">
      <c r="A11" s="90" t="s">
        <v>114</v>
      </c>
      <c r="B11" s="181" t="s">
        <v>80</v>
      </c>
      <c r="C11" s="365" t="s">
        <v>80</v>
      </c>
      <c r="D11" s="365" t="s">
        <v>80</v>
      </c>
      <c r="E11" s="365" t="s">
        <v>80</v>
      </c>
      <c r="F11" s="365" t="s">
        <v>80</v>
      </c>
      <c r="G11" s="365" t="s">
        <v>80</v>
      </c>
    </row>
    <row r="12" spans="1:9" x14ac:dyDescent="0.3">
      <c r="A12" s="368" t="s">
        <v>115</v>
      </c>
      <c r="B12" s="368"/>
      <c r="C12" s="368"/>
      <c r="D12" s="368"/>
      <c r="E12" s="368"/>
      <c r="F12" s="368"/>
      <c r="G12" s="368"/>
    </row>
    <row r="13" spans="1:9" x14ac:dyDescent="0.3">
      <c r="A13" s="405" t="s">
        <v>205</v>
      </c>
      <c r="B13" s="405"/>
      <c r="C13" s="405"/>
      <c r="D13" s="405"/>
      <c r="E13" s="405"/>
      <c r="F13" s="405"/>
      <c r="G13" s="405"/>
    </row>
    <row r="14" spans="1:9" x14ac:dyDescent="0.3">
      <c r="A14" s="189"/>
      <c r="B14" s="189"/>
      <c r="C14" s="189"/>
      <c r="D14" s="189"/>
      <c r="E14" s="189"/>
      <c r="F14" s="189"/>
      <c r="G14" s="189"/>
    </row>
    <row r="15" spans="1:9" x14ac:dyDescent="0.3">
      <c r="A15" s="189"/>
      <c r="B15" s="189"/>
      <c r="C15" s="189"/>
      <c r="D15" s="189"/>
      <c r="E15" s="189"/>
      <c r="F15" s="189"/>
      <c r="G15" s="189"/>
    </row>
    <row r="16" spans="1:9" ht="28.8" customHeight="1" x14ac:dyDescent="0.3">
      <c r="A16" s="367" t="s">
        <v>186</v>
      </c>
      <c r="B16" s="367"/>
      <c r="C16" s="367"/>
      <c r="D16" s="367"/>
      <c r="E16" s="367"/>
      <c r="F16" s="367"/>
      <c r="G16" s="367"/>
    </row>
    <row r="17" spans="1:9" x14ac:dyDescent="0.3">
      <c r="A17" s="488" t="s">
        <v>108</v>
      </c>
      <c r="B17" s="488" t="s">
        <v>104</v>
      </c>
      <c r="C17" s="482" t="s">
        <v>105</v>
      </c>
      <c r="D17" s="483"/>
      <c r="E17" s="483"/>
      <c r="F17" s="483"/>
      <c r="G17" s="483"/>
    </row>
    <row r="18" spans="1:9" x14ac:dyDescent="0.3">
      <c r="A18" s="489"/>
      <c r="B18" s="481"/>
      <c r="C18" s="140">
        <v>2</v>
      </c>
      <c r="D18" s="193">
        <v>3</v>
      </c>
      <c r="E18" s="140">
        <v>4</v>
      </c>
      <c r="F18" s="193">
        <v>5</v>
      </c>
      <c r="G18" s="193">
        <v>6</v>
      </c>
    </row>
    <row r="19" spans="1:9" x14ac:dyDescent="0.3">
      <c r="A19" s="79" t="s">
        <v>2</v>
      </c>
      <c r="B19" s="143">
        <v>100</v>
      </c>
      <c r="C19" s="144">
        <v>43.103448275862064</v>
      </c>
      <c r="D19" s="144">
        <v>27.155172413793103</v>
      </c>
      <c r="E19" s="144">
        <v>15.517241379310345</v>
      </c>
      <c r="F19" s="144">
        <v>6.4655172413793105</v>
      </c>
      <c r="G19" s="144">
        <v>7.7586206896551726</v>
      </c>
      <c r="H19" s="234"/>
      <c r="I19" s="235"/>
    </row>
    <row r="20" spans="1:9" x14ac:dyDescent="0.3">
      <c r="A20" s="112" t="s">
        <v>109</v>
      </c>
      <c r="B20" s="145">
        <v>84.482758620689651</v>
      </c>
      <c r="C20" s="146">
        <v>37.931034482758619</v>
      </c>
      <c r="D20" s="146">
        <v>24.568965517241377</v>
      </c>
      <c r="E20" s="146">
        <v>12.068965517241379</v>
      </c>
      <c r="F20" s="146">
        <v>2.1551724137931036</v>
      </c>
      <c r="G20" s="146">
        <v>7.7586206896551726</v>
      </c>
      <c r="H20" s="236"/>
      <c r="I20" s="235"/>
    </row>
    <row r="21" spans="1:9" x14ac:dyDescent="0.3">
      <c r="A21" s="112" t="s">
        <v>110</v>
      </c>
      <c r="B21" s="145">
        <v>9.0517241379310338</v>
      </c>
      <c r="C21" s="146">
        <v>2.5862068965517242</v>
      </c>
      <c r="D21" s="146">
        <v>2.5862068965517242</v>
      </c>
      <c r="E21" s="146">
        <v>1.7241379310344827</v>
      </c>
      <c r="F21" s="146">
        <v>2.1551724137931036</v>
      </c>
      <c r="G21" s="146">
        <v>0</v>
      </c>
    </row>
    <row r="22" spans="1:9" x14ac:dyDescent="0.3">
      <c r="A22" s="112" t="s">
        <v>111</v>
      </c>
      <c r="B22" s="145">
        <v>1.7241379310344827</v>
      </c>
      <c r="C22" s="146">
        <v>1.7241379310344827</v>
      </c>
      <c r="D22" s="146">
        <v>0</v>
      </c>
      <c r="E22" s="146">
        <v>0</v>
      </c>
      <c r="F22" s="146">
        <v>0</v>
      </c>
      <c r="G22" s="146">
        <v>0</v>
      </c>
    </row>
    <row r="23" spans="1:9" x14ac:dyDescent="0.3">
      <c r="A23" s="80" t="s">
        <v>112</v>
      </c>
      <c r="B23" s="145" t="s">
        <v>80</v>
      </c>
      <c r="C23" s="362" t="s">
        <v>80</v>
      </c>
      <c r="D23" s="362" t="s">
        <v>80</v>
      </c>
      <c r="E23" s="362" t="s">
        <v>80</v>
      </c>
      <c r="F23" s="362" t="s">
        <v>80</v>
      </c>
      <c r="G23" s="362" t="s">
        <v>80</v>
      </c>
    </row>
    <row r="24" spans="1:9" x14ac:dyDescent="0.3">
      <c r="A24" s="80" t="s">
        <v>113</v>
      </c>
      <c r="B24" s="145">
        <v>4.7413793103448274</v>
      </c>
      <c r="C24" s="146">
        <v>0.86206896551724133</v>
      </c>
      <c r="D24" s="146">
        <v>0</v>
      </c>
      <c r="E24" s="146">
        <v>1.7241379310344827</v>
      </c>
      <c r="F24" s="146">
        <v>2.1551724137931036</v>
      </c>
      <c r="G24" s="146">
        <v>0</v>
      </c>
    </row>
    <row r="25" spans="1:9" x14ac:dyDescent="0.3">
      <c r="A25" s="90" t="s">
        <v>114</v>
      </c>
      <c r="B25" s="147" t="s">
        <v>80</v>
      </c>
      <c r="C25" s="363" t="s">
        <v>80</v>
      </c>
      <c r="D25" s="363" t="s">
        <v>80</v>
      </c>
      <c r="E25" s="363" t="s">
        <v>80</v>
      </c>
      <c r="F25" s="363" t="s">
        <v>80</v>
      </c>
      <c r="G25" s="363" t="s">
        <v>80</v>
      </c>
    </row>
    <row r="26" spans="1:9" x14ac:dyDescent="0.3">
      <c r="A26" s="368" t="s">
        <v>115</v>
      </c>
      <c r="B26" s="368"/>
      <c r="C26" s="368"/>
      <c r="D26" s="368"/>
      <c r="E26" s="368"/>
      <c r="F26" s="368"/>
      <c r="G26" s="368"/>
    </row>
    <row r="27" spans="1:9" x14ac:dyDescent="0.3">
      <c r="A27" s="405" t="s">
        <v>127</v>
      </c>
      <c r="B27" s="405"/>
      <c r="C27" s="405"/>
      <c r="D27" s="405"/>
      <c r="E27" s="405"/>
      <c r="F27" s="405"/>
      <c r="G27" s="405"/>
    </row>
  </sheetData>
  <mergeCells count="13">
    <mergeCell ref="A1:G1"/>
    <mergeCell ref="A3:A4"/>
    <mergeCell ref="B3:B4"/>
    <mergeCell ref="C3:G3"/>
    <mergeCell ref="A17:A18"/>
    <mergeCell ref="B17:B18"/>
    <mergeCell ref="C17:G17"/>
    <mergeCell ref="A27:G27"/>
    <mergeCell ref="A26:G26"/>
    <mergeCell ref="A12:G12"/>
    <mergeCell ref="A2:G2"/>
    <mergeCell ref="A16:G16"/>
    <mergeCell ref="A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election sqref="A1:C1"/>
    </sheetView>
  </sheetViews>
  <sheetFormatPr baseColWidth="10" defaultColWidth="11.44140625" defaultRowHeight="13.8" x14ac:dyDescent="0.25"/>
  <cols>
    <col min="1" max="1" width="24.88671875" style="22" bestFit="1" customWidth="1"/>
    <col min="2" max="16384" width="11.44140625" style="22"/>
  </cols>
  <sheetData>
    <row r="1" spans="1:3" x14ac:dyDescent="0.25">
      <c r="A1" s="366" t="s">
        <v>0</v>
      </c>
      <c r="B1" s="366"/>
      <c r="C1" s="366"/>
    </row>
    <row r="2" spans="1:3" s="23" customFormat="1" ht="44.25" customHeight="1" x14ac:dyDescent="0.25">
      <c r="A2" s="367" t="s">
        <v>126</v>
      </c>
      <c r="B2" s="367"/>
      <c r="C2" s="367"/>
    </row>
    <row r="3" spans="1:3" s="24" customFormat="1" ht="12" x14ac:dyDescent="0.2">
      <c r="A3" s="1" t="s">
        <v>1</v>
      </c>
      <c r="B3" s="2" t="s">
        <v>2</v>
      </c>
      <c r="C3" s="2" t="s">
        <v>3</v>
      </c>
    </row>
    <row r="4" spans="1:3" s="24" customFormat="1" ht="12" x14ac:dyDescent="0.25">
      <c r="A4" s="152" t="s">
        <v>4</v>
      </c>
      <c r="B4" s="3">
        <v>3286</v>
      </c>
      <c r="C4" s="4">
        <v>100</v>
      </c>
    </row>
    <row r="5" spans="1:3" s="24" customFormat="1" ht="11.4" x14ac:dyDescent="0.2">
      <c r="A5" s="153" t="s">
        <v>5</v>
      </c>
      <c r="B5" s="5">
        <v>2108</v>
      </c>
      <c r="C5" s="6">
        <v>64.15094339622641</v>
      </c>
    </row>
    <row r="6" spans="1:3" s="24" customFormat="1" ht="11.4" x14ac:dyDescent="0.2">
      <c r="A6" s="7" t="s">
        <v>6</v>
      </c>
      <c r="B6" s="8">
        <v>1178</v>
      </c>
      <c r="C6" s="9">
        <v>35.849056603773583</v>
      </c>
    </row>
    <row r="7" spans="1:3" ht="23.4" customHeight="1" x14ac:dyDescent="0.25">
      <c r="A7" s="368" t="s">
        <v>207</v>
      </c>
      <c r="B7" s="368"/>
      <c r="C7" s="368"/>
    </row>
    <row r="9" spans="1:3" x14ac:dyDescent="0.25">
      <c r="A9" s="149"/>
      <c r="B9" s="149"/>
      <c r="C9" s="149"/>
    </row>
    <row r="10" spans="1:3" x14ac:dyDescent="0.25">
      <c r="A10" s="150"/>
      <c r="B10" s="148"/>
      <c r="C10" s="149"/>
    </row>
    <row r="11" spans="1:3" x14ac:dyDescent="0.25">
      <c r="A11" s="151"/>
      <c r="B11" s="141"/>
      <c r="C11" s="149"/>
    </row>
    <row r="12" spans="1:3" x14ac:dyDescent="0.25">
      <c r="A12" s="151"/>
      <c r="B12" s="141"/>
      <c r="C12" s="149"/>
    </row>
    <row r="13" spans="1:3" x14ac:dyDescent="0.25">
      <c r="A13" s="149"/>
      <c r="B13" s="149"/>
      <c r="C13" s="149"/>
    </row>
    <row r="14" spans="1:3" x14ac:dyDescent="0.25">
      <c r="A14" s="149"/>
      <c r="B14" s="149"/>
      <c r="C14" s="149"/>
    </row>
  </sheetData>
  <mergeCells count="3">
    <mergeCell ref="A1:C1"/>
    <mergeCell ref="A2:C2"/>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workbookViewId="0">
      <selection sqref="A1:D1"/>
    </sheetView>
  </sheetViews>
  <sheetFormatPr baseColWidth="10" defaultColWidth="11.44140625" defaultRowHeight="14.4" x14ac:dyDescent="0.3"/>
  <cols>
    <col min="1" max="1" width="30.44140625" style="26" customWidth="1"/>
    <col min="2" max="2" width="12.5546875" style="26" customWidth="1"/>
    <col min="3" max="3" width="14.109375" style="26" customWidth="1"/>
    <col min="4" max="16384" width="11.44140625" style="26"/>
  </cols>
  <sheetData>
    <row r="1" spans="1:4" x14ac:dyDescent="0.3">
      <c r="A1" s="366" t="s">
        <v>208</v>
      </c>
      <c r="B1" s="366"/>
      <c r="C1" s="366"/>
      <c r="D1" s="366"/>
    </row>
    <row r="2" spans="1:4" ht="54.75" customHeight="1" x14ac:dyDescent="0.3">
      <c r="A2" s="369" t="s">
        <v>128</v>
      </c>
      <c r="B2" s="369"/>
      <c r="C2" s="369"/>
    </row>
    <row r="3" spans="1:4" x14ac:dyDescent="0.3">
      <c r="A3" s="154" t="s">
        <v>22</v>
      </c>
      <c r="B3" s="158" t="s">
        <v>2</v>
      </c>
      <c r="C3" s="159" t="s">
        <v>3</v>
      </c>
    </row>
    <row r="4" spans="1:4" x14ac:dyDescent="0.3">
      <c r="A4" s="160" t="s">
        <v>2</v>
      </c>
      <c r="B4" s="161">
        <v>2108</v>
      </c>
      <c r="C4" s="175">
        <v>100</v>
      </c>
    </row>
    <row r="5" spans="1:4" x14ac:dyDescent="0.3">
      <c r="A5" s="157" t="s">
        <v>23</v>
      </c>
      <c r="B5" s="162">
        <v>2108</v>
      </c>
      <c r="C5" s="172">
        <v>100</v>
      </c>
    </row>
    <row r="6" spans="1:4" x14ac:dyDescent="0.3">
      <c r="A6" s="163" t="s">
        <v>24</v>
      </c>
      <c r="B6" s="164">
        <v>1565</v>
      </c>
      <c r="C6" s="120">
        <v>74.24098671726756</v>
      </c>
    </row>
    <row r="7" spans="1:4" x14ac:dyDescent="0.3">
      <c r="A7" s="155" t="s">
        <v>25</v>
      </c>
      <c r="B7" s="164">
        <v>542</v>
      </c>
      <c r="C7" s="120">
        <v>25.711574952561673</v>
      </c>
    </row>
    <row r="8" spans="1:4" x14ac:dyDescent="0.3">
      <c r="A8" s="165" t="s">
        <v>26</v>
      </c>
      <c r="B8" s="166">
        <v>1</v>
      </c>
      <c r="C8" s="120">
        <v>4.743833017077799E-2</v>
      </c>
    </row>
    <row r="9" spans="1:4" x14ac:dyDescent="0.3">
      <c r="A9" s="157" t="s">
        <v>27</v>
      </c>
      <c r="B9" s="162">
        <v>2108</v>
      </c>
      <c r="C9" s="172">
        <v>100</v>
      </c>
    </row>
    <row r="10" spans="1:4" x14ac:dyDescent="0.3">
      <c r="A10" s="167" t="s">
        <v>28</v>
      </c>
      <c r="B10" s="164">
        <v>311</v>
      </c>
      <c r="C10" s="120">
        <v>14.753320683111953</v>
      </c>
    </row>
    <row r="11" spans="1:4" x14ac:dyDescent="0.3">
      <c r="A11" s="167" t="s">
        <v>29</v>
      </c>
      <c r="B11" s="164">
        <v>30</v>
      </c>
      <c r="C11" s="120">
        <v>1.4231499051233396</v>
      </c>
    </row>
    <row r="12" spans="1:4" x14ac:dyDescent="0.3">
      <c r="A12" s="168" t="s">
        <v>30</v>
      </c>
      <c r="B12" s="164">
        <v>1409</v>
      </c>
      <c r="C12" s="120">
        <v>66.840607210626189</v>
      </c>
    </row>
    <row r="13" spans="1:4" x14ac:dyDescent="0.3">
      <c r="A13" s="168" t="s">
        <v>31</v>
      </c>
      <c r="B13" s="164">
        <v>331</v>
      </c>
      <c r="C13" s="120">
        <v>15.702087286527513</v>
      </c>
    </row>
    <row r="14" spans="1:4" x14ac:dyDescent="0.3">
      <c r="A14" s="165" t="s">
        <v>26</v>
      </c>
      <c r="B14" s="169">
        <v>27</v>
      </c>
      <c r="C14" s="176">
        <v>1.2808349146110056</v>
      </c>
    </row>
    <row r="15" spans="1:4" ht="15" customHeight="1" x14ac:dyDescent="0.3">
      <c r="A15" s="370" t="s">
        <v>127</v>
      </c>
      <c r="B15" s="370"/>
      <c r="C15" s="370"/>
    </row>
    <row r="16" spans="1:4" ht="11.4" customHeight="1" x14ac:dyDescent="0.3">
      <c r="A16" s="371"/>
      <c r="B16" s="371"/>
      <c r="C16" s="371"/>
    </row>
    <row r="30" ht="15" customHeight="1" x14ac:dyDescent="0.3"/>
    <row r="35" ht="22.5" customHeight="1" x14ac:dyDescent="0.3"/>
  </sheetData>
  <mergeCells count="3">
    <mergeCell ref="A1:D1"/>
    <mergeCell ref="A2:C2"/>
    <mergeCell ref="A15:C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4"/>
  <sheetViews>
    <sheetView zoomScale="70" zoomScaleNormal="70" workbookViewId="0">
      <selection sqref="A1:AA1"/>
    </sheetView>
  </sheetViews>
  <sheetFormatPr baseColWidth="10" defaultColWidth="11.44140625" defaultRowHeight="14.4" x14ac:dyDescent="0.3"/>
  <cols>
    <col min="1" max="1" width="72.109375" style="107" customWidth="1"/>
    <col min="2" max="16384" width="11.44140625" style="107"/>
  </cols>
  <sheetData>
    <row r="1" spans="1:28" x14ac:dyDescent="0.3">
      <c r="A1" s="366" t="s">
        <v>208</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177"/>
    </row>
    <row r="2" spans="1:28" ht="15" thickBot="1" x14ac:dyDescent="0.35">
      <c r="A2" s="372" t="s">
        <v>129</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250"/>
      <c r="AB2" s="177"/>
    </row>
    <row r="3" spans="1:28" ht="15" thickBot="1" x14ac:dyDescent="0.35">
      <c r="A3" s="373" t="s">
        <v>125</v>
      </c>
      <c r="B3" s="376" t="s">
        <v>2</v>
      </c>
      <c r="C3" s="376"/>
      <c r="D3" s="376"/>
      <c r="E3" s="376"/>
      <c r="F3" s="376"/>
      <c r="G3" s="376"/>
      <c r="H3" s="376"/>
      <c r="I3" s="376"/>
      <c r="J3" s="377"/>
      <c r="K3" s="378" t="s">
        <v>40</v>
      </c>
      <c r="L3" s="379"/>
      <c r="M3" s="379"/>
      <c r="N3" s="379"/>
      <c r="O3" s="379"/>
      <c r="P3" s="379"/>
      <c r="Q3" s="379"/>
      <c r="R3" s="379"/>
      <c r="S3" s="379"/>
      <c r="T3" s="379"/>
      <c r="U3" s="379"/>
      <c r="V3" s="379"/>
      <c r="W3" s="379"/>
      <c r="X3" s="379"/>
      <c r="Y3" s="379"/>
      <c r="Z3" s="379"/>
      <c r="AA3" s="379"/>
      <c r="AB3" s="380"/>
    </row>
    <row r="4" spans="1:28" ht="15" thickBot="1" x14ac:dyDescent="0.35">
      <c r="A4" s="374"/>
      <c r="B4" s="381" t="s">
        <v>2</v>
      </c>
      <c r="C4" s="384" t="s">
        <v>41</v>
      </c>
      <c r="D4" s="385"/>
      <c r="E4" s="385"/>
      <c r="F4" s="385"/>
      <c r="G4" s="385"/>
      <c r="H4" s="385"/>
      <c r="I4" s="385"/>
      <c r="J4" s="386"/>
      <c r="K4" s="381" t="s">
        <v>2</v>
      </c>
      <c r="L4" s="378" t="s">
        <v>24</v>
      </c>
      <c r="M4" s="379"/>
      <c r="N4" s="379"/>
      <c r="O4" s="379"/>
      <c r="P4" s="379"/>
      <c r="Q4" s="379"/>
      <c r="R4" s="379"/>
      <c r="S4" s="380"/>
      <c r="T4" s="381" t="s">
        <v>2</v>
      </c>
      <c r="U4" s="378" t="s">
        <v>25</v>
      </c>
      <c r="V4" s="379"/>
      <c r="W4" s="379"/>
      <c r="X4" s="379"/>
      <c r="Y4" s="379"/>
      <c r="Z4" s="379"/>
      <c r="AA4" s="379"/>
      <c r="AB4" s="380"/>
    </row>
    <row r="5" spans="1:28" x14ac:dyDescent="0.3">
      <c r="A5" s="374"/>
      <c r="B5" s="382"/>
      <c r="C5" s="388" t="s">
        <v>42</v>
      </c>
      <c r="D5" s="389"/>
      <c r="E5" s="389"/>
      <c r="F5" s="390"/>
      <c r="G5" s="391" t="s">
        <v>31</v>
      </c>
      <c r="H5" s="392"/>
      <c r="I5" s="393"/>
      <c r="J5" s="394" t="s">
        <v>26</v>
      </c>
      <c r="K5" s="382"/>
      <c r="L5" s="396" t="s">
        <v>42</v>
      </c>
      <c r="M5" s="397"/>
      <c r="N5" s="397"/>
      <c r="O5" s="398"/>
      <c r="P5" s="399" t="s">
        <v>31</v>
      </c>
      <c r="Q5" s="400"/>
      <c r="R5" s="400"/>
      <c r="S5" s="394" t="s">
        <v>26</v>
      </c>
      <c r="T5" s="382"/>
      <c r="U5" s="396" t="s">
        <v>42</v>
      </c>
      <c r="V5" s="397"/>
      <c r="W5" s="397"/>
      <c r="X5" s="398"/>
      <c r="Y5" s="399" t="s">
        <v>31</v>
      </c>
      <c r="Z5" s="400"/>
      <c r="AA5" s="400"/>
      <c r="AB5" s="394" t="s">
        <v>26</v>
      </c>
    </row>
    <row r="6" spans="1:28" ht="15" thickBot="1" x14ac:dyDescent="0.35">
      <c r="A6" s="375"/>
      <c r="B6" s="383"/>
      <c r="C6" s="251" t="s">
        <v>2</v>
      </c>
      <c r="D6" s="252" t="s">
        <v>28</v>
      </c>
      <c r="E6" s="253" t="s">
        <v>29</v>
      </c>
      <c r="F6" s="254" t="s">
        <v>30</v>
      </c>
      <c r="G6" s="251" t="s">
        <v>2</v>
      </c>
      <c r="H6" s="255" t="s">
        <v>124</v>
      </c>
      <c r="I6" s="256" t="s">
        <v>43</v>
      </c>
      <c r="J6" s="395"/>
      <c r="K6" s="387"/>
      <c r="L6" s="251" t="s">
        <v>2</v>
      </c>
      <c r="M6" s="257" t="s">
        <v>28</v>
      </c>
      <c r="N6" s="253" t="s">
        <v>29</v>
      </c>
      <c r="O6" s="254" t="s">
        <v>30</v>
      </c>
      <c r="P6" s="251" t="s">
        <v>2</v>
      </c>
      <c r="Q6" s="255" t="s">
        <v>124</v>
      </c>
      <c r="R6" s="258" t="s">
        <v>43</v>
      </c>
      <c r="S6" s="395"/>
      <c r="T6" s="387"/>
      <c r="U6" s="251" t="s">
        <v>2</v>
      </c>
      <c r="V6" s="257" t="s">
        <v>28</v>
      </c>
      <c r="W6" s="253" t="s">
        <v>29</v>
      </c>
      <c r="X6" s="254" t="s">
        <v>30</v>
      </c>
      <c r="Y6" s="251" t="s">
        <v>2</v>
      </c>
      <c r="Z6" s="255" t="s">
        <v>124</v>
      </c>
      <c r="AA6" s="258" t="s">
        <v>43</v>
      </c>
      <c r="AB6" s="395"/>
    </row>
    <row r="7" spans="1:28" ht="16.5" thickTop="1" thickBot="1" x14ac:dyDescent="0.3">
      <c r="A7" s="199" t="s">
        <v>2</v>
      </c>
      <c r="B7" s="259">
        <v>2108</v>
      </c>
      <c r="C7" s="260">
        <v>1750</v>
      </c>
      <c r="D7" s="261">
        <v>311</v>
      </c>
      <c r="E7" s="262">
        <v>30</v>
      </c>
      <c r="F7" s="263">
        <v>1409</v>
      </c>
      <c r="G7" s="264">
        <v>331</v>
      </c>
      <c r="H7" s="262">
        <v>185</v>
      </c>
      <c r="I7" s="263">
        <v>146</v>
      </c>
      <c r="J7" s="265">
        <v>27</v>
      </c>
      <c r="K7" s="266">
        <v>1565</v>
      </c>
      <c r="L7" s="260">
        <v>1273</v>
      </c>
      <c r="M7" s="262">
        <v>177</v>
      </c>
      <c r="N7" s="262">
        <v>16</v>
      </c>
      <c r="O7" s="263">
        <v>1080</v>
      </c>
      <c r="P7" s="264">
        <v>265</v>
      </c>
      <c r="Q7" s="262">
        <v>152</v>
      </c>
      <c r="R7" s="263">
        <v>113</v>
      </c>
      <c r="S7" s="265">
        <v>27</v>
      </c>
      <c r="T7" s="266">
        <v>542</v>
      </c>
      <c r="U7" s="260">
        <v>476</v>
      </c>
      <c r="V7" s="262">
        <v>134</v>
      </c>
      <c r="W7" s="262">
        <v>14</v>
      </c>
      <c r="X7" s="263">
        <v>328</v>
      </c>
      <c r="Y7" s="264">
        <v>66</v>
      </c>
      <c r="Z7" s="262">
        <v>33</v>
      </c>
      <c r="AA7" s="263">
        <v>33</v>
      </c>
      <c r="AB7" s="265">
        <v>0</v>
      </c>
    </row>
    <row r="8" spans="1:28" ht="15" x14ac:dyDescent="0.25">
      <c r="A8" s="200" t="s">
        <v>123</v>
      </c>
      <c r="B8" s="267">
        <v>861</v>
      </c>
      <c r="C8" s="268">
        <v>721</v>
      </c>
      <c r="D8" s="269">
        <v>186</v>
      </c>
      <c r="E8" s="270">
        <v>8</v>
      </c>
      <c r="F8" s="271">
        <v>527</v>
      </c>
      <c r="G8" s="268">
        <v>140</v>
      </c>
      <c r="H8" s="270">
        <v>70</v>
      </c>
      <c r="I8" s="271">
        <v>70</v>
      </c>
      <c r="J8" s="272">
        <v>0</v>
      </c>
      <c r="K8" s="267">
        <v>565</v>
      </c>
      <c r="L8" s="268">
        <v>468</v>
      </c>
      <c r="M8" s="270">
        <v>104</v>
      </c>
      <c r="N8" s="270">
        <v>5</v>
      </c>
      <c r="O8" s="271">
        <v>359</v>
      </c>
      <c r="P8" s="268">
        <v>97</v>
      </c>
      <c r="Q8" s="270">
        <v>50</v>
      </c>
      <c r="R8" s="271">
        <v>47</v>
      </c>
      <c r="S8" s="273">
        <v>0</v>
      </c>
      <c r="T8" s="267">
        <v>295</v>
      </c>
      <c r="U8" s="268">
        <v>252</v>
      </c>
      <c r="V8" s="270">
        <v>82</v>
      </c>
      <c r="W8" s="270">
        <v>3</v>
      </c>
      <c r="X8" s="271">
        <v>167</v>
      </c>
      <c r="Y8" s="268">
        <v>43</v>
      </c>
      <c r="Z8" s="270">
        <v>20</v>
      </c>
      <c r="AA8" s="271">
        <v>23</v>
      </c>
      <c r="AB8" s="273">
        <v>0</v>
      </c>
    </row>
    <row r="9" spans="1:28" ht="15" x14ac:dyDescent="0.25">
      <c r="A9" s="201" t="s">
        <v>137</v>
      </c>
      <c r="B9" s="259">
        <v>21</v>
      </c>
      <c r="C9" s="274">
        <v>21</v>
      </c>
      <c r="D9" s="275">
        <v>14</v>
      </c>
      <c r="E9" s="240">
        <v>0</v>
      </c>
      <c r="F9" s="241">
        <v>7</v>
      </c>
      <c r="G9" s="274">
        <v>0</v>
      </c>
      <c r="H9" s="276">
        <v>0</v>
      </c>
      <c r="I9" s="277">
        <v>0</v>
      </c>
      <c r="J9" s="239">
        <v>0</v>
      </c>
      <c r="K9" s="259">
        <v>5</v>
      </c>
      <c r="L9" s="274">
        <v>5</v>
      </c>
      <c r="M9" s="240">
        <v>5</v>
      </c>
      <c r="N9" s="240">
        <v>0</v>
      </c>
      <c r="O9" s="241">
        <v>0</v>
      </c>
      <c r="P9" s="274">
        <v>0</v>
      </c>
      <c r="Q9" s="276">
        <v>0</v>
      </c>
      <c r="R9" s="277">
        <v>0</v>
      </c>
      <c r="S9" s="239">
        <v>0</v>
      </c>
      <c r="T9" s="259">
        <v>16</v>
      </c>
      <c r="U9" s="274">
        <v>16</v>
      </c>
      <c r="V9" s="240">
        <v>9</v>
      </c>
      <c r="W9" s="240">
        <v>0</v>
      </c>
      <c r="X9" s="241">
        <v>7</v>
      </c>
      <c r="Y9" s="274">
        <v>0</v>
      </c>
      <c r="Z9" s="276">
        <v>0</v>
      </c>
      <c r="AA9" s="277">
        <v>0</v>
      </c>
      <c r="AB9" s="239">
        <v>0</v>
      </c>
    </row>
    <row r="10" spans="1:28" ht="15" x14ac:dyDescent="0.25">
      <c r="A10" s="201" t="s">
        <v>138</v>
      </c>
      <c r="B10" s="259">
        <v>61</v>
      </c>
      <c r="C10" s="274">
        <v>60</v>
      </c>
      <c r="D10" s="275">
        <v>0</v>
      </c>
      <c r="E10" s="240">
        <v>0</v>
      </c>
      <c r="F10" s="241">
        <v>60</v>
      </c>
      <c r="G10" s="274">
        <v>1</v>
      </c>
      <c r="H10" s="276">
        <v>1</v>
      </c>
      <c r="I10" s="277">
        <v>0</v>
      </c>
      <c r="J10" s="239">
        <v>0</v>
      </c>
      <c r="K10" s="259">
        <v>60</v>
      </c>
      <c r="L10" s="274">
        <v>59</v>
      </c>
      <c r="M10" s="240">
        <v>0</v>
      </c>
      <c r="N10" s="240">
        <v>0</v>
      </c>
      <c r="O10" s="241">
        <v>59</v>
      </c>
      <c r="P10" s="274">
        <v>1</v>
      </c>
      <c r="Q10" s="276">
        <v>1</v>
      </c>
      <c r="R10" s="277">
        <v>0</v>
      </c>
      <c r="S10" s="239">
        <v>0</v>
      </c>
      <c r="T10" s="259">
        <v>0</v>
      </c>
      <c r="U10" s="274">
        <v>0</v>
      </c>
      <c r="V10" s="240">
        <v>0</v>
      </c>
      <c r="W10" s="240">
        <v>0</v>
      </c>
      <c r="X10" s="241">
        <v>0</v>
      </c>
      <c r="Y10" s="274">
        <v>0</v>
      </c>
      <c r="Z10" s="276">
        <v>0</v>
      </c>
      <c r="AA10" s="277">
        <v>0</v>
      </c>
      <c r="AB10" s="239">
        <v>0</v>
      </c>
    </row>
    <row r="11" spans="1:28" ht="15" x14ac:dyDescent="0.25">
      <c r="A11" s="201" t="s">
        <v>139</v>
      </c>
      <c r="B11" s="259">
        <v>54</v>
      </c>
      <c r="C11" s="274">
        <v>46</v>
      </c>
      <c r="D11" s="275">
        <v>0</v>
      </c>
      <c r="E11" s="240">
        <v>0</v>
      </c>
      <c r="F11" s="241">
        <v>46</v>
      </c>
      <c r="G11" s="274">
        <v>8</v>
      </c>
      <c r="H11" s="276">
        <v>3</v>
      </c>
      <c r="I11" s="277">
        <v>5</v>
      </c>
      <c r="J11" s="239">
        <v>0</v>
      </c>
      <c r="K11" s="259">
        <v>54</v>
      </c>
      <c r="L11" s="274">
        <v>46</v>
      </c>
      <c r="M11" s="240">
        <v>0</v>
      </c>
      <c r="N11" s="240">
        <v>0</v>
      </c>
      <c r="O11" s="241">
        <v>46</v>
      </c>
      <c r="P11" s="274">
        <v>8</v>
      </c>
      <c r="Q11" s="276">
        <v>3</v>
      </c>
      <c r="R11" s="277">
        <v>5</v>
      </c>
      <c r="S11" s="239">
        <v>0</v>
      </c>
      <c r="T11" s="259">
        <v>0</v>
      </c>
      <c r="U11" s="274">
        <v>0</v>
      </c>
      <c r="V11" s="240">
        <v>0</v>
      </c>
      <c r="W11" s="240">
        <v>0</v>
      </c>
      <c r="X11" s="241">
        <v>0</v>
      </c>
      <c r="Y11" s="274">
        <v>0</v>
      </c>
      <c r="Z11" s="276">
        <v>0</v>
      </c>
      <c r="AA11" s="277">
        <v>0</v>
      </c>
      <c r="AB11" s="239">
        <v>0</v>
      </c>
    </row>
    <row r="12" spans="1:28" ht="15" x14ac:dyDescent="0.25">
      <c r="A12" s="201" t="s">
        <v>140</v>
      </c>
      <c r="B12" s="259">
        <v>98</v>
      </c>
      <c r="C12" s="274">
        <v>97</v>
      </c>
      <c r="D12" s="275">
        <v>50</v>
      </c>
      <c r="E12" s="240">
        <v>5</v>
      </c>
      <c r="F12" s="241">
        <v>42</v>
      </c>
      <c r="G12" s="274">
        <v>1</v>
      </c>
      <c r="H12" s="276">
        <v>1</v>
      </c>
      <c r="I12" s="277">
        <v>0</v>
      </c>
      <c r="J12" s="239">
        <v>0</v>
      </c>
      <c r="K12" s="259">
        <v>54</v>
      </c>
      <c r="L12" s="274">
        <v>54</v>
      </c>
      <c r="M12" s="240">
        <v>30</v>
      </c>
      <c r="N12" s="240">
        <v>3</v>
      </c>
      <c r="O12" s="241">
        <v>21</v>
      </c>
      <c r="P12" s="274">
        <v>0</v>
      </c>
      <c r="Q12" s="276">
        <v>0</v>
      </c>
      <c r="R12" s="277">
        <v>0</v>
      </c>
      <c r="S12" s="239">
        <v>0</v>
      </c>
      <c r="T12" s="259">
        <v>44</v>
      </c>
      <c r="U12" s="274">
        <v>43</v>
      </c>
      <c r="V12" s="240">
        <v>20</v>
      </c>
      <c r="W12" s="240">
        <v>2</v>
      </c>
      <c r="X12" s="241">
        <v>21</v>
      </c>
      <c r="Y12" s="274">
        <v>1</v>
      </c>
      <c r="Z12" s="276">
        <v>1</v>
      </c>
      <c r="AA12" s="277">
        <v>0</v>
      </c>
      <c r="AB12" s="239">
        <v>0</v>
      </c>
    </row>
    <row r="13" spans="1:28" ht="15" x14ac:dyDescent="0.25">
      <c r="A13" s="201" t="s">
        <v>141</v>
      </c>
      <c r="B13" s="259">
        <v>31</v>
      </c>
      <c r="C13" s="274">
        <v>30</v>
      </c>
      <c r="D13" s="275">
        <v>0</v>
      </c>
      <c r="E13" s="240">
        <v>0</v>
      </c>
      <c r="F13" s="241">
        <v>30</v>
      </c>
      <c r="G13" s="274">
        <v>1</v>
      </c>
      <c r="H13" s="276">
        <v>1</v>
      </c>
      <c r="I13" s="277">
        <v>0</v>
      </c>
      <c r="J13" s="239">
        <v>0</v>
      </c>
      <c r="K13" s="259">
        <v>31</v>
      </c>
      <c r="L13" s="274">
        <v>30</v>
      </c>
      <c r="M13" s="240">
        <v>0</v>
      </c>
      <c r="N13" s="240">
        <v>0</v>
      </c>
      <c r="O13" s="241">
        <v>30</v>
      </c>
      <c r="P13" s="274">
        <v>1</v>
      </c>
      <c r="Q13" s="276">
        <v>1</v>
      </c>
      <c r="R13" s="277">
        <v>0</v>
      </c>
      <c r="S13" s="239">
        <v>0</v>
      </c>
      <c r="T13" s="259">
        <v>0</v>
      </c>
      <c r="U13" s="274">
        <v>0</v>
      </c>
      <c r="V13" s="240">
        <v>0</v>
      </c>
      <c r="W13" s="240">
        <v>0</v>
      </c>
      <c r="X13" s="241">
        <v>0</v>
      </c>
      <c r="Y13" s="274">
        <v>0</v>
      </c>
      <c r="Z13" s="276">
        <v>0</v>
      </c>
      <c r="AA13" s="277">
        <v>0</v>
      </c>
      <c r="AB13" s="239">
        <v>0</v>
      </c>
    </row>
    <row r="14" spans="1:28" ht="15" x14ac:dyDescent="0.25">
      <c r="A14" s="201" t="s">
        <v>142</v>
      </c>
      <c r="B14" s="259">
        <v>51</v>
      </c>
      <c r="C14" s="274">
        <v>51</v>
      </c>
      <c r="D14" s="275">
        <v>29</v>
      </c>
      <c r="E14" s="240">
        <v>0</v>
      </c>
      <c r="F14" s="241">
        <v>22</v>
      </c>
      <c r="G14" s="274">
        <v>0</v>
      </c>
      <c r="H14" s="276">
        <v>0</v>
      </c>
      <c r="I14" s="277">
        <v>0</v>
      </c>
      <c r="J14" s="239">
        <v>0</v>
      </c>
      <c r="K14" s="259">
        <v>16</v>
      </c>
      <c r="L14" s="274">
        <v>16</v>
      </c>
      <c r="M14" s="240">
        <v>16</v>
      </c>
      <c r="N14" s="240">
        <v>0</v>
      </c>
      <c r="O14" s="241">
        <v>0</v>
      </c>
      <c r="P14" s="274">
        <v>0</v>
      </c>
      <c r="Q14" s="276">
        <v>0</v>
      </c>
      <c r="R14" s="277">
        <v>0</v>
      </c>
      <c r="S14" s="239">
        <v>0</v>
      </c>
      <c r="T14" s="259">
        <v>35</v>
      </c>
      <c r="U14" s="274">
        <v>35</v>
      </c>
      <c r="V14" s="240">
        <v>13</v>
      </c>
      <c r="W14" s="240">
        <v>0</v>
      </c>
      <c r="X14" s="241">
        <v>22</v>
      </c>
      <c r="Y14" s="274">
        <v>0</v>
      </c>
      <c r="Z14" s="276">
        <v>0</v>
      </c>
      <c r="AA14" s="277">
        <v>0</v>
      </c>
      <c r="AB14" s="239">
        <v>0</v>
      </c>
    </row>
    <row r="15" spans="1:28" ht="15" x14ac:dyDescent="0.25">
      <c r="A15" s="201" t="s">
        <v>143</v>
      </c>
      <c r="B15" s="259">
        <v>49</v>
      </c>
      <c r="C15" s="274">
        <v>49</v>
      </c>
      <c r="D15" s="275">
        <v>25</v>
      </c>
      <c r="E15" s="240">
        <v>1</v>
      </c>
      <c r="F15" s="241">
        <v>23</v>
      </c>
      <c r="G15" s="274">
        <v>0</v>
      </c>
      <c r="H15" s="276">
        <v>0</v>
      </c>
      <c r="I15" s="277">
        <v>0</v>
      </c>
      <c r="J15" s="239">
        <v>0</v>
      </c>
      <c r="K15" s="259">
        <v>26</v>
      </c>
      <c r="L15" s="274">
        <v>26</v>
      </c>
      <c r="M15" s="240">
        <v>17</v>
      </c>
      <c r="N15" s="240">
        <v>0</v>
      </c>
      <c r="O15" s="241">
        <v>9</v>
      </c>
      <c r="P15" s="274">
        <v>0</v>
      </c>
      <c r="Q15" s="276">
        <v>0</v>
      </c>
      <c r="R15" s="277">
        <v>0</v>
      </c>
      <c r="S15" s="239">
        <v>0</v>
      </c>
      <c r="T15" s="259">
        <v>23</v>
      </c>
      <c r="U15" s="274">
        <v>23</v>
      </c>
      <c r="V15" s="240">
        <v>8</v>
      </c>
      <c r="W15" s="240">
        <v>1</v>
      </c>
      <c r="X15" s="241">
        <v>14</v>
      </c>
      <c r="Y15" s="274">
        <v>0</v>
      </c>
      <c r="Z15" s="276">
        <v>0</v>
      </c>
      <c r="AA15" s="277">
        <v>0</v>
      </c>
      <c r="AB15" s="239">
        <v>0</v>
      </c>
    </row>
    <row r="16" spans="1:28" ht="15" x14ac:dyDescent="0.25">
      <c r="A16" s="201" t="s">
        <v>144</v>
      </c>
      <c r="B16" s="259">
        <v>30</v>
      </c>
      <c r="C16" s="274">
        <v>30</v>
      </c>
      <c r="D16" s="275">
        <v>18</v>
      </c>
      <c r="E16" s="240">
        <v>0</v>
      </c>
      <c r="F16" s="241">
        <v>12</v>
      </c>
      <c r="G16" s="274">
        <v>0</v>
      </c>
      <c r="H16" s="276">
        <v>0</v>
      </c>
      <c r="I16" s="277">
        <v>0</v>
      </c>
      <c r="J16" s="239">
        <v>0</v>
      </c>
      <c r="K16" s="259">
        <v>9</v>
      </c>
      <c r="L16" s="274">
        <v>9</v>
      </c>
      <c r="M16" s="240">
        <v>9</v>
      </c>
      <c r="N16" s="240">
        <v>0</v>
      </c>
      <c r="O16" s="241">
        <v>0</v>
      </c>
      <c r="P16" s="274">
        <v>0</v>
      </c>
      <c r="Q16" s="276">
        <v>0</v>
      </c>
      <c r="R16" s="277">
        <v>0</v>
      </c>
      <c r="S16" s="239">
        <v>0</v>
      </c>
      <c r="T16" s="259">
        <v>21</v>
      </c>
      <c r="U16" s="274">
        <v>21</v>
      </c>
      <c r="V16" s="240">
        <v>9</v>
      </c>
      <c r="W16" s="240">
        <v>0</v>
      </c>
      <c r="X16" s="241">
        <v>12</v>
      </c>
      <c r="Y16" s="274">
        <v>0</v>
      </c>
      <c r="Z16" s="276">
        <v>0</v>
      </c>
      <c r="AA16" s="277">
        <v>0</v>
      </c>
      <c r="AB16" s="239">
        <v>0</v>
      </c>
    </row>
    <row r="17" spans="1:28" ht="15" x14ac:dyDescent="0.25">
      <c r="A17" s="201" t="s">
        <v>122</v>
      </c>
      <c r="B17" s="259">
        <v>44</v>
      </c>
      <c r="C17" s="274">
        <v>42</v>
      </c>
      <c r="D17" s="275">
        <v>0</v>
      </c>
      <c r="E17" s="240">
        <v>0</v>
      </c>
      <c r="F17" s="241">
        <v>42</v>
      </c>
      <c r="G17" s="274">
        <v>2</v>
      </c>
      <c r="H17" s="276">
        <v>1</v>
      </c>
      <c r="I17" s="277">
        <v>1</v>
      </c>
      <c r="J17" s="239">
        <v>0</v>
      </c>
      <c r="K17" s="259">
        <v>44</v>
      </c>
      <c r="L17" s="274">
        <v>42</v>
      </c>
      <c r="M17" s="240">
        <v>0</v>
      </c>
      <c r="N17" s="240">
        <v>0</v>
      </c>
      <c r="O17" s="241">
        <v>42</v>
      </c>
      <c r="P17" s="274">
        <v>2</v>
      </c>
      <c r="Q17" s="276">
        <v>1</v>
      </c>
      <c r="R17" s="277">
        <v>1</v>
      </c>
      <c r="S17" s="239">
        <v>0</v>
      </c>
      <c r="T17" s="259">
        <v>0</v>
      </c>
      <c r="U17" s="274">
        <v>0</v>
      </c>
      <c r="V17" s="240">
        <v>0</v>
      </c>
      <c r="W17" s="240">
        <v>0</v>
      </c>
      <c r="X17" s="241">
        <v>0</v>
      </c>
      <c r="Y17" s="274">
        <v>0</v>
      </c>
      <c r="Z17" s="276">
        <v>0</v>
      </c>
      <c r="AA17" s="277">
        <v>0</v>
      </c>
      <c r="AB17" s="239">
        <v>0</v>
      </c>
    </row>
    <row r="18" spans="1:28" ht="15" x14ac:dyDescent="0.25">
      <c r="A18" s="201" t="s">
        <v>45</v>
      </c>
      <c r="B18" s="259">
        <v>85</v>
      </c>
      <c r="C18" s="274">
        <v>65</v>
      </c>
      <c r="D18" s="275">
        <v>0</v>
      </c>
      <c r="E18" s="240">
        <v>0</v>
      </c>
      <c r="F18" s="241">
        <v>65</v>
      </c>
      <c r="G18" s="274">
        <v>20</v>
      </c>
      <c r="H18" s="276">
        <v>11</v>
      </c>
      <c r="I18" s="277">
        <v>9</v>
      </c>
      <c r="J18" s="239">
        <v>0</v>
      </c>
      <c r="K18" s="259">
        <v>0</v>
      </c>
      <c r="L18" s="274">
        <v>0</v>
      </c>
      <c r="M18" s="240">
        <v>0</v>
      </c>
      <c r="N18" s="240">
        <v>0</v>
      </c>
      <c r="O18" s="241">
        <v>0</v>
      </c>
      <c r="P18" s="274">
        <v>0</v>
      </c>
      <c r="Q18" s="276">
        <v>0</v>
      </c>
      <c r="R18" s="277">
        <v>0</v>
      </c>
      <c r="S18" s="239">
        <v>0</v>
      </c>
      <c r="T18" s="259">
        <v>85</v>
      </c>
      <c r="U18" s="274">
        <v>65</v>
      </c>
      <c r="V18" s="240">
        <v>0</v>
      </c>
      <c r="W18" s="240">
        <v>0</v>
      </c>
      <c r="X18" s="241">
        <v>65</v>
      </c>
      <c r="Y18" s="274">
        <v>20</v>
      </c>
      <c r="Z18" s="276">
        <v>11</v>
      </c>
      <c r="AA18" s="277">
        <v>9</v>
      </c>
      <c r="AB18" s="239">
        <v>0</v>
      </c>
    </row>
    <row r="19" spans="1:28" ht="15" x14ac:dyDescent="0.25">
      <c r="A19" s="201" t="s">
        <v>145</v>
      </c>
      <c r="B19" s="259">
        <v>70</v>
      </c>
      <c r="C19" s="274">
        <v>69</v>
      </c>
      <c r="D19" s="275">
        <v>0</v>
      </c>
      <c r="E19" s="240">
        <v>0</v>
      </c>
      <c r="F19" s="241">
        <v>69</v>
      </c>
      <c r="G19" s="274">
        <v>1</v>
      </c>
      <c r="H19" s="276">
        <v>0</v>
      </c>
      <c r="I19" s="277">
        <v>1</v>
      </c>
      <c r="J19" s="239">
        <v>0</v>
      </c>
      <c r="K19" s="259">
        <v>70</v>
      </c>
      <c r="L19" s="274">
        <v>69</v>
      </c>
      <c r="M19" s="240">
        <v>0</v>
      </c>
      <c r="N19" s="240">
        <v>0</v>
      </c>
      <c r="O19" s="241">
        <v>69</v>
      </c>
      <c r="P19" s="274">
        <v>1</v>
      </c>
      <c r="Q19" s="276">
        <v>0</v>
      </c>
      <c r="R19" s="277">
        <v>1</v>
      </c>
      <c r="S19" s="239">
        <v>0</v>
      </c>
      <c r="T19" s="259">
        <v>0</v>
      </c>
      <c r="U19" s="274">
        <v>0</v>
      </c>
      <c r="V19" s="240">
        <v>0</v>
      </c>
      <c r="W19" s="240">
        <v>0</v>
      </c>
      <c r="X19" s="241">
        <v>0</v>
      </c>
      <c r="Y19" s="274">
        <v>0</v>
      </c>
      <c r="Z19" s="276">
        <v>0</v>
      </c>
      <c r="AA19" s="277">
        <v>0</v>
      </c>
      <c r="AB19" s="239">
        <v>0</v>
      </c>
    </row>
    <row r="20" spans="1:28" ht="15" x14ac:dyDescent="0.25">
      <c r="A20" s="201" t="s">
        <v>120</v>
      </c>
      <c r="B20" s="259">
        <v>75</v>
      </c>
      <c r="C20" s="274">
        <v>71</v>
      </c>
      <c r="D20" s="275">
        <v>0</v>
      </c>
      <c r="E20" s="240">
        <v>0</v>
      </c>
      <c r="F20" s="241">
        <v>71</v>
      </c>
      <c r="G20" s="274">
        <v>4</v>
      </c>
      <c r="H20" s="276">
        <v>3</v>
      </c>
      <c r="I20" s="277">
        <v>1</v>
      </c>
      <c r="J20" s="239">
        <v>0</v>
      </c>
      <c r="K20" s="259">
        <v>75</v>
      </c>
      <c r="L20" s="274">
        <v>71</v>
      </c>
      <c r="M20" s="240">
        <v>0</v>
      </c>
      <c r="N20" s="240">
        <v>0</v>
      </c>
      <c r="O20" s="241">
        <v>71</v>
      </c>
      <c r="P20" s="274">
        <v>4</v>
      </c>
      <c r="Q20" s="276">
        <v>3</v>
      </c>
      <c r="R20" s="277">
        <v>1</v>
      </c>
      <c r="S20" s="239">
        <v>0</v>
      </c>
      <c r="T20" s="259">
        <v>0</v>
      </c>
      <c r="U20" s="274">
        <v>0</v>
      </c>
      <c r="V20" s="240">
        <v>0</v>
      </c>
      <c r="W20" s="240">
        <v>0</v>
      </c>
      <c r="X20" s="241">
        <v>0</v>
      </c>
      <c r="Y20" s="274">
        <v>0</v>
      </c>
      <c r="Z20" s="276">
        <v>0</v>
      </c>
      <c r="AA20" s="277">
        <v>0</v>
      </c>
      <c r="AB20" s="239">
        <v>0</v>
      </c>
    </row>
    <row r="21" spans="1:28" ht="15" x14ac:dyDescent="0.25">
      <c r="A21" s="201" t="s">
        <v>119</v>
      </c>
      <c r="B21" s="259">
        <v>106</v>
      </c>
      <c r="C21" s="274">
        <v>5</v>
      </c>
      <c r="D21" s="275">
        <v>0</v>
      </c>
      <c r="E21" s="240">
        <v>0</v>
      </c>
      <c r="F21" s="241">
        <v>5</v>
      </c>
      <c r="G21" s="274">
        <v>101</v>
      </c>
      <c r="H21" s="276">
        <v>48</v>
      </c>
      <c r="I21" s="277">
        <v>53</v>
      </c>
      <c r="J21" s="239">
        <v>0</v>
      </c>
      <c r="K21" s="259">
        <v>80</v>
      </c>
      <c r="L21" s="274">
        <v>1</v>
      </c>
      <c r="M21" s="240">
        <v>0</v>
      </c>
      <c r="N21" s="240">
        <v>0</v>
      </c>
      <c r="O21" s="241">
        <v>1</v>
      </c>
      <c r="P21" s="274">
        <v>79</v>
      </c>
      <c r="Q21" s="276">
        <v>40</v>
      </c>
      <c r="R21" s="277">
        <v>39</v>
      </c>
      <c r="S21" s="239">
        <v>0</v>
      </c>
      <c r="T21" s="259">
        <v>26</v>
      </c>
      <c r="U21" s="274">
        <v>4</v>
      </c>
      <c r="V21" s="240">
        <v>0</v>
      </c>
      <c r="W21" s="240">
        <v>0</v>
      </c>
      <c r="X21" s="241">
        <v>4</v>
      </c>
      <c r="Y21" s="274">
        <v>22</v>
      </c>
      <c r="Z21" s="276">
        <v>8</v>
      </c>
      <c r="AA21" s="277">
        <v>14</v>
      </c>
      <c r="AB21" s="239">
        <v>0</v>
      </c>
    </row>
    <row r="22" spans="1:28" ht="15.75" thickBot="1" x14ac:dyDescent="0.3">
      <c r="A22" s="202" t="s">
        <v>121</v>
      </c>
      <c r="B22" s="278">
        <v>86</v>
      </c>
      <c r="C22" s="279">
        <v>85</v>
      </c>
      <c r="D22" s="280">
        <v>50</v>
      </c>
      <c r="E22" s="281">
        <v>2</v>
      </c>
      <c r="F22" s="282">
        <v>33</v>
      </c>
      <c r="G22" s="279">
        <v>1</v>
      </c>
      <c r="H22" s="283">
        <v>1</v>
      </c>
      <c r="I22" s="284">
        <v>0</v>
      </c>
      <c r="J22" s="242">
        <v>0</v>
      </c>
      <c r="K22" s="278">
        <v>41</v>
      </c>
      <c r="L22" s="274">
        <v>40</v>
      </c>
      <c r="M22" s="281">
        <v>27</v>
      </c>
      <c r="N22" s="281">
        <v>2</v>
      </c>
      <c r="O22" s="282">
        <v>11</v>
      </c>
      <c r="P22" s="274">
        <v>1</v>
      </c>
      <c r="Q22" s="283">
        <v>1</v>
      </c>
      <c r="R22" s="284">
        <v>0</v>
      </c>
      <c r="S22" s="242">
        <v>0</v>
      </c>
      <c r="T22" s="278">
        <v>45</v>
      </c>
      <c r="U22" s="274">
        <v>45</v>
      </c>
      <c r="V22" s="281">
        <v>23</v>
      </c>
      <c r="W22" s="281">
        <v>0</v>
      </c>
      <c r="X22" s="282">
        <v>22</v>
      </c>
      <c r="Y22" s="274">
        <v>0</v>
      </c>
      <c r="Z22" s="283">
        <v>0</v>
      </c>
      <c r="AA22" s="284">
        <v>0</v>
      </c>
      <c r="AB22" s="242">
        <v>0</v>
      </c>
    </row>
    <row r="23" spans="1:28" ht="15" x14ac:dyDescent="0.25">
      <c r="A23" s="203" t="s">
        <v>118</v>
      </c>
      <c r="B23" s="267">
        <v>1247</v>
      </c>
      <c r="C23" s="268">
        <v>1029</v>
      </c>
      <c r="D23" s="269">
        <v>125</v>
      </c>
      <c r="E23" s="270">
        <v>22</v>
      </c>
      <c r="F23" s="271">
        <v>882</v>
      </c>
      <c r="G23" s="268">
        <v>191</v>
      </c>
      <c r="H23" s="270">
        <v>115</v>
      </c>
      <c r="I23" s="271">
        <v>76</v>
      </c>
      <c r="J23" s="272">
        <v>27</v>
      </c>
      <c r="K23" s="267">
        <v>1000</v>
      </c>
      <c r="L23" s="268">
        <v>805</v>
      </c>
      <c r="M23" s="270">
        <v>73</v>
      </c>
      <c r="N23" s="270">
        <v>11</v>
      </c>
      <c r="O23" s="271">
        <v>721</v>
      </c>
      <c r="P23" s="268">
        <v>168</v>
      </c>
      <c r="Q23" s="270">
        <v>102</v>
      </c>
      <c r="R23" s="271">
        <v>66</v>
      </c>
      <c r="S23" s="273">
        <v>27</v>
      </c>
      <c r="T23" s="267">
        <v>247</v>
      </c>
      <c r="U23" s="268">
        <v>224</v>
      </c>
      <c r="V23" s="270">
        <v>52</v>
      </c>
      <c r="W23" s="270">
        <v>11</v>
      </c>
      <c r="X23" s="271">
        <v>161</v>
      </c>
      <c r="Y23" s="268">
        <v>23</v>
      </c>
      <c r="Z23" s="270">
        <v>13</v>
      </c>
      <c r="AA23" s="271">
        <v>10</v>
      </c>
      <c r="AB23" s="273">
        <v>0</v>
      </c>
    </row>
    <row r="24" spans="1:28" ht="15" x14ac:dyDescent="0.25">
      <c r="A24" s="204" t="s">
        <v>44</v>
      </c>
      <c r="B24" s="285">
        <v>17</v>
      </c>
      <c r="C24" s="286">
        <v>14</v>
      </c>
      <c r="D24" s="287">
        <v>0</v>
      </c>
      <c r="E24" s="244">
        <v>0</v>
      </c>
      <c r="F24" s="245">
        <v>14</v>
      </c>
      <c r="G24" s="286">
        <v>3</v>
      </c>
      <c r="H24" s="244">
        <v>3</v>
      </c>
      <c r="I24" s="246">
        <v>0</v>
      </c>
      <c r="J24" s="243">
        <v>0</v>
      </c>
      <c r="K24" s="288">
        <v>12</v>
      </c>
      <c r="L24" s="286">
        <v>10</v>
      </c>
      <c r="M24" s="244">
        <v>0</v>
      </c>
      <c r="N24" s="244">
        <v>0</v>
      </c>
      <c r="O24" s="245">
        <v>10</v>
      </c>
      <c r="P24" s="286">
        <v>2</v>
      </c>
      <c r="Q24" s="244">
        <v>2</v>
      </c>
      <c r="R24" s="246">
        <v>0</v>
      </c>
      <c r="S24" s="243">
        <v>0</v>
      </c>
      <c r="T24" s="288">
        <v>5</v>
      </c>
      <c r="U24" s="286">
        <v>4</v>
      </c>
      <c r="V24" s="244">
        <v>0</v>
      </c>
      <c r="W24" s="244">
        <v>0</v>
      </c>
      <c r="X24" s="245">
        <v>4</v>
      </c>
      <c r="Y24" s="286">
        <v>1</v>
      </c>
      <c r="Z24" s="244">
        <v>1</v>
      </c>
      <c r="AA24" s="246">
        <v>0</v>
      </c>
      <c r="AB24" s="243">
        <v>0</v>
      </c>
    </row>
    <row r="25" spans="1:28" ht="15" x14ac:dyDescent="0.25">
      <c r="A25" s="204" t="s">
        <v>116</v>
      </c>
      <c r="B25" s="285">
        <v>21</v>
      </c>
      <c r="C25" s="286">
        <v>19</v>
      </c>
      <c r="D25" s="287">
        <v>0</v>
      </c>
      <c r="E25" s="244">
        <v>0</v>
      </c>
      <c r="F25" s="245">
        <v>19</v>
      </c>
      <c r="G25" s="286">
        <v>2</v>
      </c>
      <c r="H25" s="244">
        <v>2</v>
      </c>
      <c r="I25" s="246">
        <v>0</v>
      </c>
      <c r="J25" s="243">
        <v>0</v>
      </c>
      <c r="K25" s="288">
        <v>21</v>
      </c>
      <c r="L25" s="286">
        <v>19</v>
      </c>
      <c r="M25" s="244">
        <v>0</v>
      </c>
      <c r="N25" s="244">
        <v>0</v>
      </c>
      <c r="O25" s="245">
        <v>19</v>
      </c>
      <c r="P25" s="286">
        <v>2</v>
      </c>
      <c r="Q25" s="244">
        <v>2</v>
      </c>
      <c r="R25" s="246">
        <v>0</v>
      </c>
      <c r="S25" s="243">
        <v>0</v>
      </c>
      <c r="T25" s="288">
        <v>0</v>
      </c>
      <c r="U25" s="286">
        <v>0</v>
      </c>
      <c r="V25" s="244">
        <v>0</v>
      </c>
      <c r="W25" s="244">
        <v>0</v>
      </c>
      <c r="X25" s="245">
        <v>0</v>
      </c>
      <c r="Y25" s="286">
        <v>0</v>
      </c>
      <c r="Z25" s="244">
        <v>0</v>
      </c>
      <c r="AA25" s="246">
        <v>0</v>
      </c>
      <c r="AB25" s="243">
        <v>0</v>
      </c>
    </row>
    <row r="26" spans="1:28" ht="15" x14ac:dyDescent="0.25">
      <c r="A26" s="204" t="s">
        <v>117</v>
      </c>
      <c r="B26" s="285">
        <v>55</v>
      </c>
      <c r="C26" s="286">
        <v>55</v>
      </c>
      <c r="D26" s="287">
        <v>33</v>
      </c>
      <c r="E26" s="244">
        <v>4</v>
      </c>
      <c r="F26" s="245">
        <v>18</v>
      </c>
      <c r="G26" s="286">
        <v>0</v>
      </c>
      <c r="H26" s="244">
        <v>0</v>
      </c>
      <c r="I26" s="246">
        <v>0</v>
      </c>
      <c r="J26" s="243">
        <v>0</v>
      </c>
      <c r="K26" s="288">
        <v>18</v>
      </c>
      <c r="L26" s="286">
        <v>18</v>
      </c>
      <c r="M26" s="244">
        <v>18</v>
      </c>
      <c r="N26" s="244">
        <v>0</v>
      </c>
      <c r="O26" s="245">
        <v>0</v>
      </c>
      <c r="P26" s="286">
        <v>0</v>
      </c>
      <c r="Q26" s="244">
        <v>0</v>
      </c>
      <c r="R26" s="246">
        <v>0</v>
      </c>
      <c r="S26" s="243">
        <v>0</v>
      </c>
      <c r="T26" s="288">
        <v>37</v>
      </c>
      <c r="U26" s="286">
        <v>37</v>
      </c>
      <c r="V26" s="244">
        <v>15</v>
      </c>
      <c r="W26" s="244">
        <v>4</v>
      </c>
      <c r="X26" s="245">
        <v>18</v>
      </c>
      <c r="Y26" s="286">
        <v>0</v>
      </c>
      <c r="Z26" s="244">
        <v>0</v>
      </c>
      <c r="AA26" s="246">
        <v>0</v>
      </c>
      <c r="AB26" s="243">
        <v>0</v>
      </c>
    </row>
    <row r="27" spans="1:28" x14ac:dyDescent="0.3">
      <c r="A27" s="204" t="s">
        <v>146</v>
      </c>
      <c r="B27" s="285">
        <v>12</v>
      </c>
      <c r="C27" s="286">
        <v>8</v>
      </c>
      <c r="D27" s="287">
        <v>0</v>
      </c>
      <c r="E27" s="244">
        <v>0</v>
      </c>
      <c r="F27" s="245">
        <v>8</v>
      </c>
      <c r="G27" s="286">
        <v>4</v>
      </c>
      <c r="H27" s="244">
        <v>2</v>
      </c>
      <c r="I27" s="246">
        <v>2</v>
      </c>
      <c r="J27" s="243">
        <v>0</v>
      </c>
      <c r="K27" s="288">
        <v>0</v>
      </c>
      <c r="L27" s="286">
        <v>0</v>
      </c>
      <c r="M27" s="244">
        <v>0</v>
      </c>
      <c r="N27" s="244">
        <v>0</v>
      </c>
      <c r="O27" s="245">
        <v>0</v>
      </c>
      <c r="P27" s="286">
        <v>0</v>
      </c>
      <c r="Q27" s="244">
        <v>0</v>
      </c>
      <c r="R27" s="246">
        <v>0</v>
      </c>
      <c r="S27" s="243">
        <v>0</v>
      </c>
      <c r="T27" s="288">
        <v>12</v>
      </c>
      <c r="U27" s="286">
        <v>8</v>
      </c>
      <c r="V27" s="244">
        <v>0</v>
      </c>
      <c r="W27" s="244">
        <v>0</v>
      </c>
      <c r="X27" s="245">
        <v>8</v>
      </c>
      <c r="Y27" s="286">
        <v>4</v>
      </c>
      <c r="Z27" s="244">
        <v>2</v>
      </c>
      <c r="AA27" s="246">
        <v>2</v>
      </c>
      <c r="AB27" s="243">
        <v>0</v>
      </c>
    </row>
    <row r="28" spans="1:28" x14ac:dyDescent="0.3">
      <c r="A28" s="204" t="s">
        <v>147</v>
      </c>
      <c r="B28" s="285">
        <v>13</v>
      </c>
      <c r="C28" s="286">
        <v>10</v>
      </c>
      <c r="D28" s="287">
        <v>0</v>
      </c>
      <c r="E28" s="244">
        <v>0</v>
      </c>
      <c r="F28" s="245">
        <v>10</v>
      </c>
      <c r="G28" s="286">
        <v>3</v>
      </c>
      <c r="H28" s="244">
        <v>3</v>
      </c>
      <c r="I28" s="246">
        <v>0</v>
      </c>
      <c r="J28" s="243">
        <v>0</v>
      </c>
      <c r="K28" s="288">
        <v>0</v>
      </c>
      <c r="L28" s="286">
        <v>0</v>
      </c>
      <c r="M28" s="244">
        <v>0</v>
      </c>
      <c r="N28" s="244">
        <v>0</v>
      </c>
      <c r="O28" s="245">
        <v>0</v>
      </c>
      <c r="P28" s="286">
        <v>0</v>
      </c>
      <c r="Q28" s="244">
        <v>0</v>
      </c>
      <c r="R28" s="246">
        <v>0</v>
      </c>
      <c r="S28" s="243">
        <v>0</v>
      </c>
      <c r="T28" s="288">
        <v>13</v>
      </c>
      <c r="U28" s="286">
        <v>10</v>
      </c>
      <c r="V28" s="244">
        <v>0</v>
      </c>
      <c r="W28" s="244">
        <v>0</v>
      </c>
      <c r="X28" s="245">
        <v>10</v>
      </c>
      <c r="Y28" s="286">
        <v>3</v>
      </c>
      <c r="Z28" s="244">
        <v>3</v>
      </c>
      <c r="AA28" s="246">
        <v>0</v>
      </c>
      <c r="AB28" s="243">
        <v>0</v>
      </c>
    </row>
    <row r="29" spans="1:28" x14ac:dyDescent="0.3">
      <c r="A29" s="204" t="s">
        <v>148</v>
      </c>
      <c r="B29" s="285">
        <v>29</v>
      </c>
      <c r="C29" s="286">
        <v>26</v>
      </c>
      <c r="D29" s="287">
        <v>0</v>
      </c>
      <c r="E29" s="244">
        <v>0</v>
      </c>
      <c r="F29" s="245">
        <v>26</v>
      </c>
      <c r="G29" s="286">
        <v>3</v>
      </c>
      <c r="H29" s="244">
        <v>3</v>
      </c>
      <c r="I29" s="246">
        <v>0</v>
      </c>
      <c r="J29" s="243">
        <v>0</v>
      </c>
      <c r="K29" s="288">
        <v>29</v>
      </c>
      <c r="L29" s="286">
        <v>26</v>
      </c>
      <c r="M29" s="244">
        <v>0</v>
      </c>
      <c r="N29" s="244">
        <v>0</v>
      </c>
      <c r="O29" s="245">
        <v>26</v>
      </c>
      <c r="P29" s="286">
        <v>3</v>
      </c>
      <c r="Q29" s="244">
        <v>3</v>
      </c>
      <c r="R29" s="246">
        <v>0</v>
      </c>
      <c r="S29" s="243">
        <v>0</v>
      </c>
      <c r="T29" s="288">
        <v>0</v>
      </c>
      <c r="U29" s="286">
        <v>0</v>
      </c>
      <c r="V29" s="244">
        <v>0</v>
      </c>
      <c r="W29" s="244">
        <v>0</v>
      </c>
      <c r="X29" s="245">
        <v>0</v>
      </c>
      <c r="Y29" s="286">
        <v>0</v>
      </c>
      <c r="Z29" s="244">
        <v>0</v>
      </c>
      <c r="AA29" s="246">
        <v>0</v>
      </c>
      <c r="AB29" s="243">
        <v>0</v>
      </c>
    </row>
    <row r="30" spans="1:28" x14ac:dyDescent="0.3">
      <c r="A30" s="204" t="s">
        <v>149</v>
      </c>
      <c r="B30" s="285">
        <v>21</v>
      </c>
      <c r="C30" s="286">
        <v>21</v>
      </c>
      <c r="D30" s="287">
        <v>11</v>
      </c>
      <c r="E30" s="244">
        <v>0</v>
      </c>
      <c r="F30" s="245">
        <v>10</v>
      </c>
      <c r="G30" s="286">
        <v>0</v>
      </c>
      <c r="H30" s="244">
        <v>0</v>
      </c>
      <c r="I30" s="246">
        <v>0</v>
      </c>
      <c r="J30" s="243">
        <v>0</v>
      </c>
      <c r="K30" s="288">
        <v>8</v>
      </c>
      <c r="L30" s="286">
        <v>8</v>
      </c>
      <c r="M30" s="244">
        <v>8</v>
      </c>
      <c r="N30" s="244">
        <v>0</v>
      </c>
      <c r="O30" s="245">
        <v>0</v>
      </c>
      <c r="P30" s="286">
        <v>0</v>
      </c>
      <c r="Q30" s="244">
        <v>0</v>
      </c>
      <c r="R30" s="246">
        <v>0</v>
      </c>
      <c r="S30" s="243">
        <v>0</v>
      </c>
      <c r="T30" s="288">
        <v>13</v>
      </c>
      <c r="U30" s="286">
        <v>13</v>
      </c>
      <c r="V30" s="244">
        <v>3</v>
      </c>
      <c r="W30" s="244">
        <v>0</v>
      </c>
      <c r="X30" s="245">
        <v>10</v>
      </c>
      <c r="Y30" s="286">
        <v>0</v>
      </c>
      <c r="Z30" s="244">
        <v>0</v>
      </c>
      <c r="AA30" s="246">
        <v>0</v>
      </c>
      <c r="AB30" s="243">
        <v>0</v>
      </c>
    </row>
    <row r="31" spans="1:28" x14ac:dyDescent="0.3">
      <c r="A31" s="204" t="s">
        <v>150</v>
      </c>
      <c r="B31" s="285">
        <v>51</v>
      </c>
      <c r="C31" s="286">
        <v>29</v>
      </c>
      <c r="D31" s="287">
        <v>0</v>
      </c>
      <c r="E31" s="244">
        <v>0</v>
      </c>
      <c r="F31" s="245">
        <v>29</v>
      </c>
      <c r="G31" s="286">
        <v>22</v>
      </c>
      <c r="H31" s="244">
        <v>13</v>
      </c>
      <c r="I31" s="246">
        <v>9</v>
      </c>
      <c r="J31" s="243">
        <v>0</v>
      </c>
      <c r="K31" s="288">
        <v>51</v>
      </c>
      <c r="L31" s="286">
        <v>29</v>
      </c>
      <c r="M31" s="244">
        <v>0</v>
      </c>
      <c r="N31" s="244">
        <v>0</v>
      </c>
      <c r="O31" s="245">
        <v>29</v>
      </c>
      <c r="P31" s="286">
        <v>22</v>
      </c>
      <c r="Q31" s="244">
        <v>13</v>
      </c>
      <c r="R31" s="246">
        <v>9</v>
      </c>
      <c r="S31" s="243">
        <v>0</v>
      </c>
      <c r="T31" s="288">
        <v>0</v>
      </c>
      <c r="U31" s="286">
        <v>0</v>
      </c>
      <c r="V31" s="244">
        <v>0</v>
      </c>
      <c r="W31" s="244">
        <v>0</v>
      </c>
      <c r="X31" s="245">
        <v>0</v>
      </c>
      <c r="Y31" s="286">
        <v>0</v>
      </c>
      <c r="Z31" s="244">
        <v>0</v>
      </c>
      <c r="AA31" s="246">
        <v>0</v>
      </c>
      <c r="AB31" s="243">
        <v>0</v>
      </c>
    </row>
    <row r="32" spans="1:28" x14ac:dyDescent="0.3">
      <c r="A32" s="204" t="s">
        <v>151</v>
      </c>
      <c r="B32" s="285">
        <v>86</v>
      </c>
      <c r="C32" s="286">
        <v>62</v>
      </c>
      <c r="D32" s="287">
        <v>0</v>
      </c>
      <c r="E32" s="244">
        <v>1</v>
      </c>
      <c r="F32" s="245">
        <v>61</v>
      </c>
      <c r="G32" s="286">
        <v>23</v>
      </c>
      <c r="H32" s="244">
        <v>13</v>
      </c>
      <c r="I32" s="246">
        <v>10</v>
      </c>
      <c r="J32" s="243">
        <v>1</v>
      </c>
      <c r="K32" s="288">
        <v>86</v>
      </c>
      <c r="L32" s="286">
        <v>62</v>
      </c>
      <c r="M32" s="244">
        <v>0</v>
      </c>
      <c r="N32" s="244">
        <v>1</v>
      </c>
      <c r="O32" s="245">
        <v>61</v>
      </c>
      <c r="P32" s="286">
        <v>23</v>
      </c>
      <c r="Q32" s="244">
        <v>13</v>
      </c>
      <c r="R32" s="246">
        <v>10</v>
      </c>
      <c r="S32" s="243">
        <v>1</v>
      </c>
      <c r="T32" s="288">
        <v>0</v>
      </c>
      <c r="U32" s="286">
        <v>0</v>
      </c>
      <c r="V32" s="244">
        <v>0</v>
      </c>
      <c r="W32" s="244">
        <v>0</v>
      </c>
      <c r="X32" s="245">
        <v>0</v>
      </c>
      <c r="Y32" s="286">
        <v>0</v>
      </c>
      <c r="Z32" s="244">
        <v>0</v>
      </c>
      <c r="AA32" s="246">
        <v>0</v>
      </c>
      <c r="AB32" s="243">
        <v>0</v>
      </c>
    </row>
    <row r="33" spans="1:28" x14ac:dyDescent="0.3">
      <c r="A33" s="204" t="s">
        <v>152</v>
      </c>
      <c r="B33" s="285">
        <v>106</v>
      </c>
      <c r="C33" s="286">
        <v>77</v>
      </c>
      <c r="D33" s="287">
        <v>0</v>
      </c>
      <c r="E33" s="244">
        <v>0</v>
      </c>
      <c r="F33" s="245">
        <v>77</v>
      </c>
      <c r="G33" s="286">
        <v>29</v>
      </c>
      <c r="H33" s="244">
        <v>18</v>
      </c>
      <c r="I33" s="246">
        <v>11</v>
      </c>
      <c r="J33" s="243">
        <v>0</v>
      </c>
      <c r="K33" s="288">
        <v>106</v>
      </c>
      <c r="L33" s="286">
        <v>77</v>
      </c>
      <c r="M33" s="244">
        <v>0</v>
      </c>
      <c r="N33" s="244">
        <v>0</v>
      </c>
      <c r="O33" s="245">
        <v>77</v>
      </c>
      <c r="P33" s="286">
        <v>29</v>
      </c>
      <c r="Q33" s="244">
        <v>18</v>
      </c>
      <c r="R33" s="246">
        <v>11</v>
      </c>
      <c r="S33" s="243">
        <v>0</v>
      </c>
      <c r="T33" s="288">
        <v>0</v>
      </c>
      <c r="U33" s="286">
        <v>0</v>
      </c>
      <c r="V33" s="244">
        <v>0</v>
      </c>
      <c r="W33" s="244">
        <v>0</v>
      </c>
      <c r="X33" s="245">
        <v>0</v>
      </c>
      <c r="Y33" s="286">
        <v>0</v>
      </c>
      <c r="Z33" s="244">
        <v>0</v>
      </c>
      <c r="AA33" s="246">
        <v>0</v>
      </c>
      <c r="AB33" s="243">
        <v>0</v>
      </c>
    </row>
    <row r="34" spans="1:28" x14ac:dyDescent="0.3">
      <c r="A34" s="204" t="s">
        <v>153</v>
      </c>
      <c r="B34" s="285">
        <v>14</v>
      </c>
      <c r="C34" s="286">
        <v>14</v>
      </c>
      <c r="D34" s="287">
        <v>3</v>
      </c>
      <c r="E34" s="244">
        <v>2</v>
      </c>
      <c r="F34" s="245">
        <v>9</v>
      </c>
      <c r="G34" s="286">
        <v>0</v>
      </c>
      <c r="H34" s="244">
        <v>0</v>
      </c>
      <c r="I34" s="246">
        <v>0</v>
      </c>
      <c r="J34" s="243">
        <v>0</v>
      </c>
      <c r="K34" s="288">
        <v>2</v>
      </c>
      <c r="L34" s="286">
        <v>2</v>
      </c>
      <c r="M34" s="244">
        <v>1</v>
      </c>
      <c r="N34" s="244">
        <v>1</v>
      </c>
      <c r="O34" s="245">
        <v>0</v>
      </c>
      <c r="P34" s="286">
        <v>0</v>
      </c>
      <c r="Q34" s="244">
        <v>0</v>
      </c>
      <c r="R34" s="246">
        <v>0</v>
      </c>
      <c r="S34" s="243">
        <v>0</v>
      </c>
      <c r="T34" s="288">
        <v>12</v>
      </c>
      <c r="U34" s="286">
        <v>12</v>
      </c>
      <c r="V34" s="244">
        <v>2</v>
      </c>
      <c r="W34" s="244">
        <v>1</v>
      </c>
      <c r="X34" s="245">
        <v>9</v>
      </c>
      <c r="Y34" s="286">
        <v>0</v>
      </c>
      <c r="Z34" s="244">
        <v>0</v>
      </c>
      <c r="AA34" s="246">
        <v>0</v>
      </c>
      <c r="AB34" s="243">
        <v>0</v>
      </c>
    </row>
    <row r="35" spans="1:28" x14ac:dyDescent="0.3">
      <c r="A35" s="204" t="s">
        <v>154</v>
      </c>
      <c r="B35" s="285">
        <v>55</v>
      </c>
      <c r="C35" s="286">
        <v>47</v>
      </c>
      <c r="D35" s="287">
        <v>0</v>
      </c>
      <c r="E35" s="244">
        <v>0</v>
      </c>
      <c r="F35" s="245">
        <v>47</v>
      </c>
      <c r="G35" s="286">
        <v>8</v>
      </c>
      <c r="H35" s="244">
        <v>6</v>
      </c>
      <c r="I35" s="246">
        <v>2</v>
      </c>
      <c r="J35" s="243">
        <v>0</v>
      </c>
      <c r="K35" s="288">
        <v>55</v>
      </c>
      <c r="L35" s="286">
        <v>47</v>
      </c>
      <c r="M35" s="244">
        <v>0</v>
      </c>
      <c r="N35" s="244">
        <v>0</v>
      </c>
      <c r="O35" s="245">
        <v>47</v>
      </c>
      <c r="P35" s="286">
        <v>8</v>
      </c>
      <c r="Q35" s="244">
        <v>6</v>
      </c>
      <c r="R35" s="246">
        <v>2</v>
      </c>
      <c r="S35" s="243">
        <v>0</v>
      </c>
      <c r="T35" s="288">
        <v>0</v>
      </c>
      <c r="U35" s="286">
        <v>0</v>
      </c>
      <c r="V35" s="244">
        <v>0</v>
      </c>
      <c r="W35" s="244">
        <v>0</v>
      </c>
      <c r="X35" s="245">
        <v>0</v>
      </c>
      <c r="Y35" s="286">
        <v>0</v>
      </c>
      <c r="Z35" s="244">
        <v>0</v>
      </c>
      <c r="AA35" s="246">
        <v>0</v>
      </c>
      <c r="AB35" s="243">
        <v>0</v>
      </c>
    </row>
    <row r="36" spans="1:28" x14ac:dyDescent="0.3">
      <c r="A36" s="204" t="s">
        <v>155</v>
      </c>
      <c r="B36" s="285">
        <v>40</v>
      </c>
      <c r="C36" s="286">
        <v>28</v>
      </c>
      <c r="D36" s="287">
        <v>0</v>
      </c>
      <c r="E36" s="244">
        <v>0</v>
      </c>
      <c r="F36" s="245">
        <v>28</v>
      </c>
      <c r="G36" s="286">
        <v>5</v>
      </c>
      <c r="H36" s="244">
        <v>3</v>
      </c>
      <c r="I36" s="246">
        <v>2</v>
      </c>
      <c r="J36" s="243">
        <v>7</v>
      </c>
      <c r="K36" s="288">
        <v>40</v>
      </c>
      <c r="L36" s="286">
        <v>28</v>
      </c>
      <c r="M36" s="244">
        <v>0</v>
      </c>
      <c r="N36" s="244">
        <v>0</v>
      </c>
      <c r="O36" s="245">
        <v>28</v>
      </c>
      <c r="P36" s="286">
        <v>5</v>
      </c>
      <c r="Q36" s="244">
        <v>3</v>
      </c>
      <c r="R36" s="246">
        <v>2</v>
      </c>
      <c r="S36" s="243">
        <v>7</v>
      </c>
      <c r="T36" s="288">
        <v>0</v>
      </c>
      <c r="U36" s="286">
        <v>0</v>
      </c>
      <c r="V36" s="244">
        <v>0</v>
      </c>
      <c r="W36" s="244">
        <v>0</v>
      </c>
      <c r="X36" s="245">
        <v>0</v>
      </c>
      <c r="Y36" s="286">
        <v>0</v>
      </c>
      <c r="Z36" s="244">
        <v>0</v>
      </c>
      <c r="AA36" s="246">
        <v>0</v>
      </c>
      <c r="AB36" s="243">
        <v>0</v>
      </c>
    </row>
    <row r="37" spans="1:28" x14ac:dyDescent="0.3">
      <c r="A37" s="204" t="s">
        <v>156</v>
      </c>
      <c r="B37" s="285">
        <v>24</v>
      </c>
      <c r="C37" s="286">
        <v>17</v>
      </c>
      <c r="D37" s="287">
        <v>0</v>
      </c>
      <c r="E37" s="244">
        <v>0</v>
      </c>
      <c r="F37" s="245">
        <v>17</v>
      </c>
      <c r="G37" s="286">
        <v>7</v>
      </c>
      <c r="H37" s="244">
        <v>2</v>
      </c>
      <c r="I37" s="246">
        <v>5</v>
      </c>
      <c r="J37" s="243">
        <v>0</v>
      </c>
      <c r="K37" s="288">
        <v>24</v>
      </c>
      <c r="L37" s="286">
        <v>17</v>
      </c>
      <c r="M37" s="244">
        <v>0</v>
      </c>
      <c r="N37" s="244">
        <v>0</v>
      </c>
      <c r="O37" s="245">
        <v>17</v>
      </c>
      <c r="P37" s="286">
        <v>7</v>
      </c>
      <c r="Q37" s="244">
        <v>2</v>
      </c>
      <c r="R37" s="246">
        <v>5</v>
      </c>
      <c r="S37" s="243">
        <v>0</v>
      </c>
      <c r="T37" s="288">
        <v>0</v>
      </c>
      <c r="U37" s="286">
        <v>0</v>
      </c>
      <c r="V37" s="244">
        <v>0</v>
      </c>
      <c r="W37" s="244">
        <v>0</v>
      </c>
      <c r="X37" s="245">
        <v>0</v>
      </c>
      <c r="Y37" s="286">
        <v>0</v>
      </c>
      <c r="Z37" s="244">
        <v>0</v>
      </c>
      <c r="AA37" s="246">
        <v>0</v>
      </c>
      <c r="AB37" s="243">
        <v>0</v>
      </c>
    </row>
    <row r="38" spans="1:28" x14ac:dyDescent="0.3">
      <c r="A38" s="204" t="s">
        <v>157</v>
      </c>
      <c r="B38" s="285">
        <v>68</v>
      </c>
      <c r="C38" s="286">
        <v>62</v>
      </c>
      <c r="D38" s="287">
        <v>13</v>
      </c>
      <c r="E38" s="244">
        <v>0</v>
      </c>
      <c r="F38" s="245">
        <v>49</v>
      </c>
      <c r="G38" s="286">
        <v>6</v>
      </c>
      <c r="H38" s="244">
        <v>3</v>
      </c>
      <c r="I38" s="246">
        <v>3</v>
      </c>
      <c r="J38" s="243">
        <v>0</v>
      </c>
      <c r="K38" s="288">
        <v>56</v>
      </c>
      <c r="L38" s="286">
        <v>50</v>
      </c>
      <c r="M38" s="244">
        <v>10</v>
      </c>
      <c r="N38" s="244">
        <v>0</v>
      </c>
      <c r="O38" s="245">
        <v>40</v>
      </c>
      <c r="P38" s="286">
        <v>6</v>
      </c>
      <c r="Q38" s="244">
        <v>3</v>
      </c>
      <c r="R38" s="246">
        <v>3</v>
      </c>
      <c r="S38" s="243">
        <v>0</v>
      </c>
      <c r="T38" s="288">
        <v>12</v>
      </c>
      <c r="U38" s="286">
        <v>12</v>
      </c>
      <c r="V38" s="244">
        <v>3</v>
      </c>
      <c r="W38" s="244">
        <v>0</v>
      </c>
      <c r="X38" s="245">
        <v>9</v>
      </c>
      <c r="Y38" s="286">
        <v>0</v>
      </c>
      <c r="Z38" s="244">
        <v>0</v>
      </c>
      <c r="AA38" s="246">
        <v>0</v>
      </c>
      <c r="AB38" s="243">
        <v>0</v>
      </c>
    </row>
    <row r="39" spans="1:28" x14ac:dyDescent="0.3">
      <c r="A39" s="204" t="s">
        <v>158</v>
      </c>
      <c r="B39" s="285">
        <v>24</v>
      </c>
      <c r="C39" s="286">
        <v>24</v>
      </c>
      <c r="D39" s="287">
        <v>0</v>
      </c>
      <c r="E39" s="244">
        <v>1</v>
      </c>
      <c r="F39" s="245">
        <v>23</v>
      </c>
      <c r="G39" s="286">
        <v>0</v>
      </c>
      <c r="H39" s="244">
        <v>0</v>
      </c>
      <c r="I39" s="246">
        <v>0</v>
      </c>
      <c r="J39" s="243">
        <v>0</v>
      </c>
      <c r="K39" s="288">
        <v>24</v>
      </c>
      <c r="L39" s="286">
        <v>24</v>
      </c>
      <c r="M39" s="244">
        <v>0</v>
      </c>
      <c r="N39" s="244">
        <v>1</v>
      </c>
      <c r="O39" s="245">
        <v>23</v>
      </c>
      <c r="P39" s="286">
        <v>0</v>
      </c>
      <c r="Q39" s="244">
        <v>0</v>
      </c>
      <c r="R39" s="246">
        <v>0</v>
      </c>
      <c r="S39" s="243">
        <v>0</v>
      </c>
      <c r="T39" s="288">
        <v>0</v>
      </c>
      <c r="U39" s="286">
        <v>0</v>
      </c>
      <c r="V39" s="244">
        <v>0</v>
      </c>
      <c r="W39" s="244">
        <v>0</v>
      </c>
      <c r="X39" s="245">
        <v>0</v>
      </c>
      <c r="Y39" s="286">
        <v>0</v>
      </c>
      <c r="Z39" s="244">
        <v>0</v>
      </c>
      <c r="AA39" s="246">
        <v>0</v>
      </c>
      <c r="AB39" s="243">
        <v>0</v>
      </c>
    </row>
    <row r="40" spans="1:28" x14ac:dyDescent="0.3">
      <c r="A40" s="204" t="s">
        <v>159</v>
      </c>
      <c r="B40" s="285">
        <v>14</v>
      </c>
      <c r="C40" s="286">
        <v>11</v>
      </c>
      <c r="D40" s="287">
        <v>1</v>
      </c>
      <c r="E40" s="244">
        <v>0</v>
      </c>
      <c r="F40" s="245">
        <v>10</v>
      </c>
      <c r="G40" s="286">
        <v>3</v>
      </c>
      <c r="H40" s="244">
        <v>3</v>
      </c>
      <c r="I40" s="246">
        <v>0</v>
      </c>
      <c r="J40" s="243">
        <v>0</v>
      </c>
      <c r="K40" s="288">
        <v>1</v>
      </c>
      <c r="L40" s="286">
        <v>1</v>
      </c>
      <c r="M40" s="244">
        <v>1</v>
      </c>
      <c r="N40" s="244">
        <v>0</v>
      </c>
      <c r="O40" s="245">
        <v>0</v>
      </c>
      <c r="P40" s="286">
        <v>0</v>
      </c>
      <c r="Q40" s="244">
        <v>0</v>
      </c>
      <c r="R40" s="246">
        <v>0</v>
      </c>
      <c r="S40" s="243">
        <v>0</v>
      </c>
      <c r="T40" s="288">
        <v>13</v>
      </c>
      <c r="U40" s="286">
        <v>10</v>
      </c>
      <c r="V40" s="244">
        <v>0</v>
      </c>
      <c r="W40" s="244">
        <v>0</v>
      </c>
      <c r="X40" s="245">
        <v>10</v>
      </c>
      <c r="Y40" s="286">
        <v>3</v>
      </c>
      <c r="Z40" s="244">
        <v>3</v>
      </c>
      <c r="AA40" s="246">
        <v>0</v>
      </c>
      <c r="AB40" s="243">
        <v>0</v>
      </c>
    </row>
    <row r="41" spans="1:28" x14ac:dyDescent="0.3">
      <c r="A41" s="204" t="s">
        <v>160</v>
      </c>
      <c r="B41" s="285">
        <v>5</v>
      </c>
      <c r="C41" s="286">
        <v>5</v>
      </c>
      <c r="D41" s="287">
        <v>0</v>
      </c>
      <c r="E41" s="244">
        <v>0</v>
      </c>
      <c r="F41" s="245">
        <v>5</v>
      </c>
      <c r="G41" s="286">
        <v>0</v>
      </c>
      <c r="H41" s="244">
        <v>0</v>
      </c>
      <c r="I41" s="246">
        <v>0</v>
      </c>
      <c r="J41" s="243">
        <v>0</v>
      </c>
      <c r="K41" s="288">
        <v>4</v>
      </c>
      <c r="L41" s="286">
        <v>4</v>
      </c>
      <c r="M41" s="244">
        <v>0</v>
      </c>
      <c r="N41" s="244">
        <v>0</v>
      </c>
      <c r="O41" s="245">
        <v>4</v>
      </c>
      <c r="P41" s="286">
        <v>0</v>
      </c>
      <c r="Q41" s="244">
        <v>0</v>
      </c>
      <c r="R41" s="246">
        <v>0</v>
      </c>
      <c r="S41" s="243">
        <v>0</v>
      </c>
      <c r="T41" s="288">
        <v>1</v>
      </c>
      <c r="U41" s="286">
        <v>1</v>
      </c>
      <c r="V41" s="244">
        <v>0</v>
      </c>
      <c r="W41" s="244">
        <v>0</v>
      </c>
      <c r="X41" s="245">
        <v>1</v>
      </c>
      <c r="Y41" s="286">
        <v>0</v>
      </c>
      <c r="Z41" s="244">
        <v>0</v>
      </c>
      <c r="AA41" s="246">
        <v>0</v>
      </c>
      <c r="AB41" s="243">
        <v>0</v>
      </c>
    </row>
    <row r="42" spans="1:28" x14ac:dyDescent="0.3">
      <c r="A42" s="204" t="s">
        <v>161</v>
      </c>
      <c r="B42" s="285">
        <v>10</v>
      </c>
      <c r="C42" s="286">
        <v>10</v>
      </c>
      <c r="D42" s="287">
        <v>0</v>
      </c>
      <c r="E42" s="244">
        <v>0</v>
      </c>
      <c r="F42" s="245">
        <v>10</v>
      </c>
      <c r="G42" s="286">
        <v>0</v>
      </c>
      <c r="H42" s="244">
        <v>0</v>
      </c>
      <c r="I42" s="246">
        <v>0</v>
      </c>
      <c r="J42" s="243">
        <v>0</v>
      </c>
      <c r="K42" s="288">
        <v>10</v>
      </c>
      <c r="L42" s="286">
        <v>10</v>
      </c>
      <c r="M42" s="244">
        <v>0</v>
      </c>
      <c r="N42" s="244">
        <v>0</v>
      </c>
      <c r="O42" s="245">
        <v>10</v>
      </c>
      <c r="P42" s="286">
        <v>0</v>
      </c>
      <c r="Q42" s="244">
        <v>0</v>
      </c>
      <c r="R42" s="246">
        <v>0</v>
      </c>
      <c r="S42" s="243">
        <v>0</v>
      </c>
      <c r="T42" s="288">
        <v>0</v>
      </c>
      <c r="U42" s="286">
        <v>0</v>
      </c>
      <c r="V42" s="244">
        <v>0</v>
      </c>
      <c r="W42" s="244">
        <v>0</v>
      </c>
      <c r="X42" s="245">
        <v>0</v>
      </c>
      <c r="Y42" s="286">
        <v>0</v>
      </c>
      <c r="Z42" s="244">
        <v>0</v>
      </c>
      <c r="AA42" s="246">
        <v>0</v>
      </c>
      <c r="AB42" s="243">
        <v>0</v>
      </c>
    </row>
    <row r="43" spans="1:28" x14ac:dyDescent="0.3">
      <c r="A43" s="204" t="s">
        <v>162</v>
      </c>
      <c r="B43" s="285">
        <v>27</v>
      </c>
      <c r="C43" s="286">
        <v>27</v>
      </c>
      <c r="D43" s="287">
        <v>18</v>
      </c>
      <c r="E43" s="244">
        <v>0</v>
      </c>
      <c r="F43" s="245">
        <v>9</v>
      </c>
      <c r="G43" s="286">
        <v>0</v>
      </c>
      <c r="H43" s="244">
        <v>0</v>
      </c>
      <c r="I43" s="246">
        <v>0</v>
      </c>
      <c r="J43" s="243">
        <v>0</v>
      </c>
      <c r="K43" s="288">
        <v>10</v>
      </c>
      <c r="L43" s="286">
        <v>10</v>
      </c>
      <c r="M43" s="244">
        <v>9</v>
      </c>
      <c r="N43" s="244">
        <v>0</v>
      </c>
      <c r="O43" s="245">
        <v>1</v>
      </c>
      <c r="P43" s="286">
        <v>0</v>
      </c>
      <c r="Q43" s="244">
        <v>0</v>
      </c>
      <c r="R43" s="246">
        <v>0</v>
      </c>
      <c r="S43" s="243">
        <v>0</v>
      </c>
      <c r="T43" s="288">
        <v>17</v>
      </c>
      <c r="U43" s="286">
        <v>17</v>
      </c>
      <c r="V43" s="244">
        <v>9</v>
      </c>
      <c r="W43" s="244">
        <v>0</v>
      </c>
      <c r="X43" s="245">
        <v>8</v>
      </c>
      <c r="Y43" s="286">
        <v>0</v>
      </c>
      <c r="Z43" s="244">
        <v>0</v>
      </c>
      <c r="AA43" s="246">
        <v>0</v>
      </c>
      <c r="AB43" s="243">
        <v>0</v>
      </c>
    </row>
    <row r="44" spans="1:28" x14ac:dyDescent="0.3">
      <c r="A44" s="205" t="s">
        <v>163</v>
      </c>
      <c r="B44" s="285">
        <v>9</v>
      </c>
      <c r="C44" s="286">
        <v>7</v>
      </c>
      <c r="D44" s="287">
        <v>0</v>
      </c>
      <c r="E44" s="244">
        <v>0</v>
      </c>
      <c r="F44" s="245">
        <v>7</v>
      </c>
      <c r="G44" s="286">
        <v>2</v>
      </c>
      <c r="H44" s="244">
        <v>1</v>
      </c>
      <c r="I44" s="246">
        <v>1</v>
      </c>
      <c r="J44" s="243">
        <v>0</v>
      </c>
      <c r="K44" s="288">
        <v>9</v>
      </c>
      <c r="L44" s="286">
        <v>7</v>
      </c>
      <c r="M44" s="244">
        <v>0</v>
      </c>
      <c r="N44" s="244">
        <v>0</v>
      </c>
      <c r="O44" s="245">
        <v>7</v>
      </c>
      <c r="P44" s="286">
        <v>2</v>
      </c>
      <c r="Q44" s="244">
        <v>1</v>
      </c>
      <c r="R44" s="246">
        <v>1</v>
      </c>
      <c r="S44" s="243">
        <v>0</v>
      </c>
      <c r="T44" s="288">
        <v>0</v>
      </c>
      <c r="U44" s="286">
        <v>0</v>
      </c>
      <c r="V44" s="244">
        <v>0</v>
      </c>
      <c r="W44" s="244">
        <v>0</v>
      </c>
      <c r="X44" s="245">
        <v>0</v>
      </c>
      <c r="Y44" s="286">
        <v>0</v>
      </c>
      <c r="Z44" s="244">
        <v>0</v>
      </c>
      <c r="AA44" s="246">
        <v>0</v>
      </c>
      <c r="AB44" s="243">
        <v>0</v>
      </c>
    </row>
    <row r="45" spans="1:28" x14ac:dyDescent="0.3">
      <c r="A45" s="204" t="s">
        <v>164</v>
      </c>
      <c r="B45" s="285">
        <v>20</v>
      </c>
      <c r="C45" s="286">
        <v>20</v>
      </c>
      <c r="D45" s="287">
        <v>7</v>
      </c>
      <c r="E45" s="244">
        <v>2</v>
      </c>
      <c r="F45" s="245">
        <v>11</v>
      </c>
      <c r="G45" s="286">
        <v>0</v>
      </c>
      <c r="H45" s="244">
        <v>0</v>
      </c>
      <c r="I45" s="246">
        <v>0</v>
      </c>
      <c r="J45" s="243">
        <v>0</v>
      </c>
      <c r="K45" s="288">
        <v>6</v>
      </c>
      <c r="L45" s="286">
        <v>6</v>
      </c>
      <c r="M45" s="244">
        <v>6</v>
      </c>
      <c r="N45" s="244">
        <v>0</v>
      </c>
      <c r="O45" s="245">
        <v>0</v>
      </c>
      <c r="P45" s="286">
        <v>0</v>
      </c>
      <c r="Q45" s="244">
        <v>0</v>
      </c>
      <c r="R45" s="246">
        <v>0</v>
      </c>
      <c r="S45" s="243">
        <v>0</v>
      </c>
      <c r="T45" s="288">
        <v>14</v>
      </c>
      <c r="U45" s="286">
        <v>14</v>
      </c>
      <c r="V45" s="244">
        <v>1</v>
      </c>
      <c r="W45" s="244">
        <v>2</v>
      </c>
      <c r="X45" s="245">
        <v>11</v>
      </c>
      <c r="Y45" s="286">
        <v>0</v>
      </c>
      <c r="Z45" s="244">
        <v>0</v>
      </c>
      <c r="AA45" s="246">
        <v>0</v>
      </c>
      <c r="AB45" s="243">
        <v>0</v>
      </c>
    </row>
    <row r="46" spans="1:28" x14ac:dyDescent="0.3">
      <c r="A46" s="204" t="s">
        <v>165</v>
      </c>
      <c r="B46" s="285">
        <v>17</v>
      </c>
      <c r="C46" s="286">
        <v>11</v>
      </c>
      <c r="D46" s="287">
        <v>0</v>
      </c>
      <c r="E46" s="244">
        <v>0</v>
      </c>
      <c r="F46" s="245">
        <v>11</v>
      </c>
      <c r="G46" s="286">
        <v>6</v>
      </c>
      <c r="H46" s="244">
        <v>3</v>
      </c>
      <c r="I46" s="246">
        <v>3</v>
      </c>
      <c r="J46" s="243">
        <v>0</v>
      </c>
      <c r="K46" s="288">
        <v>0</v>
      </c>
      <c r="L46" s="286">
        <v>0</v>
      </c>
      <c r="M46" s="244">
        <v>0</v>
      </c>
      <c r="N46" s="244">
        <v>0</v>
      </c>
      <c r="O46" s="245">
        <v>0</v>
      </c>
      <c r="P46" s="286">
        <v>0</v>
      </c>
      <c r="Q46" s="244">
        <v>0</v>
      </c>
      <c r="R46" s="246">
        <v>0</v>
      </c>
      <c r="S46" s="243">
        <v>0</v>
      </c>
      <c r="T46" s="288">
        <v>17</v>
      </c>
      <c r="U46" s="286">
        <v>11</v>
      </c>
      <c r="V46" s="244">
        <v>0</v>
      </c>
      <c r="W46" s="244">
        <v>0</v>
      </c>
      <c r="X46" s="245">
        <v>11</v>
      </c>
      <c r="Y46" s="286">
        <v>6</v>
      </c>
      <c r="Z46" s="244">
        <v>3</v>
      </c>
      <c r="AA46" s="246">
        <v>3</v>
      </c>
      <c r="AB46" s="243">
        <v>0</v>
      </c>
    </row>
    <row r="47" spans="1:28" x14ac:dyDescent="0.3">
      <c r="A47" s="204" t="s">
        <v>166</v>
      </c>
      <c r="B47" s="285">
        <v>14</v>
      </c>
      <c r="C47" s="286">
        <v>12</v>
      </c>
      <c r="D47" s="287">
        <v>0</v>
      </c>
      <c r="E47" s="244">
        <v>0</v>
      </c>
      <c r="F47" s="245">
        <v>12</v>
      </c>
      <c r="G47" s="286">
        <v>2</v>
      </c>
      <c r="H47" s="244">
        <v>1</v>
      </c>
      <c r="I47" s="246">
        <v>1</v>
      </c>
      <c r="J47" s="243">
        <v>0</v>
      </c>
      <c r="K47" s="288">
        <v>14</v>
      </c>
      <c r="L47" s="286">
        <v>12</v>
      </c>
      <c r="M47" s="244">
        <v>0</v>
      </c>
      <c r="N47" s="244">
        <v>0</v>
      </c>
      <c r="O47" s="245">
        <v>12</v>
      </c>
      <c r="P47" s="286">
        <v>2</v>
      </c>
      <c r="Q47" s="244">
        <v>1</v>
      </c>
      <c r="R47" s="246">
        <v>1</v>
      </c>
      <c r="S47" s="243">
        <v>0</v>
      </c>
      <c r="T47" s="288">
        <v>0</v>
      </c>
      <c r="U47" s="286">
        <v>0</v>
      </c>
      <c r="V47" s="244">
        <v>0</v>
      </c>
      <c r="W47" s="244">
        <v>0</v>
      </c>
      <c r="X47" s="245">
        <v>0</v>
      </c>
      <c r="Y47" s="286">
        <v>0</v>
      </c>
      <c r="Z47" s="244">
        <v>0</v>
      </c>
      <c r="AA47" s="246">
        <v>0</v>
      </c>
      <c r="AB47" s="243">
        <v>0</v>
      </c>
    </row>
    <row r="48" spans="1:28" x14ac:dyDescent="0.3">
      <c r="A48" s="204" t="s">
        <v>167</v>
      </c>
      <c r="B48" s="285">
        <v>34</v>
      </c>
      <c r="C48" s="286">
        <v>27</v>
      </c>
      <c r="D48" s="287">
        <v>0</v>
      </c>
      <c r="E48" s="244">
        <v>0</v>
      </c>
      <c r="F48" s="245">
        <v>27</v>
      </c>
      <c r="G48" s="286">
        <v>7</v>
      </c>
      <c r="H48" s="244">
        <v>3</v>
      </c>
      <c r="I48" s="246">
        <v>4</v>
      </c>
      <c r="J48" s="243">
        <v>0</v>
      </c>
      <c r="K48" s="288">
        <v>23</v>
      </c>
      <c r="L48" s="286">
        <v>19</v>
      </c>
      <c r="M48" s="244">
        <v>0</v>
      </c>
      <c r="N48" s="244">
        <v>0</v>
      </c>
      <c r="O48" s="245">
        <v>19</v>
      </c>
      <c r="P48" s="286">
        <v>4</v>
      </c>
      <c r="Q48" s="244">
        <v>2</v>
      </c>
      <c r="R48" s="246">
        <v>2</v>
      </c>
      <c r="S48" s="243">
        <v>0</v>
      </c>
      <c r="T48" s="288">
        <v>11</v>
      </c>
      <c r="U48" s="286">
        <v>8</v>
      </c>
      <c r="V48" s="244">
        <v>0</v>
      </c>
      <c r="W48" s="244">
        <v>0</v>
      </c>
      <c r="X48" s="245">
        <v>8</v>
      </c>
      <c r="Y48" s="286">
        <v>3</v>
      </c>
      <c r="Z48" s="244">
        <v>1</v>
      </c>
      <c r="AA48" s="246">
        <v>2</v>
      </c>
      <c r="AB48" s="243">
        <v>0</v>
      </c>
    </row>
    <row r="49" spans="1:28" x14ac:dyDescent="0.3">
      <c r="A49" s="204" t="s">
        <v>168</v>
      </c>
      <c r="B49" s="285">
        <v>25</v>
      </c>
      <c r="C49" s="286">
        <v>22</v>
      </c>
      <c r="D49" s="287">
        <v>0</v>
      </c>
      <c r="E49" s="244">
        <v>0</v>
      </c>
      <c r="F49" s="245">
        <v>22</v>
      </c>
      <c r="G49" s="286">
        <v>3</v>
      </c>
      <c r="H49" s="244">
        <v>2</v>
      </c>
      <c r="I49" s="246">
        <v>1</v>
      </c>
      <c r="J49" s="243">
        <v>0</v>
      </c>
      <c r="K49" s="288">
        <v>17</v>
      </c>
      <c r="L49" s="286">
        <v>14</v>
      </c>
      <c r="M49" s="244">
        <v>0</v>
      </c>
      <c r="N49" s="244">
        <v>0</v>
      </c>
      <c r="O49" s="245">
        <v>14</v>
      </c>
      <c r="P49" s="286">
        <v>3</v>
      </c>
      <c r="Q49" s="244">
        <v>2</v>
      </c>
      <c r="R49" s="246">
        <v>1</v>
      </c>
      <c r="S49" s="243">
        <v>0</v>
      </c>
      <c r="T49" s="288">
        <v>8</v>
      </c>
      <c r="U49" s="286">
        <v>8</v>
      </c>
      <c r="V49" s="244">
        <v>0</v>
      </c>
      <c r="W49" s="244">
        <v>0</v>
      </c>
      <c r="X49" s="245">
        <v>8</v>
      </c>
      <c r="Y49" s="286">
        <v>0</v>
      </c>
      <c r="Z49" s="244">
        <v>0</v>
      </c>
      <c r="AA49" s="246">
        <v>0</v>
      </c>
      <c r="AB49" s="243">
        <v>0</v>
      </c>
    </row>
    <row r="50" spans="1:28" x14ac:dyDescent="0.3">
      <c r="A50" s="204" t="s">
        <v>169</v>
      </c>
      <c r="B50" s="285">
        <v>40</v>
      </c>
      <c r="C50" s="286">
        <v>37</v>
      </c>
      <c r="D50" s="287">
        <v>0</v>
      </c>
      <c r="E50" s="244">
        <v>0</v>
      </c>
      <c r="F50" s="245">
        <v>37</v>
      </c>
      <c r="G50" s="286">
        <v>3</v>
      </c>
      <c r="H50" s="244">
        <v>3</v>
      </c>
      <c r="I50" s="246">
        <v>0</v>
      </c>
      <c r="J50" s="243">
        <v>0</v>
      </c>
      <c r="K50" s="288">
        <v>40</v>
      </c>
      <c r="L50" s="286">
        <v>37</v>
      </c>
      <c r="M50" s="244">
        <v>0</v>
      </c>
      <c r="N50" s="244">
        <v>0</v>
      </c>
      <c r="O50" s="245">
        <v>37</v>
      </c>
      <c r="P50" s="286">
        <v>3</v>
      </c>
      <c r="Q50" s="244">
        <v>3</v>
      </c>
      <c r="R50" s="246">
        <v>0</v>
      </c>
      <c r="S50" s="243">
        <v>0</v>
      </c>
      <c r="T50" s="288">
        <v>0</v>
      </c>
      <c r="U50" s="286">
        <v>0</v>
      </c>
      <c r="V50" s="244">
        <v>0</v>
      </c>
      <c r="W50" s="244">
        <v>0</v>
      </c>
      <c r="X50" s="245">
        <v>0</v>
      </c>
      <c r="Y50" s="286">
        <v>0</v>
      </c>
      <c r="Z50" s="244">
        <v>0</v>
      </c>
      <c r="AA50" s="246">
        <v>0</v>
      </c>
      <c r="AB50" s="243">
        <v>0</v>
      </c>
    </row>
    <row r="51" spans="1:28" x14ac:dyDescent="0.3">
      <c r="A51" s="204" t="s">
        <v>170</v>
      </c>
      <c r="B51" s="285">
        <v>100</v>
      </c>
      <c r="C51" s="286">
        <v>94</v>
      </c>
      <c r="D51" s="287">
        <v>39</v>
      </c>
      <c r="E51" s="244">
        <v>9</v>
      </c>
      <c r="F51" s="245">
        <v>46</v>
      </c>
      <c r="G51" s="286">
        <v>6</v>
      </c>
      <c r="H51" s="244">
        <v>1</v>
      </c>
      <c r="I51" s="246">
        <v>5</v>
      </c>
      <c r="J51" s="243">
        <v>0</v>
      </c>
      <c r="K51" s="288">
        <v>43</v>
      </c>
      <c r="L51" s="286">
        <v>40</v>
      </c>
      <c r="M51" s="244">
        <v>20</v>
      </c>
      <c r="N51" s="244">
        <v>5</v>
      </c>
      <c r="O51" s="245">
        <v>15</v>
      </c>
      <c r="P51" s="286">
        <v>3</v>
      </c>
      <c r="Q51" s="244">
        <v>1</v>
      </c>
      <c r="R51" s="246">
        <v>2</v>
      </c>
      <c r="S51" s="243">
        <v>0</v>
      </c>
      <c r="T51" s="288">
        <v>57</v>
      </c>
      <c r="U51" s="286">
        <v>54</v>
      </c>
      <c r="V51" s="244">
        <v>19</v>
      </c>
      <c r="W51" s="244">
        <v>4</v>
      </c>
      <c r="X51" s="245">
        <v>31</v>
      </c>
      <c r="Y51" s="286">
        <v>3</v>
      </c>
      <c r="Z51" s="244">
        <v>0</v>
      </c>
      <c r="AA51" s="246">
        <v>3</v>
      </c>
      <c r="AB51" s="243">
        <v>0</v>
      </c>
    </row>
    <row r="52" spans="1:28" x14ac:dyDescent="0.3">
      <c r="A52" s="206" t="s">
        <v>171</v>
      </c>
      <c r="B52" s="285">
        <v>120</v>
      </c>
      <c r="C52" s="286">
        <v>114</v>
      </c>
      <c r="D52" s="287">
        <v>0</v>
      </c>
      <c r="E52" s="244">
        <v>2</v>
      </c>
      <c r="F52" s="245">
        <v>112</v>
      </c>
      <c r="G52" s="286">
        <v>6</v>
      </c>
      <c r="H52" s="244">
        <v>2</v>
      </c>
      <c r="I52" s="246">
        <v>4</v>
      </c>
      <c r="J52" s="243">
        <v>0</v>
      </c>
      <c r="K52" s="288">
        <v>120</v>
      </c>
      <c r="L52" s="286">
        <v>114</v>
      </c>
      <c r="M52" s="244">
        <v>0</v>
      </c>
      <c r="N52" s="244">
        <v>2</v>
      </c>
      <c r="O52" s="245">
        <v>112</v>
      </c>
      <c r="P52" s="286">
        <v>6</v>
      </c>
      <c r="Q52" s="244">
        <v>2</v>
      </c>
      <c r="R52" s="246">
        <v>4</v>
      </c>
      <c r="S52" s="243">
        <v>0</v>
      </c>
      <c r="T52" s="288">
        <v>0</v>
      </c>
      <c r="U52" s="286">
        <v>0</v>
      </c>
      <c r="V52" s="244">
        <v>0</v>
      </c>
      <c r="W52" s="244">
        <v>0</v>
      </c>
      <c r="X52" s="245">
        <v>0</v>
      </c>
      <c r="Y52" s="286">
        <v>0</v>
      </c>
      <c r="Z52" s="244">
        <v>0</v>
      </c>
      <c r="AA52" s="246">
        <v>0</v>
      </c>
      <c r="AB52" s="243">
        <v>0</v>
      </c>
    </row>
    <row r="53" spans="1:28" x14ac:dyDescent="0.3">
      <c r="A53" s="206" t="s">
        <v>172</v>
      </c>
      <c r="B53" s="285">
        <v>122</v>
      </c>
      <c r="C53" s="286">
        <v>98</v>
      </c>
      <c r="D53" s="287">
        <v>0</v>
      </c>
      <c r="E53" s="244">
        <v>1</v>
      </c>
      <c r="F53" s="245">
        <v>97</v>
      </c>
      <c r="G53" s="286">
        <v>5</v>
      </c>
      <c r="H53" s="244">
        <v>5</v>
      </c>
      <c r="I53" s="246">
        <v>0</v>
      </c>
      <c r="J53" s="243">
        <v>19</v>
      </c>
      <c r="K53" s="288">
        <v>122</v>
      </c>
      <c r="L53" s="286">
        <v>98</v>
      </c>
      <c r="M53" s="244">
        <v>0</v>
      </c>
      <c r="N53" s="244">
        <v>1</v>
      </c>
      <c r="O53" s="245">
        <v>97</v>
      </c>
      <c r="P53" s="286">
        <v>5</v>
      </c>
      <c r="Q53" s="244">
        <v>5</v>
      </c>
      <c r="R53" s="246">
        <v>0</v>
      </c>
      <c r="S53" s="243">
        <v>19</v>
      </c>
      <c r="T53" s="288">
        <v>0</v>
      </c>
      <c r="U53" s="286">
        <v>0</v>
      </c>
      <c r="V53" s="244">
        <v>0</v>
      </c>
      <c r="W53" s="244">
        <v>0</v>
      </c>
      <c r="X53" s="245">
        <v>0</v>
      </c>
      <c r="Y53" s="286">
        <v>0</v>
      </c>
      <c r="Z53" s="244">
        <v>0</v>
      </c>
      <c r="AA53" s="246">
        <v>0</v>
      </c>
      <c r="AB53" s="243">
        <v>0</v>
      </c>
    </row>
    <row r="54" spans="1:28" x14ac:dyDescent="0.3">
      <c r="A54" s="207" t="s">
        <v>173</v>
      </c>
      <c r="B54" s="285">
        <v>37</v>
      </c>
      <c r="C54" s="286">
        <v>5</v>
      </c>
      <c r="D54" s="287">
        <v>0</v>
      </c>
      <c r="E54" s="244">
        <v>0</v>
      </c>
      <c r="F54" s="245">
        <v>5</v>
      </c>
      <c r="G54" s="286">
        <v>32</v>
      </c>
      <c r="H54" s="244">
        <v>19</v>
      </c>
      <c r="I54" s="246">
        <v>13</v>
      </c>
      <c r="J54" s="243">
        <v>0</v>
      </c>
      <c r="K54" s="288">
        <v>37</v>
      </c>
      <c r="L54" s="286">
        <v>5</v>
      </c>
      <c r="M54" s="244">
        <v>0</v>
      </c>
      <c r="N54" s="244">
        <v>0</v>
      </c>
      <c r="O54" s="245">
        <v>5</v>
      </c>
      <c r="P54" s="286">
        <v>32</v>
      </c>
      <c r="Q54" s="244">
        <v>19</v>
      </c>
      <c r="R54" s="246">
        <v>13</v>
      </c>
      <c r="S54" s="243">
        <v>0</v>
      </c>
      <c r="T54" s="288">
        <v>0</v>
      </c>
      <c r="U54" s="286">
        <v>0</v>
      </c>
      <c r="V54" s="244">
        <v>0</v>
      </c>
      <c r="W54" s="244">
        <v>0</v>
      </c>
      <c r="X54" s="245">
        <v>0</v>
      </c>
      <c r="Y54" s="286">
        <v>0</v>
      </c>
      <c r="Z54" s="244">
        <v>0</v>
      </c>
      <c r="AA54" s="246">
        <v>0</v>
      </c>
      <c r="AB54" s="243">
        <v>0</v>
      </c>
    </row>
    <row r="55" spans="1:28" ht="15" thickBot="1" x14ac:dyDescent="0.35">
      <c r="A55" s="208" t="s">
        <v>174</v>
      </c>
      <c r="B55" s="289">
        <v>17</v>
      </c>
      <c r="C55" s="290">
        <v>16</v>
      </c>
      <c r="D55" s="291">
        <v>0</v>
      </c>
      <c r="E55" s="292">
        <v>0</v>
      </c>
      <c r="F55" s="293">
        <v>16</v>
      </c>
      <c r="G55" s="290">
        <v>1</v>
      </c>
      <c r="H55" s="292">
        <v>1</v>
      </c>
      <c r="I55" s="294">
        <v>0</v>
      </c>
      <c r="J55" s="247">
        <v>0</v>
      </c>
      <c r="K55" s="295">
        <v>12</v>
      </c>
      <c r="L55" s="290">
        <v>11</v>
      </c>
      <c r="M55" s="292">
        <v>0</v>
      </c>
      <c r="N55" s="292">
        <v>0</v>
      </c>
      <c r="O55" s="293">
        <v>11</v>
      </c>
      <c r="P55" s="290">
        <v>1</v>
      </c>
      <c r="Q55" s="292">
        <v>1</v>
      </c>
      <c r="R55" s="294">
        <v>0</v>
      </c>
      <c r="S55" s="247">
        <v>0</v>
      </c>
      <c r="T55" s="295">
        <v>5</v>
      </c>
      <c r="U55" s="290">
        <v>5</v>
      </c>
      <c r="V55" s="292">
        <v>0</v>
      </c>
      <c r="W55" s="292">
        <v>0</v>
      </c>
      <c r="X55" s="293">
        <v>5</v>
      </c>
      <c r="Y55" s="290">
        <v>0</v>
      </c>
      <c r="Z55" s="292">
        <v>0</v>
      </c>
      <c r="AA55" s="294">
        <v>0</v>
      </c>
      <c r="AB55" s="247">
        <v>0</v>
      </c>
    </row>
    <row r="56" spans="1:28" x14ac:dyDescent="0.3">
      <c r="A56" s="30" t="s">
        <v>206</v>
      </c>
      <c r="B56" s="109"/>
      <c r="C56" s="109"/>
      <c r="D56" s="296"/>
      <c r="E56" s="109"/>
      <c r="F56" s="109"/>
      <c r="G56" s="297"/>
      <c r="H56" s="177"/>
      <c r="I56" s="109"/>
      <c r="J56" s="109"/>
      <c r="K56" s="109"/>
      <c r="L56" s="297"/>
      <c r="M56" s="109"/>
      <c r="N56" s="109"/>
      <c r="O56" s="109"/>
      <c r="P56" s="297"/>
      <c r="Q56" s="109"/>
      <c r="R56" s="109"/>
      <c r="S56" s="109"/>
      <c r="T56" s="109"/>
      <c r="U56" s="109"/>
      <c r="V56" s="109"/>
      <c r="W56" s="109"/>
      <c r="X56" s="109"/>
      <c r="Y56" s="297"/>
      <c r="Z56" s="109"/>
      <c r="AA56" s="109"/>
      <c r="AB56" s="177"/>
    </row>
    <row r="57" spans="1:28" x14ac:dyDescent="0.3">
      <c r="A57" s="177"/>
      <c r="B57" s="177"/>
      <c r="C57" s="248"/>
      <c r="D57" s="248"/>
      <c r="E57" s="248"/>
      <c r="F57" s="248"/>
      <c r="G57" s="182"/>
      <c r="H57" s="182"/>
      <c r="I57" s="182"/>
      <c r="J57" s="182"/>
      <c r="K57" s="182"/>
      <c r="L57" s="182"/>
      <c r="M57" s="182"/>
      <c r="N57" s="182"/>
      <c r="O57" s="182"/>
      <c r="P57" s="182"/>
      <c r="Q57" s="182"/>
      <c r="R57" s="182"/>
      <c r="S57" s="182"/>
      <c r="T57" s="182"/>
      <c r="U57" s="182"/>
      <c r="V57" s="182"/>
      <c r="W57" s="182"/>
      <c r="X57" s="182"/>
      <c r="Y57" s="182"/>
      <c r="Z57" s="182"/>
      <c r="AA57" s="182"/>
      <c r="AB57" s="182"/>
    </row>
    <row r="58" spans="1:28" x14ac:dyDescent="0.3">
      <c r="A58" s="366" t="s">
        <v>39</v>
      </c>
      <c r="B58" s="36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177"/>
    </row>
    <row r="59" spans="1:28" ht="15" thickBot="1" x14ac:dyDescent="0.35">
      <c r="A59" s="401" t="s">
        <v>175</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250"/>
      <c r="AB59" s="177"/>
    </row>
    <row r="60" spans="1:28" ht="15" thickBot="1" x14ac:dyDescent="0.35">
      <c r="A60" s="373" t="s">
        <v>125</v>
      </c>
      <c r="B60" s="376" t="s">
        <v>2</v>
      </c>
      <c r="C60" s="376"/>
      <c r="D60" s="376"/>
      <c r="E60" s="376"/>
      <c r="F60" s="376"/>
      <c r="G60" s="376"/>
      <c r="H60" s="376"/>
      <c r="I60" s="376"/>
      <c r="J60" s="377"/>
      <c r="K60" s="378" t="s">
        <v>40</v>
      </c>
      <c r="L60" s="379"/>
      <c r="M60" s="379"/>
      <c r="N60" s="379"/>
      <c r="O60" s="379"/>
      <c r="P60" s="379"/>
      <c r="Q60" s="379"/>
      <c r="R60" s="379"/>
      <c r="S60" s="379"/>
      <c r="T60" s="379"/>
      <c r="U60" s="379"/>
      <c r="V60" s="379"/>
      <c r="W60" s="379"/>
      <c r="X60" s="379"/>
      <c r="Y60" s="379"/>
      <c r="Z60" s="379"/>
      <c r="AA60" s="379"/>
      <c r="AB60" s="380"/>
    </row>
    <row r="61" spans="1:28" ht="15" thickBot="1" x14ac:dyDescent="0.35">
      <c r="A61" s="374"/>
      <c r="B61" s="381" t="s">
        <v>2</v>
      </c>
      <c r="C61" s="384" t="s">
        <v>41</v>
      </c>
      <c r="D61" s="385"/>
      <c r="E61" s="385"/>
      <c r="F61" s="385"/>
      <c r="G61" s="385"/>
      <c r="H61" s="385"/>
      <c r="I61" s="385"/>
      <c r="J61" s="386"/>
      <c r="K61" s="381" t="s">
        <v>2</v>
      </c>
      <c r="L61" s="378" t="s">
        <v>24</v>
      </c>
      <c r="M61" s="379"/>
      <c r="N61" s="379"/>
      <c r="O61" s="379"/>
      <c r="P61" s="379"/>
      <c r="Q61" s="379"/>
      <c r="R61" s="379"/>
      <c r="S61" s="380"/>
      <c r="T61" s="381" t="s">
        <v>2</v>
      </c>
      <c r="U61" s="378" t="s">
        <v>25</v>
      </c>
      <c r="V61" s="379"/>
      <c r="W61" s="379"/>
      <c r="X61" s="379"/>
      <c r="Y61" s="379"/>
      <c r="Z61" s="379"/>
      <c r="AA61" s="379"/>
      <c r="AB61" s="380"/>
    </row>
    <row r="62" spans="1:28" x14ac:dyDescent="0.3">
      <c r="A62" s="374"/>
      <c r="B62" s="402"/>
      <c r="C62" s="388" t="s">
        <v>42</v>
      </c>
      <c r="D62" s="389"/>
      <c r="E62" s="389"/>
      <c r="F62" s="390"/>
      <c r="G62" s="391" t="s">
        <v>31</v>
      </c>
      <c r="H62" s="392"/>
      <c r="I62" s="393"/>
      <c r="J62" s="394" t="s">
        <v>26</v>
      </c>
      <c r="K62" s="382"/>
      <c r="L62" s="396" t="s">
        <v>42</v>
      </c>
      <c r="M62" s="397"/>
      <c r="N62" s="397"/>
      <c r="O62" s="398"/>
      <c r="P62" s="399" t="s">
        <v>31</v>
      </c>
      <c r="Q62" s="400"/>
      <c r="R62" s="400"/>
      <c r="S62" s="394" t="s">
        <v>26</v>
      </c>
      <c r="T62" s="382"/>
      <c r="U62" s="396" t="s">
        <v>42</v>
      </c>
      <c r="V62" s="397"/>
      <c r="W62" s="397"/>
      <c r="X62" s="398"/>
      <c r="Y62" s="399" t="s">
        <v>31</v>
      </c>
      <c r="Z62" s="400"/>
      <c r="AA62" s="400"/>
      <c r="AB62" s="394" t="s">
        <v>26</v>
      </c>
    </row>
    <row r="63" spans="1:28" ht="15" thickBot="1" x14ac:dyDescent="0.35">
      <c r="A63" s="375"/>
      <c r="B63" s="403"/>
      <c r="C63" s="251" t="s">
        <v>2</v>
      </c>
      <c r="D63" s="252" t="s">
        <v>28</v>
      </c>
      <c r="E63" s="253" t="s">
        <v>29</v>
      </c>
      <c r="F63" s="254" t="s">
        <v>30</v>
      </c>
      <c r="G63" s="251" t="s">
        <v>2</v>
      </c>
      <c r="H63" s="255" t="s">
        <v>124</v>
      </c>
      <c r="I63" s="256" t="s">
        <v>43</v>
      </c>
      <c r="J63" s="395"/>
      <c r="K63" s="387"/>
      <c r="L63" s="251" t="s">
        <v>2</v>
      </c>
      <c r="M63" s="257" t="s">
        <v>28</v>
      </c>
      <c r="N63" s="253" t="s">
        <v>29</v>
      </c>
      <c r="O63" s="254" t="s">
        <v>30</v>
      </c>
      <c r="P63" s="251" t="s">
        <v>2</v>
      </c>
      <c r="Q63" s="255" t="s">
        <v>124</v>
      </c>
      <c r="R63" s="258" t="s">
        <v>43</v>
      </c>
      <c r="S63" s="395"/>
      <c r="T63" s="387"/>
      <c r="U63" s="251" t="s">
        <v>2</v>
      </c>
      <c r="V63" s="257" t="s">
        <v>28</v>
      </c>
      <c r="W63" s="253" t="s">
        <v>29</v>
      </c>
      <c r="X63" s="254" t="s">
        <v>30</v>
      </c>
      <c r="Y63" s="251" t="s">
        <v>2</v>
      </c>
      <c r="Z63" s="255" t="s">
        <v>124</v>
      </c>
      <c r="AA63" s="258" t="s">
        <v>43</v>
      </c>
      <c r="AB63" s="395"/>
    </row>
    <row r="64" spans="1:28" ht="15.6" thickTop="1" thickBot="1" x14ac:dyDescent="0.35">
      <c r="A64" s="199" t="s">
        <v>2</v>
      </c>
      <c r="B64" s="298">
        <v>100</v>
      </c>
      <c r="C64" s="299">
        <v>83.017077798861479</v>
      </c>
      <c r="D64" s="300">
        <v>14.753320683111953</v>
      </c>
      <c r="E64" s="301">
        <v>1.4231499051233396</v>
      </c>
      <c r="F64" s="302">
        <v>66.840607210626189</v>
      </c>
      <c r="G64" s="303">
        <v>15.702087286527513</v>
      </c>
      <c r="H64" s="300">
        <v>8.7760910815939273</v>
      </c>
      <c r="I64" s="304">
        <v>6.9259962049335861</v>
      </c>
      <c r="J64" s="305">
        <v>1.2808349146110056</v>
      </c>
      <c r="K64" s="306">
        <v>74.24098671726756</v>
      </c>
      <c r="L64" s="307">
        <v>60.388994307400381</v>
      </c>
      <c r="M64" s="300">
        <v>8.3965844402277039</v>
      </c>
      <c r="N64" s="300">
        <v>0.75901328273244784</v>
      </c>
      <c r="O64" s="304">
        <v>51.233396584440229</v>
      </c>
      <c r="P64" s="303">
        <v>12.571157495256166</v>
      </c>
      <c r="Q64" s="300">
        <v>7.2106261859582546</v>
      </c>
      <c r="R64" s="304">
        <v>5.3605313092979125</v>
      </c>
      <c r="S64" s="305">
        <v>1.2808349146110056</v>
      </c>
      <c r="T64" s="306">
        <v>25.711574952561673</v>
      </c>
      <c r="U64" s="307">
        <v>22.58064516129032</v>
      </c>
      <c r="V64" s="300">
        <v>6.3567362428842502</v>
      </c>
      <c r="W64" s="300">
        <v>0.66413662239089188</v>
      </c>
      <c r="X64" s="304">
        <v>15.559772296015181</v>
      </c>
      <c r="Y64" s="303">
        <v>3.1309297912713472</v>
      </c>
      <c r="Z64" s="300">
        <v>1.5654648956356736</v>
      </c>
      <c r="AA64" s="304">
        <v>1.5654648956356736</v>
      </c>
      <c r="AB64" s="305">
        <v>0</v>
      </c>
    </row>
    <row r="65" spans="1:28" x14ac:dyDescent="0.3">
      <c r="A65" s="200" t="s">
        <v>123</v>
      </c>
      <c r="B65" s="308">
        <v>100</v>
      </c>
      <c r="C65" s="309">
        <v>83.739837398373979</v>
      </c>
      <c r="D65" s="310">
        <v>21.602787456445995</v>
      </c>
      <c r="E65" s="310">
        <v>0.92915214866434381</v>
      </c>
      <c r="F65" s="311">
        <v>61.207897793263641</v>
      </c>
      <c r="G65" s="312">
        <v>16.260162601626014</v>
      </c>
      <c r="H65" s="310">
        <v>8.1300813008130071</v>
      </c>
      <c r="I65" s="313">
        <v>8.1300813008130071</v>
      </c>
      <c r="J65" s="314">
        <v>0</v>
      </c>
      <c r="K65" s="315">
        <v>65.621370499419285</v>
      </c>
      <c r="L65" s="312">
        <v>54.355400696864109</v>
      </c>
      <c r="M65" s="310">
        <v>12.078977932636469</v>
      </c>
      <c r="N65" s="310">
        <v>0.58072009291521487</v>
      </c>
      <c r="O65" s="313">
        <v>41.695702671312432</v>
      </c>
      <c r="P65" s="312">
        <v>11.265969802555169</v>
      </c>
      <c r="Q65" s="310">
        <v>5.8072009291521489</v>
      </c>
      <c r="R65" s="313">
        <v>5.4587688734030202</v>
      </c>
      <c r="S65" s="314">
        <v>0</v>
      </c>
      <c r="T65" s="315">
        <v>34.262485481997679</v>
      </c>
      <c r="U65" s="312">
        <v>29.268292682926827</v>
      </c>
      <c r="V65" s="310">
        <v>9.5238095238095237</v>
      </c>
      <c r="W65" s="310">
        <v>0.34843205574912894</v>
      </c>
      <c r="X65" s="313">
        <v>19.396051103368176</v>
      </c>
      <c r="Y65" s="312">
        <v>4.9941927990708477</v>
      </c>
      <c r="Z65" s="310">
        <v>2.3228803716608595</v>
      </c>
      <c r="AA65" s="313">
        <v>2.6713124274099882</v>
      </c>
      <c r="AB65" s="314">
        <v>0</v>
      </c>
    </row>
    <row r="66" spans="1:28" x14ac:dyDescent="0.3">
      <c r="A66" s="201" t="s">
        <v>137</v>
      </c>
      <c r="B66" s="316">
        <v>100</v>
      </c>
      <c r="C66" s="317">
        <v>100</v>
      </c>
      <c r="D66" s="318">
        <v>66.666666666666657</v>
      </c>
      <c r="E66" s="318">
        <v>0</v>
      </c>
      <c r="F66" s="319">
        <v>33.333333333333329</v>
      </c>
      <c r="G66" s="320">
        <v>0</v>
      </c>
      <c r="H66" s="321">
        <v>0</v>
      </c>
      <c r="I66" s="322">
        <v>0</v>
      </c>
      <c r="J66" s="323">
        <v>0</v>
      </c>
      <c r="K66" s="324">
        <v>23.809523809523807</v>
      </c>
      <c r="L66" s="320">
        <v>23.809523809523807</v>
      </c>
      <c r="M66" s="318">
        <v>23.809523809523807</v>
      </c>
      <c r="N66" s="318">
        <v>0</v>
      </c>
      <c r="O66" s="325">
        <v>0</v>
      </c>
      <c r="P66" s="320">
        <v>0</v>
      </c>
      <c r="Q66" s="321">
        <v>0</v>
      </c>
      <c r="R66" s="322">
        <v>0</v>
      </c>
      <c r="S66" s="323">
        <v>0</v>
      </c>
      <c r="T66" s="324">
        <v>76.19047619047619</v>
      </c>
      <c r="U66" s="320">
        <v>76.19047619047619</v>
      </c>
      <c r="V66" s="318">
        <v>42.857142857142854</v>
      </c>
      <c r="W66" s="318">
        <v>0</v>
      </c>
      <c r="X66" s="325">
        <v>33.333333333333329</v>
      </c>
      <c r="Y66" s="320">
        <v>0</v>
      </c>
      <c r="Z66" s="321">
        <v>0</v>
      </c>
      <c r="AA66" s="322">
        <v>0</v>
      </c>
      <c r="AB66" s="323">
        <v>0</v>
      </c>
    </row>
    <row r="67" spans="1:28" x14ac:dyDescent="0.3">
      <c r="A67" s="201" t="s">
        <v>138</v>
      </c>
      <c r="B67" s="316">
        <v>100</v>
      </c>
      <c r="C67" s="317">
        <v>98.360655737704917</v>
      </c>
      <c r="D67" s="318">
        <v>0</v>
      </c>
      <c r="E67" s="318">
        <v>0</v>
      </c>
      <c r="F67" s="319">
        <v>98.360655737704917</v>
      </c>
      <c r="G67" s="320">
        <v>1.639344262295082</v>
      </c>
      <c r="H67" s="321">
        <v>1.639344262295082</v>
      </c>
      <c r="I67" s="322">
        <v>0</v>
      </c>
      <c r="J67" s="323">
        <v>0</v>
      </c>
      <c r="K67" s="324">
        <v>98.360655737704917</v>
      </c>
      <c r="L67" s="320">
        <v>96.721311475409834</v>
      </c>
      <c r="M67" s="318">
        <v>0</v>
      </c>
      <c r="N67" s="318">
        <v>0</v>
      </c>
      <c r="O67" s="325">
        <v>96.721311475409834</v>
      </c>
      <c r="P67" s="320">
        <v>1.639344262295082</v>
      </c>
      <c r="Q67" s="321">
        <v>1.639344262295082</v>
      </c>
      <c r="R67" s="322">
        <v>0</v>
      </c>
      <c r="S67" s="323">
        <v>0</v>
      </c>
      <c r="T67" s="324">
        <v>0</v>
      </c>
      <c r="U67" s="320">
        <v>0</v>
      </c>
      <c r="V67" s="318">
        <v>0</v>
      </c>
      <c r="W67" s="318">
        <v>0</v>
      </c>
      <c r="X67" s="325">
        <v>0</v>
      </c>
      <c r="Y67" s="320">
        <v>0</v>
      </c>
      <c r="Z67" s="321">
        <v>0</v>
      </c>
      <c r="AA67" s="322">
        <v>0</v>
      </c>
      <c r="AB67" s="323">
        <v>0</v>
      </c>
    </row>
    <row r="68" spans="1:28" x14ac:dyDescent="0.3">
      <c r="A68" s="201" t="s">
        <v>139</v>
      </c>
      <c r="B68" s="316">
        <v>100</v>
      </c>
      <c r="C68" s="317">
        <v>85.18518518518519</v>
      </c>
      <c r="D68" s="318">
        <v>0</v>
      </c>
      <c r="E68" s="318">
        <v>0</v>
      </c>
      <c r="F68" s="319">
        <v>85.18518518518519</v>
      </c>
      <c r="G68" s="320">
        <v>14.814814814814813</v>
      </c>
      <c r="H68" s="321">
        <v>5.5555555555555554</v>
      </c>
      <c r="I68" s="322">
        <v>9.2592592592592595</v>
      </c>
      <c r="J68" s="323">
        <v>0</v>
      </c>
      <c r="K68" s="324">
        <v>100</v>
      </c>
      <c r="L68" s="320">
        <v>85.18518518518519</v>
      </c>
      <c r="M68" s="318">
        <v>0</v>
      </c>
      <c r="N68" s="318">
        <v>0</v>
      </c>
      <c r="O68" s="325">
        <v>85.18518518518519</v>
      </c>
      <c r="P68" s="320">
        <v>14.814814814814813</v>
      </c>
      <c r="Q68" s="321">
        <v>5.5555555555555554</v>
      </c>
      <c r="R68" s="322">
        <v>9.2592592592592595</v>
      </c>
      <c r="S68" s="323">
        <v>0</v>
      </c>
      <c r="T68" s="324">
        <v>0</v>
      </c>
      <c r="U68" s="320">
        <v>0</v>
      </c>
      <c r="V68" s="318">
        <v>0</v>
      </c>
      <c r="W68" s="318">
        <v>0</v>
      </c>
      <c r="X68" s="325">
        <v>0</v>
      </c>
      <c r="Y68" s="320">
        <v>0</v>
      </c>
      <c r="Z68" s="321">
        <v>0</v>
      </c>
      <c r="AA68" s="322">
        <v>0</v>
      </c>
      <c r="AB68" s="323">
        <v>0</v>
      </c>
    </row>
    <row r="69" spans="1:28" x14ac:dyDescent="0.3">
      <c r="A69" s="201" t="s">
        <v>140</v>
      </c>
      <c r="B69" s="316">
        <v>100</v>
      </c>
      <c r="C69" s="317">
        <v>98.979591836734699</v>
      </c>
      <c r="D69" s="318">
        <v>51.020408163265309</v>
      </c>
      <c r="E69" s="318">
        <v>5.1020408163265305</v>
      </c>
      <c r="F69" s="319">
        <v>42.857142857142854</v>
      </c>
      <c r="G69" s="320">
        <v>1.0204081632653061</v>
      </c>
      <c r="H69" s="321">
        <v>1.0204081632653061</v>
      </c>
      <c r="I69" s="322">
        <v>0</v>
      </c>
      <c r="J69" s="323">
        <v>0</v>
      </c>
      <c r="K69" s="324">
        <v>55.102040816326522</v>
      </c>
      <c r="L69" s="320">
        <v>55.102040816326522</v>
      </c>
      <c r="M69" s="318">
        <v>30.612244897959183</v>
      </c>
      <c r="N69" s="318">
        <v>3.0612244897959182</v>
      </c>
      <c r="O69" s="325">
        <v>21.428571428571427</v>
      </c>
      <c r="P69" s="320">
        <v>0</v>
      </c>
      <c r="Q69" s="321">
        <v>0</v>
      </c>
      <c r="R69" s="322">
        <v>0</v>
      </c>
      <c r="S69" s="323">
        <v>0</v>
      </c>
      <c r="T69" s="324">
        <v>44.897959183673471</v>
      </c>
      <c r="U69" s="320">
        <v>43.877551020408163</v>
      </c>
      <c r="V69" s="318">
        <v>20.408163265306122</v>
      </c>
      <c r="W69" s="318">
        <v>2.0408163265306123</v>
      </c>
      <c r="X69" s="325">
        <v>21.428571428571427</v>
      </c>
      <c r="Y69" s="320">
        <v>1.0204081632653061</v>
      </c>
      <c r="Z69" s="321">
        <v>1.0204081632653061</v>
      </c>
      <c r="AA69" s="322">
        <v>0</v>
      </c>
      <c r="AB69" s="323">
        <v>0</v>
      </c>
    </row>
    <row r="70" spans="1:28" x14ac:dyDescent="0.3">
      <c r="A70" s="201" t="s">
        <v>141</v>
      </c>
      <c r="B70" s="316">
        <v>100</v>
      </c>
      <c r="C70" s="317">
        <v>96.774193548387103</v>
      </c>
      <c r="D70" s="318">
        <v>0</v>
      </c>
      <c r="E70" s="318">
        <v>0</v>
      </c>
      <c r="F70" s="319">
        <v>96.774193548387103</v>
      </c>
      <c r="G70" s="320">
        <v>3.225806451612903</v>
      </c>
      <c r="H70" s="321">
        <v>3.225806451612903</v>
      </c>
      <c r="I70" s="322">
        <v>0</v>
      </c>
      <c r="J70" s="323">
        <v>0</v>
      </c>
      <c r="K70" s="324">
        <v>100</v>
      </c>
      <c r="L70" s="320">
        <v>96.774193548387103</v>
      </c>
      <c r="M70" s="318">
        <v>0</v>
      </c>
      <c r="N70" s="318">
        <v>0</v>
      </c>
      <c r="O70" s="325">
        <v>96.774193548387103</v>
      </c>
      <c r="P70" s="320">
        <v>3.225806451612903</v>
      </c>
      <c r="Q70" s="321">
        <v>3.225806451612903</v>
      </c>
      <c r="R70" s="322">
        <v>0</v>
      </c>
      <c r="S70" s="323">
        <v>0</v>
      </c>
      <c r="T70" s="324">
        <v>0</v>
      </c>
      <c r="U70" s="320">
        <v>0</v>
      </c>
      <c r="V70" s="318">
        <v>0</v>
      </c>
      <c r="W70" s="318">
        <v>0</v>
      </c>
      <c r="X70" s="325">
        <v>0</v>
      </c>
      <c r="Y70" s="320">
        <v>0</v>
      </c>
      <c r="Z70" s="321">
        <v>0</v>
      </c>
      <c r="AA70" s="322">
        <v>0</v>
      </c>
      <c r="AB70" s="323">
        <v>0</v>
      </c>
    </row>
    <row r="71" spans="1:28" x14ac:dyDescent="0.3">
      <c r="A71" s="201" t="s">
        <v>142</v>
      </c>
      <c r="B71" s="316">
        <v>100</v>
      </c>
      <c r="C71" s="317">
        <v>100</v>
      </c>
      <c r="D71" s="318">
        <v>56.862745098039213</v>
      </c>
      <c r="E71" s="318">
        <v>0</v>
      </c>
      <c r="F71" s="319">
        <v>43.137254901960787</v>
      </c>
      <c r="G71" s="320">
        <v>0</v>
      </c>
      <c r="H71" s="321">
        <v>0</v>
      </c>
      <c r="I71" s="322">
        <v>0</v>
      </c>
      <c r="J71" s="323">
        <v>0</v>
      </c>
      <c r="K71" s="324">
        <v>31.372549019607842</v>
      </c>
      <c r="L71" s="320">
        <v>31.372549019607842</v>
      </c>
      <c r="M71" s="318">
        <v>31.372549019607842</v>
      </c>
      <c r="N71" s="318">
        <v>0</v>
      </c>
      <c r="O71" s="325">
        <v>0</v>
      </c>
      <c r="P71" s="320">
        <v>0</v>
      </c>
      <c r="Q71" s="321">
        <v>0</v>
      </c>
      <c r="R71" s="322">
        <v>0</v>
      </c>
      <c r="S71" s="323">
        <v>0</v>
      </c>
      <c r="T71" s="324">
        <v>68.627450980392155</v>
      </c>
      <c r="U71" s="320">
        <v>68.627450980392155</v>
      </c>
      <c r="V71" s="318">
        <v>25.490196078431371</v>
      </c>
      <c r="W71" s="318">
        <v>0</v>
      </c>
      <c r="X71" s="325">
        <v>43.137254901960787</v>
      </c>
      <c r="Y71" s="320">
        <v>0</v>
      </c>
      <c r="Z71" s="321">
        <v>0</v>
      </c>
      <c r="AA71" s="322">
        <v>0</v>
      </c>
      <c r="AB71" s="323">
        <v>0</v>
      </c>
    </row>
    <row r="72" spans="1:28" x14ac:dyDescent="0.3">
      <c r="A72" s="201" t="s">
        <v>143</v>
      </c>
      <c r="B72" s="316">
        <v>100</v>
      </c>
      <c r="C72" s="317">
        <v>100</v>
      </c>
      <c r="D72" s="318">
        <v>51.020408163265309</v>
      </c>
      <c r="E72" s="318">
        <v>2.0408163265306123</v>
      </c>
      <c r="F72" s="319">
        <v>46.938775510204081</v>
      </c>
      <c r="G72" s="320">
        <v>0</v>
      </c>
      <c r="H72" s="321">
        <v>0</v>
      </c>
      <c r="I72" s="322">
        <v>0</v>
      </c>
      <c r="J72" s="323">
        <v>0</v>
      </c>
      <c r="K72" s="324">
        <v>53.061224489795919</v>
      </c>
      <c r="L72" s="320">
        <v>53.061224489795919</v>
      </c>
      <c r="M72" s="318">
        <v>34.693877551020407</v>
      </c>
      <c r="N72" s="318">
        <v>0</v>
      </c>
      <c r="O72" s="325">
        <v>18.367346938775512</v>
      </c>
      <c r="P72" s="320">
        <v>0</v>
      </c>
      <c r="Q72" s="321">
        <v>0</v>
      </c>
      <c r="R72" s="322">
        <v>0</v>
      </c>
      <c r="S72" s="323">
        <v>0</v>
      </c>
      <c r="T72" s="324">
        <v>46.938775510204081</v>
      </c>
      <c r="U72" s="320">
        <v>46.938775510204081</v>
      </c>
      <c r="V72" s="318">
        <v>16.326530612244898</v>
      </c>
      <c r="W72" s="318">
        <v>2.0408163265306123</v>
      </c>
      <c r="X72" s="325">
        <v>28.571428571428569</v>
      </c>
      <c r="Y72" s="320">
        <v>0</v>
      </c>
      <c r="Z72" s="321">
        <v>0</v>
      </c>
      <c r="AA72" s="322">
        <v>0</v>
      </c>
      <c r="AB72" s="323">
        <v>0</v>
      </c>
    </row>
    <row r="73" spans="1:28" x14ac:dyDescent="0.3">
      <c r="A73" s="201" t="s">
        <v>144</v>
      </c>
      <c r="B73" s="316">
        <v>100</v>
      </c>
      <c r="C73" s="317">
        <v>100</v>
      </c>
      <c r="D73" s="318">
        <v>60</v>
      </c>
      <c r="E73" s="318">
        <v>0</v>
      </c>
      <c r="F73" s="319">
        <v>40</v>
      </c>
      <c r="G73" s="320">
        <v>0</v>
      </c>
      <c r="H73" s="321">
        <v>0</v>
      </c>
      <c r="I73" s="322">
        <v>0</v>
      </c>
      <c r="J73" s="323">
        <v>0</v>
      </c>
      <c r="K73" s="324">
        <v>30</v>
      </c>
      <c r="L73" s="320">
        <v>30</v>
      </c>
      <c r="M73" s="318">
        <v>30</v>
      </c>
      <c r="N73" s="318">
        <v>0</v>
      </c>
      <c r="O73" s="325">
        <v>0</v>
      </c>
      <c r="P73" s="320">
        <v>0</v>
      </c>
      <c r="Q73" s="321">
        <v>0</v>
      </c>
      <c r="R73" s="322">
        <v>0</v>
      </c>
      <c r="S73" s="323">
        <v>0</v>
      </c>
      <c r="T73" s="324">
        <v>70</v>
      </c>
      <c r="U73" s="320">
        <v>70</v>
      </c>
      <c r="V73" s="318">
        <v>30</v>
      </c>
      <c r="W73" s="318">
        <v>0</v>
      </c>
      <c r="X73" s="325">
        <v>40</v>
      </c>
      <c r="Y73" s="320">
        <v>0</v>
      </c>
      <c r="Z73" s="321">
        <v>0</v>
      </c>
      <c r="AA73" s="322">
        <v>0</v>
      </c>
      <c r="AB73" s="323">
        <v>0</v>
      </c>
    </row>
    <row r="74" spans="1:28" x14ac:dyDescent="0.3">
      <c r="A74" s="201" t="s">
        <v>122</v>
      </c>
      <c r="B74" s="316">
        <v>100</v>
      </c>
      <c r="C74" s="317">
        <v>95.454545454545453</v>
      </c>
      <c r="D74" s="318">
        <v>0</v>
      </c>
      <c r="E74" s="318">
        <v>0</v>
      </c>
      <c r="F74" s="319">
        <v>95.454545454545453</v>
      </c>
      <c r="G74" s="320">
        <v>4.5454545454545459</v>
      </c>
      <c r="H74" s="321">
        <v>2.2727272727272729</v>
      </c>
      <c r="I74" s="322">
        <v>2.2727272727272729</v>
      </c>
      <c r="J74" s="323">
        <v>0</v>
      </c>
      <c r="K74" s="324">
        <v>100</v>
      </c>
      <c r="L74" s="320">
        <v>95.454545454545453</v>
      </c>
      <c r="M74" s="318">
        <v>0</v>
      </c>
      <c r="N74" s="318">
        <v>0</v>
      </c>
      <c r="O74" s="325">
        <v>95.454545454545453</v>
      </c>
      <c r="P74" s="320">
        <v>4.5454545454545459</v>
      </c>
      <c r="Q74" s="321">
        <v>2.2727272727272729</v>
      </c>
      <c r="R74" s="322">
        <v>2.2727272727272729</v>
      </c>
      <c r="S74" s="323">
        <v>0</v>
      </c>
      <c r="T74" s="324">
        <v>0</v>
      </c>
      <c r="U74" s="320">
        <v>0</v>
      </c>
      <c r="V74" s="318">
        <v>0</v>
      </c>
      <c r="W74" s="318">
        <v>0</v>
      </c>
      <c r="X74" s="325">
        <v>0</v>
      </c>
      <c r="Y74" s="320">
        <v>0</v>
      </c>
      <c r="Z74" s="321">
        <v>0</v>
      </c>
      <c r="AA74" s="322">
        <v>0</v>
      </c>
      <c r="AB74" s="323">
        <v>0</v>
      </c>
    </row>
    <row r="75" spans="1:28" x14ac:dyDescent="0.3">
      <c r="A75" s="201" t="s">
        <v>45</v>
      </c>
      <c r="B75" s="316">
        <v>100</v>
      </c>
      <c r="C75" s="317">
        <v>76.470588235294116</v>
      </c>
      <c r="D75" s="318">
        <v>0</v>
      </c>
      <c r="E75" s="318">
        <v>0</v>
      </c>
      <c r="F75" s="319">
        <v>76.470588235294116</v>
      </c>
      <c r="G75" s="320">
        <v>23.52941176470588</v>
      </c>
      <c r="H75" s="321">
        <v>12.941176470588237</v>
      </c>
      <c r="I75" s="322">
        <v>10.588235294117647</v>
      </c>
      <c r="J75" s="323">
        <v>0</v>
      </c>
      <c r="K75" s="324">
        <v>0</v>
      </c>
      <c r="L75" s="320">
        <v>0</v>
      </c>
      <c r="M75" s="318">
        <v>0</v>
      </c>
      <c r="N75" s="318">
        <v>0</v>
      </c>
      <c r="O75" s="325">
        <v>0</v>
      </c>
      <c r="P75" s="320">
        <v>0</v>
      </c>
      <c r="Q75" s="321">
        <v>0</v>
      </c>
      <c r="R75" s="322">
        <v>0</v>
      </c>
      <c r="S75" s="323">
        <v>0</v>
      </c>
      <c r="T75" s="324">
        <v>100</v>
      </c>
      <c r="U75" s="320">
        <v>76.470588235294116</v>
      </c>
      <c r="V75" s="318">
        <v>0</v>
      </c>
      <c r="W75" s="318">
        <v>0</v>
      </c>
      <c r="X75" s="325">
        <v>76.470588235294116</v>
      </c>
      <c r="Y75" s="320">
        <v>23.52941176470588</v>
      </c>
      <c r="Z75" s="321">
        <v>12.941176470588237</v>
      </c>
      <c r="AA75" s="322">
        <v>10.588235294117647</v>
      </c>
      <c r="AB75" s="323">
        <v>0</v>
      </c>
    </row>
    <row r="76" spans="1:28" x14ac:dyDescent="0.3">
      <c r="A76" s="201" t="s">
        <v>145</v>
      </c>
      <c r="B76" s="316">
        <v>100</v>
      </c>
      <c r="C76" s="317">
        <v>98.571428571428584</v>
      </c>
      <c r="D76" s="318">
        <v>0</v>
      </c>
      <c r="E76" s="318">
        <v>0</v>
      </c>
      <c r="F76" s="319">
        <v>98.571428571428584</v>
      </c>
      <c r="G76" s="320">
        <v>1.4285714285714286</v>
      </c>
      <c r="H76" s="321">
        <v>0</v>
      </c>
      <c r="I76" s="322">
        <v>1.4285714285714286</v>
      </c>
      <c r="J76" s="323">
        <v>0</v>
      </c>
      <c r="K76" s="324">
        <v>100</v>
      </c>
      <c r="L76" s="320">
        <v>98.571428571428584</v>
      </c>
      <c r="M76" s="318">
        <v>0</v>
      </c>
      <c r="N76" s="318">
        <v>0</v>
      </c>
      <c r="O76" s="325">
        <v>98.571428571428584</v>
      </c>
      <c r="P76" s="320">
        <v>1.4285714285714286</v>
      </c>
      <c r="Q76" s="321">
        <v>0</v>
      </c>
      <c r="R76" s="322">
        <v>1.4285714285714286</v>
      </c>
      <c r="S76" s="323">
        <v>0</v>
      </c>
      <c r="T76" s="324">
        <v>0</v>
      </c>
      <c r="U76" s="320">
        <v>0</v>
      </c>
      <c r="V76" s="318">
        <v>0</v>
      </c>
      <c r="W76" s="318">
        <v>0</v>
      </c>
      <c r="X76" s="325">
        <v>0</v>
      </c>
      <c r="Y76" s="320">
        <v>0</v>
      </c>
      <c r="Z76" s="321">
        <v>0</v>
      </c>
      <c r="AA76" s="322">
        <v>0</v>
      </c>
      <c r="AB76" s="323">
        <v>0</v>
      </c>
    </row>
    <row r="77" spans="1:28" x14ac:dyDescent="0.3">
      <c r="A77" s="201" t="s">
        <v>120</v>
      </c>
      <c r="B77" s="316">
        <v>100</v>
      </c>
      <c r="C77" s="317">
        <v>94.666666666666671</v>
      </c>
      <c r="D77" s="318">
        <v>0</v>
      </c>
      <c r="E77" s="318">
        <v>0</v>
      </c>
      <c r="F77" s="319">
        <v>94.666666666666671</v>
      </c>
      <c r="G77" s="320">
        <v>5.3333333333333339</v>
      </c>
      <c r="H77" s="321">
        <v>4</v>
      </c>
      <c r="I77" s="322">
        <v>1.3333333333333335</v>
      </c>
      <c r="J77" s="323">
        <v>0</v>
      </c>
      <c r="K77" s="324">
        <v>100</v>
      </c>
      <c r="L77" s="320">
        <v>94.666666666666671</v>
      </c>
      <c r="M77" s="318">
        <v>0</v>
      </c>
      <c r="N77" s="318">
        <v>0</v>
      </c>
      <c r="O77" s="325">
        <v>94.666666666666671</v>
      </c>
      <c r="P77" s="320">
        <v>5.3333333333333339</v>
      </c>
      <c r="Q77" s="321">
        <v>4</v>
      </c>
      <c r="R77" s="322">
        <v>1.3333333333333335</v>
      </c>
      <c r="S77" s="323">
        <v>0</v>
      </c>
      <c r="T77" s="324">
        <v>0</v>
      </c>
      <c r="U77" s="320">
        <v>0</v>
      </c>
      <c r="V77" s="318">
        <v>0</v>
      </c>
      <c r="W77" s="318">
        <v>0</v>
      </c>
      <c r="X77" s="325">
        <v>0</v>
      </c>
      <c r="Y77" s="320">
        <v>0</v>
      </c>
      <c r="Z77" s="321">
        <v>0</v>
      </c>
      <c r="AA77" s="322">
        <v>0</v>
      </c>
      <c r="AB77" s="323">
        <v>0</v>
      </c>
    </row>
    <row r="78" spans="1:28" x14ac:dyDescent="0.3">
      <c r="A78" s="201" t="s">
        <v>119</v>
      </c>
      <c r="B78" s="316">
        <v>100</v>
      </c>
      <c r="C78" s="317">
        <v>4.716981132075472</v>
      </c>
      <c r="D78" s="318">
        <v>0</v>
      </c>
      <c r="E78" s="318">
        <v>0</v>
      </c>
      <c r="F78" s="319">
        <v>4.716981132075472</v>
      </c>
      <c r="G78" s="320">
        <v>95.283018867924525</v>
      </c>
      <c r="H78" s="321">
        <v>45.283018867924532</v>
      </c>
      <c r="I78" s="322">
        <v>50</v>
      </c>
      <c r="J78" s="323">
        <v>0</v>
      </c>
      <c r="K78" s="324">
        <v>75.471698113207552</v>
      </c>
      <c r="L78" s="320">
        <v>0.94339622641509435</v>
      </c>
      <c r="M78" s="318">
        <v>0</v>
      </c>
      <c r="N78" s="318">
        <v>0</v>
      </c>
      <c r="O78" s="325">
        <v>0.94339622641509435</v>
      </c>
      <c r="P78" s="320">
        <v>74.528301886792448</v>
      </c>
      <c r="Q78" s="321">
        <v>37.735849056603776</v>
      </c>
      <c r="R78" s="322">
        <v>36.79245283018868</v>
      </c>
      <c r="S78" s="323">
        <v>0</v>
      </c>
      <c r="T78" s="324">
        <v>24.528301886792452</v>
      </c>
      <c r="U78" s="320">
        <v>3.7735849056603774</v>
      </c>
      <c r="V78" s="318">
        <v>0</v>
      </c>
      <c r="W78" s="318">
        <v>0</v>
      </c>
      <c r="X78" s="325">
        <v>3.7735849056603774</v>
      </c>
      <c r="Y78" s="320">
        <v>20.754716981132077</v>
      </c>
      <c r="Z78" s="321">
        <v>7.5471698113207548</v>
      </c>
      <c r="AA78" s="322">
        <v>13.20754716981132</v>
      </c>
      <c r="AB78" s="323">
        <v>0</v>
      </c>
    </row>
    <row r="79" spans="1:28" ht="15" thickBot="1" x14ac:dyDescent="0.35">
      <c r="A79" s="202" t="s">
        <v>121</v>
      </c>
      <c r="B79" s="326">
        <v>100</v>
      </c>
      <c r="C79" s="327">
        <v>98.837209302325576</v>
      </c>
      <c r="D79" s="328">
        <v>58.139534883720934</v>
      </c>
      <c r="E79" s="328">
        <v>2.3255813953488373</v>
      </c>
      <c r="F79" s="329">
        <v>38.372093023255815</v>
      </c>
      <c r="G79" s="330">
        <v>1.1627906976744187</v>
      </c>
      <c r="H79" s="331">
        <v>1.1627906976744187</v>
      </c>
      <c r="I79" s="249">
        <v>0</v>
      </c>
      <c r="J79" s="332">
        <v>0</v>
      </c>
      <c r="K79" s="333">
        <v>47.674418604651166</v>
      </c>
      <c r="L79" s="330">
        <v>46.511627906976742</v>
      </c>
      <c r="M79" s="328">
        <v>31.395348837209301</v>
      </c>
      <c r="N79" s="328">
        <v>2.3255813953488373</v>
      </c>
      <c r="O79" s="334">
        <v>12.790697674418606</v>
      </c>
      <c r="P79" s="330">
        <v>1.1627906976744187</v>
      </c>
      <c r="Q79" s="331">
        <v>1.1627906976744187</v>
      </c>
      <c r="R79" s="249">
        <v>0</v>
      </c>
      <c r="S79" s="332">
        <v>0</v>
      </c>
      <c r="T79" s="333">
        <v>52.325581395348841</v>
      </c>
      <c r="U79" s="330">
        <v>52.325581395348841</v>
      </c>
      <c r="V79" s="328">
        <v>26.744186046511626</v>
      </c>
      <c r="W79" s="328">
        <v>0</v>
      </c>
      <c r="X79" s="334">
        <v>25.581395348837212</v>
      </c>
      <c r="Y79" s="330">
        <v>0</v>
      </c>
      <c r="Z79" s="331">
        <v>0</v>
      </c>
      <c r="AA79" s="249">
        <v>0</v>
      </c>
      <c r="AB79" s="332">
        <v>0</v>
      </c>
    </row>
    <row r="80" spans="1:28" x14ac:dyDescent="0.3">
      <c r="A80" s="203" t="s">
        <v>118</v>
      </c>
      <c r="B80" s="308">
        <v>100</v>
      </c>
      <c r="C80" s="309">
        <v>82.518043303929431</v>
      </c>
      <c r="D80" s="310">
        <v>10.024057738572575</v>
      </c>
      <c r="E80" s="310">
        <v>1.7642341619887731</v>
      </c>
      <c r="F80" s="311">
        <v>70.729751403368084</v>
      </c>
      <c r="G80" s="312">
        <v>15.316760224538895</v>
      </c>
      <c r="H80" s="310">
        <v>9.2221331194867684</v>
      </c>
      <c r="I80" s="313">
        <v>6.0946271050521252</v>
      </c>
      <c r="J80" s="314">
        <v>2.1651964715316758</v>
      </c>
      <c r="K80" s="315">
        <v>80.192461908580597</v>
      </c>
      <c r="L80" s="312">
        <v>64.554931836407377</v>
      </c>
      <c r="M80" s="310">
        <v>5.8540497193263832</v>
      </c>
      <c r="N80" s="310">
        <v>0.88211708099438657</v>
      </c>
      <c r="O80" s="313">
        <v>57.818765036086603</v>
      </c>
      <c r="P80" s="312">
        <v>13.472333600641539</v>
      </c>
      <c r="Q80" s="310">
        <v>8.179631114675221</v>
      </c>
      <c r="R80" s="313">
        <v>5.292702485966319</v>
      </c>
      <c r="S80" s="314">
        <v>2.1651964715316758</v>
      </c>
      <c r="T80" s="315">
        <v>19.807538091419406</v>
      </c>
      <c r="U80" s="312">
        <v>17.963111467522054</v>
      </c>
      <c r="V80" s="310">
        <v>4.1700080192461906</v>
      </c>
      <c r="W80" s="310">
        <v>0.88211708099438657</v>
      </c>
      <c r="X80" s="313">
        <v>12.910986367281478</v>
      </c>
      <c r="Y80" s="312">
        <v>1.8444266238973537</v>
      </c>
      <c r="Z80" s="310">
        <v>1.0425020048115476</v>
      </c>
      <c r="AA80" s="313">
        <v>0.80192461908580592</v>
      </c>
      <c r="AB80" s="314">
        <v>0</v>
      </c>
    </row>
    <row r="81" spans="1:28" x14ac:dyDescent="0.3">
      <c r="A81" s="204" t="s">
        <v>44</v>
      </c>
      <c r="B81" s="335">
        <v>100</v>
      </c>
      <c r="C81" s="336">
        <v>82.35294117647058</v>
      </c>
      <c r="D81" s="337">
        <v>0</v>
      </c>
      <c r="E81" s="337">
        <v>0</v>
      </c>
      <c r="F81" s="338">
        <v>82.35294117647058</v>
      </c>
      <c r="G81" s="339">
        <v>17.647058823529413</v>
      </c>
      <c r="H81" s="337">
        <v>17.647058823529413</v>
      </c>
      <c r="I81" s="322">
        <v>0</v>
      </c>
      <c r="J81" s="340">
        <v>0</v>
      </c>
      <c r="K81" s="341">
        <v>70.588235294117652</v>
      </c>
      <c r="L81" s="339">
        <v>58.82352941176471</v>
      </c>
      <c r="M81" s="337">
        <v>0</v>
      </c>
      <c r="N81" s="337">
        <v>0</v>
      </c>
      <c r="O81" s="342">
        <v>58.82352941176471</v>
      </c>
      <c r="P81" s="339">
        <v>11.76470588235294</v>
      </c>
      <c r="Q81" s="337">
        <v>11.76470588235294</v>
      </c>
      <c r="R81" s="322">
        <v>0</v>
      </c>
      <c r="S81" s="340">
        <v>0</v>
      </c>
      <c r="T81" s="341">
        <v>29.411764705882355</v>
      </c>
      <c r="U81" s="339">
        <v>23.52941176470588</v>
      </c>
      <c r="V81" s="337">
        <v>0</v>
      </c>
      <c r="W81" s="337">
        <v>0</v>
      </c>
      <c r="X81" s="342">
        <v>23.52941176470588</v>
      </c>
      <c r="Y81" s="339">
        <v>5.8823529411764701</v>
      </c>
      <c r="Z81" s="337">
        <v>5.8823529411764701</v>
      </c>
      <c r="AA81" s="322">
        <v>0</v>
      </c>
      <c r="AB81" s="340">
        <v>0</v>
      </c>
    </row>
    <row r="82" spans="1:28" x14ac:dyDescent="0.3">
      <c r="A82" s="204" t="s">
        <v>116</v>
      </c>
      <c r="B82" s="335">
        <v>100</v>
      </c>
      <c r="C82" s="336">
        <v>90.476190476190482</v>
      </c>
      <c r="D82" s="337">
        <v>0</v>
      </c>
      <c r="E82" s="337">
        <v>0</v>
      </c>
      <c r="F82" s="338">
        <v>90.476190476190482</v>
      </c>
      <c r="G82" s="339">
        <v>9.5238095238095237</v>
      </c>
      <c r="H82" s="337">
        <v>9.5238095238095237</v>
      </c>
      <c r="I82" s="322">
        <v>0</v>
      </c>
      <c r="J82" s="340">
        <v>0</v>
      </c>
      <c r="K82" s="341">
        <v>100</v>
      </c>
      <c r="L82" s="339">
        <v>90.476190476190482</v>
      </c>
      <c r="M82" s="337">
        <v>0</v>
      </c>
      <c r="N82" s="337">
        <v>0</v>
      </c>
      <c r="O82" s="342">
        <v>90.476190476190482</v>
      </c>
      <c r="P82" s="339">
        <v>9.5238095238095237</v>
      </c>
      <c r="Q82" s="337">
        <v>9.5238095238095237</v>
      </c>
      <c r="R82" s="322">
        <v>0</v>
      </c>
      <c r="S82" s="340">
        <v>0</v>
      </c>
      <c r="T82" s="341">
        <v>0</v>
      </c>
      <c r="U82" s="339">
        <v>0</v>
      </c>
      <c r="V82" s="337">
        <v>0</v>
      </c>
      <c r="W82" s="337">
        <v>0</v>
      </c>
      <c r="X82" s="342">
        <v>0</v>
      </c>
      <c r="Y82" s="339">
        <v>0</v>
      </c>
      <c r="Z82" s="337">
        <v>0</v>
      </c>
      <c r="AA82" s="322">
        <v>0</v>
      </c>
      <c r="AB82" s="340">
        <v>0</v>
      </c>
    </row>
    <row r="83" spans="1:28" x14ac:dyDescent="0.3">
      <c r="A83" s="204" t="s">
        <v>117</v>
      </c>
      <c r="B83" s="335">
        <v>100</v>
      </c>
      <c r="C83" s="336">
        <v>100</v>
      </c>
      <c r="D83" s="337">
        <v>60</v>
      </c>
      <c r="E83" s="337">
        <v>7.2727272727272725</v>
      </c>
      <c r="F83" s="338">
        <v>32.727272727272727</v>
      </c>
      <c r="G83" s="339">
        <v>0</v>
      </c>
      <c r="H83" s="337">
        <v>0</v>
      </c>
      <c r="I83" s="322">
        <v>0</v>
      </c>
      <c r="J83" s="340">
        <v>0</v>
      </c>
      <c r="K83" s="341">
        <v>32.727272727272727</v>
      </c>
      <c r="L83" s="339">
        <v>32.727272727272727</v>
      </c>
      <c r="M83" s="337">
        <v>32.727272727272727</v>
      </c>
      <c r="N83" s="337">
        <v>0</v>
      </c>
      <c r="O83" s="342">
        <v>0</v>
      </c>
      <c r="P83" s="339">
        <v>0</v>
      </c>
      <c r="Q83" s="337">
        <v>0</v>
      </c>
      <c r="R83" s="322">
        <v>0</v>
      </c>
      <c r="S83" s="340">
        <v>0</v>
      </c>
      <c r="T83" s="341">
        <v>67.272727272727266</v>
      </c>
      <c r="U83" s="339">
        <v>67.272727272727266</v>
      </c>
      <c r="V83" s="337">
        <v>27.27272727272727</v>
      </c>
      <c r="W83" s="337">
        <v>7.2727272727272725</v>
      </c>
      <c r="X83" s="342">
        <v>32.727272727272727</v>
      </c>
      <c r="Y83" s="339">
        <v>0</v>
      </c>
      <c r="Z83" s="337">
        <v>0</v>
      </c>
      <c r="AA83" s="322">
        <v>0</v>
      </c>
      <c r="AB83" s="340">
        <v>0</v>
      </c>
    </row>
    <row r="84" spans="1:28" x14ac:dyDescent="0.3">
      <c r="A84" s="204" t="s">
        <v>146</v>
      </c>
      <c r="B84" s="335">
        <v>100</v>
      </c>
      <c r="C84" s="336">
        <v>66.666666666666657</v>
      </c>
      <c r="D84" s="337">
        <v>0</v>
      </c>
      <c r="E84" s="337">
        <v>0</v>
      </c>
      <c r="F84" s="338">
        <v>66.666666666666657</v>
      </c>
      <c r="G84" s="339">
        <v>33.333333333333329</v>
      </c>
      <c r="H84" s="337">
        <v>16.666666666666664</v>
      </c>
      <c r="I84" s="322">
        <v>16.666666666666664</v>
      </c>
      <c r="J84" s="340">
        <v>0</v>
      </c>
      <c r="K84" s="341">
        <v>0</v>
      </c>
      <c r="L84" s="339">
        <v>0</v>
      </c>
      <c r="M84" s="337">
        <v>0</v>
      </c>
      <c r="N84" s="337">
        <v>0</v>
      </c>
      <c r="O84" s="342">
        <v>0</v>
      </c>
      <c r="P84" s="339">
        <v>0</v>
      </c>
      <c r="Q84" s="337">
        <v>0</v>
      </c>
      <c r="R84" s="322">
        <v>0</v>
      </c>
      <c r="S84" s="340">
        <v>0</v>
      </c>
      <c r="T84" s="341">
        <v>100</v>
      </c>
      <c r="U84" s="339">
        <v>66.666666666666657</v>
      </c>
      <c r="V84" s="337">
        <v>0</v>
      </c>
      <c r="W84" s="337">
        <v>0</v>
      </c>
      <c r="X84" s="342">
        <v>66.666666666666657</v>
      </c>
      <c r="Y84" s="339">
        <v>33.333333333333329</v>
      </c>
      <c r="Z84" s="337">
        <v>16.666666666666664</v>
      </c>
      <c r="AA84" s="322">
        <v>16.666666666666664</v>
      </c>
      <c r="AB84" s="340">
        <v>0</v>
      </c>
    </row>
    <row r="85" spans="1:28" x14ac:dyDescent="0.3">
      <c r="A85" s="204" t="s">
        <v>147</v>
      </c>
      <c r="B85" s="335">
        <v>100</v>
      </c>
      <c r="C85" s="336">
        <v>76.923076923076934</v>
      </c>
      <c r="D85" s="337">
        <v>0</v>
      </c>
      <c r="E85" s="337">
        <v>0</v>
      </c>
      <c r="F85" s="338">
        <v>76.923076923076934</v>
      </c>
      <c r="G85" s="339">
        <v>23.076923076923077</v>
      </c>
      <c r="H85" s="337">
        <v>23.076923076923077</v>
      </c>
      <c r="I85" s="322">
        <v>0</v>
      </c>
      <c r="J85" s="340">
        <v>0</v>
      </c>
      <c r="K85" s="341">
        <v>0</v>
      </c>
      <c r="L85" s="339">
        <v>0</v>
      </c>
      <c r="M85" s="337">
        <v>0</v>
      </c>
      <c r="N85" s="337">
        <v>0</v>
      </c>
      <c r="O85" s="342">
        <v>0</v>
      </c>
      <c r="P85" s="339">
        <v>0</v>
      </c>
      <c r="Q85" s="337">
        <v>0</v>
      </c>
      <c r="R85" s="322">
        <v>0</v>
      </c>
      <c r="S85" s="340">
        <v>0</v>
      </c>
      <c r="T85" s="341">
        <v>100</v>
      </c>
      <c r="U85" s="339">
        <v>76.923076923076934</v>
      </c>
      <c r="V85" s="337">
        <v>0</v>
      </c>
      <c r="W85" s="337">
        <v>0</v>
      </c>
      <c r="X85" s="342">
        <v>76.923076923076934</v>
      </c>
      <c r="Y85" s="339">
        <v>23.076923076923077</v>
      </c>
      <c r="Z85" s="337">
        <v>23.076923076923077</v>
      </c>
      <c r="AA85" s="322">
        <v>0</v>
      </c>
      <c r="AB85" s="340">
        <v>0</v>
      </c>
    </row>
    <row r="86" spans="1:28" x14ac:dyDescent="0.3">
      <c r="A86" s="204" t="s">
        <v>148</v>
      </c>
      <c r="B86" s="335">
        <v>100</v>
      </c>
      <c r="C86" s="336">
        <v>89.65517241379311</v>
      </c>
      <c r="D86" s="337">
        <v>0</v>
      </c>
      <c r="E86" s="337">
        <v>0</v>
      </c>
      <c r="F86" s="338">
        <v>89.65517241379311</v>
      </c>
      <c r="G86" s="339">
        <v>10.344827586206897</v>
      </c>
      <c r="H86" s="337">
        <v>10.344827586206897</v>
      </c>
      <c r="I86" s="322">
        <v>0</v>
      </c>
      <c r="J86" s="340">
        <v>0</v>
      </c>
      <c r="K86" s="341">
        <v>100</v>
      </c>
      <c r="L86" s="339">
        <v>89.65517241379311</v>
      </c>
      <c r="M86" s="337">
        <v>0</v>
      </c>
      <c r="N86" s="337">
        <v>0</v>
      </c>
      <c r="O86" s="342">
        <v>89.65517241379311</v>
      </c>
      <c r="P86" s="339">
        <v>10.344827586206897</v>
      </c>
      <c r="Q86" s="337">
        <v>10.344827586206897</v>
      </c>
      <c r="R86" s="322">
        <v>0</v>
      </c>
      <c r="S86" s="340">
        <v>0</v>
      </c>
      <c r="T86" s="341">
        <v>0</v>
      </c>
      <c r="U86" s="339">
        <v>0</v>
      </c>
      <c r="V86" s="337">
        <v>0</v>
      </c>
      <c r="W86" s="337">
        <v>0</v>
      </c>
      <c r="X86" s="342">
        <v>0</v>
      </c>
      <c r="Y86" s="339">
        <v>0</v>
      </c>
      <c r="Z86" s="337">
        <v>0</v>
      </c>
      <c r="AA86" s="322">
        <v>0</v>
      </c>
      <c r="AB86" s="340">
        <v>0</v>
      </c>
    </row>
    <row r="87" spans="1:28" x14ac:dyDescent="0.3">
      <c r="A87" s="204" t="s">
        <v>149</v>
      </c>
      <c r="B87" s="335">
        <v>100</v>
      </c>
      <c r="C87" s="336">
        <v>100</v>
      </c>
      <c r="D87" s="337">
        <v>52.380952380952387</v>
      </c>
      <c r="E87" s="337">
        <v>0</v>
      </c>
      <c r="F87" s="338">
        <v>47.619047619047613</v>
      </c>
      <c r="G87" s="339">
        <v>0</v>
      </c>
      <c r="H87" s="337">
        <v>0</v>
      </c>
      <c r="I87" s="322">
        <v>0</v>
      </c>
      <c r="J87" s="340">
        <v>0</v>
      </c>
      <c r="K87" s="341">
        <v>38.095238095238095</v>
      </c>
      <c r="L87" s="339">
        <v>38.095238095238095</v>
      </c>
      <c r="M87" s="337">
        <v>38.095238095238095</v>
      </c>
      <c r="N87" s="337">
        <v>0</v>
      </c>
      <c r="O87" s="342">
        <v>0</v>
      </c>
      <c r="P87" s="339">
        <v>0</v>
      </c>
      <c r="Q87" s="337">
        <v>0</v>
      </c>
      <c r="R87" s="322">
        <v>0</v>
      </c>
      <c r="S87" s="340">
        <v>0</v>
      </c>
      <c r="T87" s="341">
        <v>61.904761904761905</v>
      </c>
      <c r="U87" s="339">
        <v>61.904761904761905</v>
      </c>
      <c r="V87" s="337">
        <v>14.285714285714285</v>
      </c>
      <c r="W87" s="337">
        <v>0</v>
      </c>
      <c r="X87" s="342">
        <v>47.619047619047613</v>
      </c>
      <c r="Y87" s="339">
        <v>0</v>
      </c>
      <c r="Z87" s="337">
        <v>0</v>
      </c>
      <c r="AA87" s="322">
        <v>0</v>
      </c>
      <c r="AB87" s="340">
        <v>0</v>
      </c>
    </row>
    <row r="88" spans="1:28" x14ac:dyDescent="0.3">
      <c r="A88" s="204" t="s">
        <v>150</v>
      </c>
      <c r="B88" s="335">
        <v>100</v>
      </c>
      <c r="C88" s="336">
        <v>56.862745098039213</v>
      </c>
      <c r="D88" s="337">
        <v>0</v>
      </c>
      <c r="E88" s="337">
        <v>0</v>
      </c>
      <c r="F88" s="338">
        <v>56.862745098039213</v>
      </c>
      <c r="G88" s="339">
        <v>43.137254901960787</v>
      </c>
      <c r="H88" s="337">
        <v>25.490196078431371</v>
      </c>
      <c r="I88" s="322">
        <v>17.647058823529413</v>
      </c>
      <c r="J88" s="340">
        <v>0</v>
      </c>
      <c r="K88" s="341">
        <v>100</v>
      </c>
      <c r="L88" s="339">
        <v>56.862745098039213</v>
      </c>
      <c r="M88" s="337">
        <v>0</v>
      </c>
      <c r="N88" s="337">
        <v>0</v>
      </c>
      <c r="O88" s="342">
        <v>56.862745098039213</v>
      </c>
      <c r="P88" s="339">
        <v>43.137254901960787</v>
      </c>
      <c r="Q88" s="337">
        <v>25.490196078431371</v>
      </c>
      <c r="R88" s="322">
        <v>17.647058823529413</v>
      </c>
      <c r="S88" s="340">
        <v>0</v>
      </c>
      <c r="T88" s="341">
        <v>0</v>
      </c>
      <c r="U88" s="339">
        <v>0</v>
      </c>
      <c r="V88" s="337">
        <v>0</v>
      </c>
      <c r="W88" s="337">
        <v>0</v>
      </c>
      <c r="X88" s="342">
        <v>0</v>
      </c>
      <c r="Y88" s="339">
        <v>0</v>
      </c>
      <c r="Z88" s="337">
        <v>0</v>
      </c>
      <c r="AA88" s="322">
        <v>0</v>
      </c>
      <c r="AB88" s="340">
        <v>0</v>
      </c>
    </row>
    <row r="89" spans="1:28" x14ac:dyDescent="0.3">
      <c r="A89" s="204" t="s">
        <v>151</v>
      </c>
      <c r="B89" s="335">
        <v>100</v>
      </c>
      <c r="C89" s="336">
        <v>72.093023255813947</v>
      </c>
      <c r="D89" s="337">
        <v>0</v>
      </c>
      <c r="E89" s="337">
        <v>1.1627906976744187</v>
      </c>
      <c r="F89" s="338">
        <v>70.930232558139537</v>
      </c>
      <c r="G89" s="339">
        <v>26.744186046511626</v>
      </c>
      <c r="H89" s="337">
        <v>15.11627906976744</v>
      </c>
      <c r="I89" s="322">
        <v>11.627906976744185</v>
      </c>
      <c r="J89" s="340">
        <v>1.1627906976744187</v>
      </c>
      <c r="K89" s="341">
        <v>100</v>
      </c>
      <c r="L89" s="339">
        <v>72.093023255813947</v>
      </c>
      <c r="M89" s="337">
        <v>0</v>
      </c>
      <c r="N89" s="337">
        <v>1.1627906976744187</v>
      </c>
      <c r="O89" s="342">
        <v>70.930232558139537</v>
      </c>
      <c r="P89" s="339">
        <v>26.744186046511626</v>
      </c>
      <c r="Q89" s="337">
        <v>15.11627906976744</v>
      </c>
      <c r="R89" s="322">
        <v>11.627906976744185</v>
      </c>
      <c r="S89" s="340">
        <v>1.1627906976744187</v>
      </c>
      <c r="T89" s="341">
        <v>0</v>
      </c>
      <c r="U89" s="339">
        <v>0</v>
      </c>
      <c r="V89" s="337">
        <v>0</v>
      </c>
      <c r="W89" s="337">
        <v>0</v>
      </c>
      <c r="X89" s="342">
        <v>0</v>
      </c>
      <c r="Y89" s="339">
        <v>0</v>
      </c>
      <c r="Z89" s="337">
        <v>0</v>
      </c>
      <c r="AA89" s="322">
        <v>0</v>
      </c>
      <c r="AB89" s="340">
        <v>0</v>
      </c>
    </row>
    <row r="90" spans="1:28" x14ac:dyDescent="0.3">
      <c r="A90" s="204" t="s">
        <v>152</v>
      </c>
      <c r="B90" s="335">
        <v>100</v>
      </c>
      <c r="C90" s="336">
        <v>72.641509433962256</v>
      </c>
      <c r="D90" s="337">
        <v>0</v>
      </c>
      <c r="E90" s="337">
        <v>0</v>
      </c>
      <c r="F90" s="338">
        <v>72.641509433962256</v>
      </c>
      <c r="G90" s="339">
        <v>27.358490566037734</v>
      </c>
      <c r="H90" s="337">
        <v>16.981132075471699</v>
      </c>
      <c r="I90" s="322">
        <v>10.377358490566039</v>
      </c>
      <c r="J90" s="340">
        <v>0</v>
      </c>
      <c r="K90" s="341">
        <v>100</v>
      </c>
      <c r="L90" s="339">
        <v>72.641509433962256</v>
      </c>
      <c r="M90" s="337">
        <v>0</v>
      </c>
      <c r="N90" s="337">
        <v>0</v>
      </c>
      <c r="O90" s="342">
        <v>72.641509433962256</v>
      </c>
      <c r="P90" s="339">
        <v>27.358490566037734</v>
      </c>
      <c r="Q90" s="337">
        <v>16.981132075471699</v>
      </c>
      <c r="R90" s="322">
        <v>10.377358490566039</v>
      </c>
      <c r="S90" s="340">
        <v>0</v>
      </c>
      <c r="T90" s="341">
        <v>0</v>
      </c>
      <c r="U90" s="339">
        <v>0</v>
      </c>
      <c r="V90" s="337">
        <v>0</v>
      </c>
      <c r="W90" s="337">
        <v>0</v>
      </c>
      <c r="X90" s="342">
        <v>0</v>
      </c>
      <c r="Y90" s="339">
        <v>0</v>
      </c>
      <c r="Z90" s="337">
        <v>0</v>
      </c>
      <c r="AA90" s="322">
        <v>0</v>
      </c>
      <c r="AB90" s="340">
        <v>0</v>
      </c>
    </row>
    <row r="91" spans="1:28" x14ac:dyDescent="0.3">
      <c r="A91" s="204" t="s">
        <v>153</v>
      </c>
      <c r="B91" s="335">
        <v>100</v>
      </c>
      <c r="C91" s="336">
        <v>100</v>
      </c>
      <c r="D91" s="337">
        <v>21.428571428571427</v>
      </c>
      <c r="E91" s="337">
        <v>14.285714285714285</v>
      </c>
      <c r="F91" s="338">
        <v>64.285714285714292</v>
      </c>
      <c r="G91" s="339">
        <v>0</v>
      </c>
      <c r="H91" s="337">
        <v>0</v>
      </c>
      <c r="I91" s="322">
        <v>0</v>
      </c>
      <c r="J91" s="340">
        <v>0</v>
      </c>
      <c r="K91" s="341">
        <v>14.285714285714285</v>
      </c>
      <c r="L91" s="339">
        <v>14.285714285714285</v>
      </c>
      <c r="M91" s="337">
        <v>7.1428571428571423</v>
      </c>
      <c r="N91" s="337">
        <v>7.1428571428571423</v>
      </c>
      <c r="O91" s="342">
        <v>0</v>
      </c>
      <c r="P91" s="339">
        <v>0</v>
      </c>
      <c r="Q91" s="337">
        <v>0</v>
      </c>
      <c r="R91" s="322">
        <v>0</v>
      </c>
      <c r="S91" s="340">
        <v>0</v>
      </c>
      <c r="T91" s="341">
        <v>85.714285714285708</v>
      </c>
      <c r="U91" s="339">
        <v>85.714285714285708</v>
      </c>
      <c r="V91" s="337">
        <v>14.285714285714285</v>
      </c>
      <c r="W91" s="337">
        <v>7.1428571428571423</v>
      </c>
      <c r="X91" s="342">
        <v>64.285714285714292</v>
      </c>
      <c r="Y91" s="339">
        <v>0</v>
      </c>
      <c r="Z91" s="337">
        <v>0</v>
      </c>
      <c r="AA91" s="322">
        <v>0</v>
      </c>
      <c r="AB91" s="340">
        <v>0</v>
      </c>
    </row>
    <row r="92" spans="1:28" x14ac:dyDescent="0.3">
      <c r="A92" s="204" t="s">
        <v>154</v>
      </c>
      <c r="B92" s="335">
        <v>100</v>
      </c>
      <c r="C92" s="336">
        <v>85.454545454545453</v>
      </c>
      <c r="D92" s="337">
        <v>0</v>
      </c>
      <c r="E92" s="337">
        <v>0</v>
      </c>
      <c r="F92" s="338">
        <v>85.454545454545453</v>
      </c>
      <c r="G92" s="339">
        <v>14.545454545454545</v>
      </c>
      <c r="H92" s="337">
        <v>10.909090909090908</v>
      </c>
      <c r="I92" s="322">
        <v>3.6363636363636362</v>
      </c>
      <c r="J92" s="340">
        <v>0</v>
      </c>
      <c r="K92" s="341">
        <v>100</v>
      </c>
      <c r="L92" s="339">
        <v>85.454545454545453</v>
      </c>
      <c r="M92" s="337">
        <v>0</v>
      </c>
      <c r="N92" s="337">
        <v>0</v>
      </c>
      <c r="O92" s="342">
        <v>85.454545454545453</v>
      </c>
      <c r="P92" s="339">
        <v>14.545454545454545</v>
      </c>
      <c r="Q92" s="337">
        <v>10.909090909090908</v>
      </c>
      <c r="R92" s="322">
        <v>3.6363636363636362</v>
      </c>
      <c r="S92" s="340">
        <v>0</v>
      </c>
      <c r="T92" s="341">
        <v>0</v>
      </c>
      <c r="U92" s="339">
        <v>0</v>
      </c>
      <c r="V92" s="337">
        <v>0</v>
      </c>
      <c r="W92" s="337">
        <v>0</v>
      </c>
      <c r="X92" s="342">
        <v>0</v>
      </c>
      <c r="Y92" s="339">
        <v>0</v>
      </c>
      <c r="Z92" s="337">
        <v>0</v>
      </c>
      <c r="AA92" s="322">
        <v>0</v>
      </c>
      <c r="AB92" s="340">
        <v>0</v>
      </c>
    </row>
    <row r="93" spans="1:28" x14ac:dyDescent="0.3">
      <c r="A93" s="204" t="s">
        <v>155</v>
      </c>
      <c r="B93" s="335">
        <v>100</v>
      </c>
      <c r="C93" s="336">
        <v>70</v>
      </c>
      <c r="D93" s="337">
        <v>0</v>
      </c>
      <c r="E93" s="337">
        <v>0</v>
      </c>
      <c r="F93" s="338">
        <v>70</v>
      </c>
      <c r="G93" s="339">
        <v>12.5</v>
      </c>
      <c r="H93" s="337">
        <v>7.5</v>
      </c>
      <c r="I93" s="322">
        <v>5</v>
      </c>
      <c r="J93" s="340">
        <v>17.5</v>
      </c>
      <c r="K93" s="341">
        <v>100</v>
      </c>
      <c r="L93" s="339">
        <v>70</v>
      </c>
      <c r="M93" s="337">
        <v>0</v>
      </c>
      <c r="N93" s="337">
        <v>0</v>
      </c>
      <c r="O93" s="342">
        <v>70</v>
      </c>
      <c r="P93" s="339">
        <v>12.5</v>
      </c>
      <c r="Q93" s="337">
        <v>7.5</v>
      </c>
      <c r="R93" s="322">
        <v>5</v>
      </c>
      <c r="S93" s="340">
        <v>17.5</v>
      </c>
      <c r="T93" s="341">
        <v>0</v>
      </c>
      <c r="U93" s="339">
        <v>0</v>
      </c>
      <c r="V93" s="337">
        <v>0</v>
      </c>
      <c r="W93" s="337">
        <v>0</v>
      </c>
      <c r="X93" s="342">
        <v>0</v>
      </c>
      <c r="Y93" s="339">
        <v>0</v>
      </c>
      <c r="Z93" s="337">
        <v>0</v>
      </c>
      <c r="AA93" s="322">
        <v>0</v>
      </c>
      <c r="AB93" s="340">
        <v>0</v>
      </c>
    </row>
    <row r="94" spans="1:28" x14ac:dyDescent="0.3">
      <c r="A94" s="204" t="s">
        <v>156</v>
      </c>
      <c r="B94" s="335">
        <v>100</v>
      </c>
      <c r="C94" s="336">
        <v>70.833333333333343</v>
      </c>
      <c r="D94" s="337">
        <v>0</v>
      </c>
      <c r="E94" s="337">
        <v>0</v>
      </c>
      <c r="F94" s="338">
        <v>70.833333333333343</v>
      </c>
      <c r="G94" s="339">
        <v>29.166666666666668</v>
      </c>
      <c r="H94" s="337">
        <v>8.3333333333333321</v>
      </c>
      <c r="I94" s="322">
        <v>20.833333333333336</v>
      </c>
      <c r="J94" s="340">
        <v>0</v>
      </c>
      <c r="K94" s="341">
        <v>100</v>
      </c>
      <c r="L94" s="339">
        <v>70.833333333333343</v>
      </c>
      <c r="M94" s="337">
        <v>0</v>
      </c>
      <c r="N94" s="337">
        <v>0</v>
      </c>
      <c r="O94" s="342">
        <v>70.833333333333343</v>
      </c>
      <c r="P94" s="339">
        <v>29.166666666666668</v>
      </c>
      <c r="Q94" s="337">
        <v>8.3333333333333321</v>
      </c>
      <c r="R94" s="322">
        <v>20.833333333333336</v>
      </c>
      <c r="S94" s="340">
        <v>0</v>
      </c>
      <c r="T94" s="341">
        <v>0</v>
      </c>
      <c r="U94" s="339">
        <v>0</v>
      </c>
      <c r="V94" s="337">
        <v>0</v>
      </c>
      <c r="W94" s="337">
        <v>0</v>
      </c>
      <c r="X94" s="342">
        <v>0</v>
      </c>
      <c r="Y94" s="339">
        <v>0</v>
      </c>
      <c r="Z94" s="337">
        <v>0</v>
      </c>
      <c r="AA94" s="322">
        <v>0</v>
      </c>
      <c r="AB94" s="340">
        <v>0</v>
      </c>
    </row>
    <row r="95" spans="1:28" x14ac:dyDescent="0.3">
      <c r="A95" s="204" t="s">
        <v>157</v>
      </c>
      <c r="B95" s="335">
        <v>100</v>
      </c>
      <c r="C95" s="336">
        <v>91.17647058823529</v>
      </c>
      <c r="D95" s="337">
        <v>19.117647058823529</v>
      </c>
      <c r="E95" s="337">
        <v>0</v>
      </c>
      <c r="F95" s="338">
        <v>72.058823529411768</v>
      </c>
      <c r="G95" s="339">
        <v>8.8235294117647065</v>
      </c>
      <c r="H95" s="337">
        <v>4.4117647058823533</v>
      </c>
      <c r="I95" s="322">
        <v>4.4117647058823533</v>
      </c>
      <c r="J95" s="340">
        <v>0</v>
      </c>
      <c r="K95" s="341">
        <v>82.35294117647058</v>
      </c>
      <c r="L95" s="339">
        <v>73.529411764705884</v>
      </c>
      <c r="M95" s="337">
        <v>14.705882352941178</v>
      </c>
      <c r="N95" s="337">
        <v>0</v>
      </c>
      <c r="O95" s="342">
        <v>58.82352941176471</v>
      </c>
      <c r="P95" s="339">
        <v>8.8235294117647065</v>
      </c>
      <c r="Q95" s="337">
        <v>4.4117647058823533</v>
      </c>
      <c r="R95" s="322">
        <v>4.4117647058823533</v>
      </c>
      <c r="S95" s="340">
        <v>0</v>
      </c>
      <c r="T95" s="341">
        <v>17.647058823529413</v>
      </c>
      <c r="U95" s="339">
        <v>17.647058823529413</v>
      </c>
      <c r="V95" s="337">
        <v>4.4117647058823533</v>
      </c>
      <c r="W95" s="337">
        <v>0</v>
      </c>
      <c r="X95" s="342">
        <v>13.23529411764706</v>
      </c>
      <c r="Y95" s="339">
        <v>0</v>
      </c>
      <c r="Z95" s="337">
        <v>0</v>
      </c>
      <c r="AA95" s="322">
        <v>0</v>
      </c>
      <c r="AB95" s="340">
        <v>0</v>
      </c>
    </row>
    <row r="96" spans="1:28" x14ac:dyDescent="0.3">
      <c r="A96" s="204" t="s">
        <v>158</v>
      </c>
      <c r="B96" s="335">
        <v>100</v>
      </c>
      <c r="C96" s="336">
        <v>100</v>
      </c>
      <c r="D96" s="337">
        <v>0</v>
      </c>
      <c r="E96" s="337">
        <v>4.1666666666666661</v>
      </c>
      <c r="F96" s="338">
        <v>95.833333333333343</v>
      </c>
      <c r="G96" s="339">
        <v>0</v>
      </c>
      <c r="H96" s="337">
        <v>0</v>
      </c>
      <c r="I96" s="322">
        <v>0</v>
      </c>
      <c r="J96" s="340">
        <v>0</v>
      </c>
      <c r="K96" s="341">
        <v>100</v>
      </c>
      <c r="L96" s="339">
        <v>100</v>
      </c>
      <c r="M96" s="337">
        <v>0</v>
      </c>
      <c r="N96" s="337">
        <v>4.1666666666666661</v>
      </c>
      <c r="O96" s="342">
        <v>95.833333333333343</v>
      </c>
      <c r="P96" s="339">
        <v>0</v>
      </c>
      <c r="Q96" s="337">
        <v>0</v>
      </c>
      <c r="R96" s="322">
        <v>0</v>
      </c>
      <c r="S96" s="340">
        <v>0</v>
      </c>
      <c r="T96" s="341">
        <v>0</v>
      </c>
      <c r="U96" s="339">
        <v>0</v>
      </c>
      <c r="V96" s="337">
        <v>0</v>
      </c>
      <c r="W96" s="337">
        <v>0</v>
      </c>
      <c r="X96" s="342">
        <v>0</v>
      </c>
      <c r="Y96" s="339">
        <v>0</v>
      </c>
      <c r="Z96" s="337">
        <v>0</v>
      </c>
      <c r="AA96" s="322">
        <v>0</v>
      </c>
      <c r="AB96" s="340">
        <v>0</v>
      </c>
    </row>
    <row r="97" spans="1:28" x14ac:dyDescent="0.3">
      <c r="A97" s="204" t="s">
        <v>159</v>
      </c>
      <c r="B97" s="335">
        <v>100</v>
      </c>
      <c r="C97" s="336">
        <v>78.571428571428569</v>
      </c>
      <c r="D97" s="337">
        <v>7.1428571428571423</v>
      </c>
      <c r="E97" s="337">
        <v>0</v>
      </c>
      <c r="F97" s="338">
        <v>71.428571428571431</v>
      </c>
      <c r="G97" s="339">
        <v>21.428571428571427</v>
      </c>
      <c r="H97" s="337">
        <v>21.428571428571427</v>
      </c>
      <c r="I97" s="322">
        <v>0</v>
      </c>
      <c r="J97" s="340">
        <v>0</v>
      </c>
      <c r="K97" s="341">
        <v>7.1428571428571423</v>
      </c>
      <c r="L97" s="339">
        <v>7.1428571428571423</v>
      </c>
      <c r="M97" s="337">
        <v>7.1428571428571423</v>
      </c>
      <c r="N97" s="337">
        <v>0</v>
      </c>
      <c r="O97" s="342">
        <v>0</v>
      </c>
      <c r="P97" s="339">
        <v>0</v>
      </c>
      <c r="Q97" s="337">
        <v>0</v>
      </c>
      <c r="R97" s="322">
        <v>0</v>
      </c>
      <c r="S97" s="340">
        <v>0</v>
      </c>
      <c r="T97" s="341">
        <v>92.857142857142861</v>
      </c>
      <c r="U97" s="339">
        <v>71.428571428571431</v>
      </c>
      <c r="V97" s="337">
        <v>0</v>
      </c>
      <c r="W97" s="337">
        <v>0</v>
      </c>
      <c r="X97" s="342">
        <v>71.428571428571431</v>
      </c>
      <c r="Y97" s="339">
        <v>21.428571428571427</v>
      </c>
      <c r="Z97" s="337">
        <v>21.428571428571427</v>
      </c>
      <c r="AA97" s="322">
        <v>0</v>
      </c>
      <c r="AB97" s="340">
        <v>0</v>
      </c>
    </row>
    <row r="98" spans="1:28" x14ac:dyDescent="0.3">
      <c r="A98" s="204" t="s">
        <v>160</v>
      </c>
      <c r="B98" s="335">
        <v>100</v>
      </c>
      <c r="C98" s="336">
        <v>100</v>
      </c>
      <c r="D98" s="337">
        <v>0</v>
      </c>
      <c r="E98" s="337">
        <v>0</v>
      </c>
      <c r="F98" s="338">
        <v>100</v>
      </c>
      <c r="G98" s="339">
        <v>0</v>
      </c>
      <c r="H98" s="337">
        <v>0</v>
      </c>
      <c r="I98" s="322">
        <v>0</v>
      </c>
      <c r="J98" s="340">
        <v>0</v>
      </c>
      <c r="K98" s="341">
        <v>80</v>
      </c>
      <c r="L98" s="339">
        <v>80</v>
      </c>
      <c r="M98" s="337">
        <v>0</v>
      </c>
      <c r="N98" s="337">
        <v>0</v>
      </c>
      <c r="O98" s="342">
        <v>80</v>
      </c>
      <c r="P98" s="339">
        <v>0</v>
      </c>
      <c r="Q98" s="337">
        <v>0</v>
      </c>
      <c r="R98" s="322">
        <v>0</v>
      </c>
      <c r="S98" s="340">
        <v>0</v>
      </c>
      <c r="T98" s="341">
        <v>20</v>
      </c>
      <c r="U98" s="339">
        <v>20</v>
      </c>
      <c r="V98" s="337">
        <v>0</v>
      </c>
      <c r="W98" s="337">
        <v>0</v>
      </c>
      <c r="X98" s="342">
        <v>20</v>
      </c>
      <c r="Y98" s="339">
        <v>0</v>
      </c>
      <c r="Z98" s="337">
        <v>0</v>
      </c>
      <c r="AA98" s="322">
        <v>0</v>
      </c>
      <c r="AB98" s="340">
        <v>0</v>
      </c>
    </row>
    <row r="99" spans="1:28" x14ac:dyDescent="0.3">
      <c r="A99" s="204" t="s">
        <v>161</v>
      </c>
      <c r="B99" s="335">
        <v>100</v>
      </c>
      <c r="C99" s="336">
        <v>100</v>
      </c>
      <c r="D99" s="337">
        <v>0</v>
      </c>
      <c r="E99" s="337">
        <v>0</v>
      </c>
      <c r="F99" s="338">
        <v>100</v>
      </c>
      <c r="G99" s="339">
        <v>0</v>
      </c>
      <c r="H99" s="337">
        <v>0</v>
      </c>
      <c r="I99" s="322">
        <v>0</v>
      </c>
      <c r="J99" s="340">
        <v>0</v>
      </c>
      <c r="K99" s="341">
        <v>100</v>
      </c>
      <c r="L99" s="339">
        <v>100</v>
      </c>
      <c r="M99" s="337">
        <v>0</v>
      </c>
      <c r="N99" s="337">
        <v>0</v>
      </c>
      <c r="O99" s="342">
        <v>100</v>
      </c>
      <c r="P99" s="339">
        <v>0</v>
      </c>
      <c r="Q99" s="337">
        <v>0</v>
      </c>
      <c r="R99" s="322">
        <v>0</v>
      </c>
      <c r="S99" s="340">
        <v>0</v>
      </c>
      <c r="T99" s="341">
        <v>0</v>
      </c>
      <c r="U99" s="339">
        <v>0</v>
      </c>
      <c r="V99" s="337">
        <v>0</v>
      </c>
      <c r="W99" s="337">
        <v>0</v>
      </c>
      <c r="X99" s="342">
        <v>0</v>
      </c>
      <c r="Y99" s="339">
        <v>0</v>
      </c>
      <c r="Z99" s="337">
        <v>0</v>
      </c>
      <c r="AA99" s="322">
        <v>0</v>
      </c>
      <c r="AB99" s="340">
        <v>0</v>
      </c>
    </row>
    <row r="100" spans="1:28" x14ac:dyDescent="0.3">
      <c r="A100" s="204" t="s">
        <v>162</v>
      </c>
      <c r="B100" s="335">
        <v>100</v>
      </c>
      <c r="C100" s="336">
        <v>100</v>
      </c>
      <c r="D100" s="337">
        <v>66.666666666666657</v>
      </c>
      <c r="E100" s="337">
        <v>0</v>
      </c>
      <c r="F100" s="338">
        <v>33.333333333333329</v>
      </c>
      <c r="G100" s="339">
        <v>0</v>
      </c>
      <c r="H100" s="337">
        <v>0</v>
      </c>
      <c r="I100" s="322">
        <v>0</v>
      </c>
      <c r="J100" s="340">
        <v>0</v>
      </c>
      <c r="K100" s="341">
        <v>37.037037037037038</v>
      </c>
      <c r="L100" s="339">
        <v>37.037037037037038</v>
      </c>
      <c r="M100" s="337">
        <v>33.333333333333329</v>
      </c>
      <c r="N100" s="337">
        <v>0</v>
      </c>
      <c r="O100" s="342">
        <v>3.7037037037037033</v>
      </c>
      <c r="P100" s="339">
        <v>0</v>
      </c>
      <c r="Q100" s="337">
        <v>0</v>
      </c>
      <c r="R100" s="322">
        <v>0</v>
      </c>
      <c r="S100" s="340">
        <v>0</v>
      </c>
      <c r="T100" s="341">
        <v>62.962962962962962</v>
      </c>
      <c r="U100" s="339">
        <v>62.962962962962962</v>
      </c>
      <c r="V100" s="337">
        <v>33.333333333333329</v>
      </c>
      <c r="W100" s="337">
        <v>0</v>
      </c>
      <c r="X100" s="342">
        <v>29.629629629629626</v>
      </c>
      <c r="Y100" s="339">
        <v>0</v>
      </c>
      <c r="Z100" s="337">
        <v>0</v>
      </c>
      <c r="AA100" s="322">
        <v>0</v>
      </c>
      <c r="AB100" s="340">
        <v>0</v>
      </c>
    </row>
    <row r="101" spans="1:28" x14ac:dyDescent="0.3">
      <c r="A101" s="205" t="s">
        <v>163</v>
      </c>
      <c r="B101" s="335">
        <v>100</v>
      </c>
      <c r="C101" s="336">
        <v>77.777777777777786</v>
      </c>
      <c r="D101" s="337">
        <v>0</v>
      </c>
      <c r="E101" s="337">
        <v>0</v>
      </c>
      <c r="F101" s="338">
        <v>77.777777777777786</v>
      </c>
      <c r="G101" s="339">
        <v>22.222222222222221</v>
      </c>
      <c r="H101" s="337">
        <v>11.111111111111111</v>
      </c>
      <c r="I101" s="322">
        <v>11.111111111111111</v>
      </c>
      <c r="J101" s="340">
        <v>0</v>
      </c>
      <c r="K101" s="341">
        <v>100</v>
      </c>
      <c r="L101" s="339">
        <v>77.777777777777786</v>
      </c>
      <c r="M101" s="337">
        <v>0</v>
      </c>
      <c r="N101" s="337">
        <v>0</v>
      </c>
      <c r="O101" s="342">
        <v>77.777777777777786</v>
      </c>
      <c r="P101" s="339">
        <v>22.222222222222221</v>
      </c>
      <c r="Q101" s="337">
        <v>11.111111111111111</v>
      </c>
      <c r="R101" s="322">
        <v>11.111111111111111</v>
      </c>
      <c r="S101" s="340">
        <v>0</v>
      </c>
      <c r="T101" s="341">
        <v>0</v>
      </c>
      <c r="U101" s="339">
        <v>0</v>
      </c>
      <c r="V101" s="337">
        <v>0</v>
      </c>
      <c r="W101" s="337">
        <v>0</v>
      </c>
      <c r="X101" s="342">
        <v>0</v>
      </c>
      <c r="Y101" s="339">
        <v>0</v>
      </c>
      <c r="Z101" s="337">
        <v>0</v>
      </c>
      <c r="AA101" s="322">
        <v>0</v>
      </c>
      <c r="AB101" s="340">
        <v>0</v>
      </c>
    </row>
    <row r="102" spans="1:28" x14ac:dyDescent="0.3">
      <c r="A102" s="204" t="s">
        <v>164</v>
      </c>
      <c r="B102" s="335">
        <v>100</v>
      </c>
      <c r="C102" s="336">
        <v>100</v>
      </c>
      <c r="D102" s="337">
        <v>35</v>
      </c>
      <c r="E102" s="337">
        <v>10</v>
      </c>
      <c r="F102" s="338">
        <v>55.000000000000007</v>
      </c>
      <c r="G102" s="339">
        <v>0</v>
      </c>
      <c r="H102" s="337">
        <v>0</v>
      </c>
      <c r="I102" s="322">
        <v>0</v>
      </c>
      <c r="J102" s="340">
        <v>0</v>
      </c>
      <c r="K102" s="341">
        <v>30</v>
      </c>
      <c r="L102" s="339">
        <v>30</v>
      </c>
      <c r="M102" s="337">
        <v>30</v>
      </c>
      <c r="N102" s="337">
        <v>0</v>
      </c>
      <c r="O102" s="342">
        <v>0</v>
      </c>
      <c r="P102" s="339">
        <v>0</v>
      </c>
      <c r="Q102" s="337">
        <v>0</v>
      </c>
      <c r="R102" s="322">
        <v>0</v>
      </c>
      <c r="S102" s="340">
        <v>0</v>
      </c>
      <c r="T102" s="341">
        <v>70</v>
      </c>
      <c r="U102" s="339">
        <v>70</v>
      </c>
      <c r="V102" s="337">
        <v>5</v>
      </c>
      <c r="W102" s="337">
        <v>10</v>
      </c>
      <c r="X102" s="342">
        <v>55.000000000000007</v>
      </c>
      <c r="Y102" s="339">
        <v>0</v>
      </c>
      <c r="Z102" s="337">
        <v>0</v>
      </c>
      <c r="AA102" s="322">
        <v>0</v>
      </c>
      <c r="AB102" s="340">
        <v>0</v>
      </c>
    </row>
    <row r="103" spans="1:28" x14ac:dyDescent="0.3">
      <c r="A103" s="204" t="s">
        <v>165</v>
      </c>
      <c r="B103" s="335">
        <v>100</v>
      </c>
      <c r="C103" s="336">
        <v>64.705882352941174</v>
      </c>
      <c r="D103" s="337">
        <v>0</v>
      </c>
      <c r="E103" s="337">
        <v>0</v>
      </c>
      <c r="F103" s="338">
        <v>64.705882352941174</v>
      </c>
      <c r="G103" s="339">
        <v>35.294117647058826</v>
      </c>
      <c r="H103" s="337">
        <v>17.647058823529413</v>
      </c>
      <c r="I103" s="322">
        <v>17.647058823529413</v>
      </c>
      <c r="J103" s="340">
        <v>0</v>
      </c>
      <c r="K103" s="341">
        <v>0</v>
      </c>
      <c r="L103" s="339">
        <v>0</v>
      </c>
      <c r="M103" s="337">
        <v>0</v>
      </c>
      <c r="N103" s="337">
        <v>0</v>
      </c>
      <c r="O103" s="342">
        <v>0</v>
      </c>
      <c r="P103" s="339">
        <v>0</v>
      </c>
      <c r="Q103" s="337">
        <v>0</v>
      </c>
      <c r="R103" s="322">
        <v>0</v>
      </c>
      <c r="S103" s="340">
        <v>0</v>
      </c>
      <c r="T103" s="341">
        <v>100</v>
      </c>
      <c r="U103" s="339">
        <v>64.705882352941174</v>
      </c>
      <c r="V103" s="337">
        <v>0</v>
      </c>
      <c r="W103" s="337">
        <v>0</v>
      </c>
      <c r="X103" s="342">
        <v>64.705882352941174</v>
      </c>
      <c r="Y103" s="339">
        <v>35.294117647058826</v>
      </c>
      <c r="Z103" s="337">
        <v>17.647058823529413</v>
      </c>
      <c r="AA103" s="322">
        <v>17.647058823529413</v>
      </c>
      <c r="AB103" s="340">
        <v>0</v>
      </c>
    </row>
    <row r="104" spans="1:28" x14ac:dyDescent="0.3">
      <c r="A104" s="204" t="s">
        <v>166</v>
      </c>
      <c r="B104" s="335">
        <v>100</v>
      </c>
      <c r="C104" s="336">
        <v>85.714285714285708</v>
      </c>
      <c r="D104" s="337">
        <v>0</v>
      </c>
      <c r="E104" s="337">
        <v>0</v>
      </c>
      <c r="F104" s="338">
        <v>85.714285714285708</v>
      </c>
      <c r="G104" s="339">
        <v>14.285714285714285</v>
      </c>
      <c r="H104" s="337">
        <v>7.1428571428571423</v>
      </c>
      <c r="I104" s="322">
        <v>7.1428571428571423</v>
      </c>
      <c r="J104" s="340">
        <v>0</v>
      </c>
      <c r="K104" s="341">
        <v>100</v>
      </c>
      <c r="L104" s="339">
        <v>85.714285714285708</v>
      </c>
      <c r="M104" s="337">
        <v>0</v>
      </c>
      <c r="N104" s="337">
        <v>0</v>
      </c>
      <c r="O104" s="342">
        <v>85.714285714285708</v>
      </c>
      <c r="P104" s="339">
        <v>14.285714285714285</v>
      </c>
      <c r="Q104" s="337">
        <v>7.1428571428571423</v>
      </c>
      <c r="R104" s="322">
        <v>7.1428571428571423</v>
      </c>
      <c r="S104" s="340">
        <v>0</v>
      </c>
      <c r="T104" s="341">
        <v>0</v>
      </c>
      <c r="U104" s="339">
        <v>0</v>
      </c>
      <c r="V104" s="337">
        <v>0</v>
      </c>
      <c r="W104" s="337">
        <v>0</v>
      </c>
      <c r="X104" s="342">
        <v>0</v>
      </c>
      <c r="Y104" s="339">
        <v>0</v>
      </c>
      <c r="Z104" s="337">
        <v>0</v>
      </c>
      <c r="AA104" s="322">
        <v>0</v>
      </c>
      <c r="AB104" s="340">
        <v>0</v>
      </c>
    </row>
    <row r="105" spans="1:28" x14ac:dyDescent="0.3">
      <c r="A105" s="204" t="s">
        <v>167</v>
      </c>
      <c r="B105" s="335">
        <v>100</v>
      </c>
      <c r="C105" s="336">
        <v>79.411764705882348</v>
      </c>
      <c r="D105" s="337">
        <v>0</v>
      </c>
      <c r="E105" s="337">
        <v>0</v>
      </c>
      <c r="F105" s="338">
        <v>79.411764705882348</v>
      </c>
      <c r="G105" s="339">
        <v>20.588235294117645</v>
      </c>
      <c r="H105" s="337">
        <v>8.8235294117647065</v>
      </c>
      <c r="I105" s="322">
        <v>11.76470588235294</v>
      </c>
      <c r="J105" s="340">
        <v>0</v>
      </c>
      <c r="K105" s="341">
        <v>67.64705882352942</v>
      </c>
      <c r="L105" s="339">
        <v>55.882352941176471</v>
      </c>
      <c r="M105" s="337">
        <v>0</v>
      </c>
      <c r="N105" s="337">
        <v>0</v>
      </c>
      <c r="O105" s="342">
        <v>55.882352941176471</v>
      </c>
      <c r="P105" s="339">
        <v>11.76470588235294</v>
      </c>
      <c r="Q105" s="337">
        <v>5.8823529411764701</v>
      </c>
      <c r="R105" s="322">
        <v>5.8823529411764701</v>
      </c>
      <c r="S105" s="340">
        <v>0</v>
      </c>
      <c r="T105" s="341">
        <v>32.352941176470587</v>
      </c>
      <c r="U105" s="339">
        <v>23.52941176470588</v>
      </c>
      <c r="V105" s="337">
        <v>0</v>
      </c>
      <c r="W105" s="337">
        <v>0</v>
      </c>
      <c r="X105" s="342">
        <v>23.52941176470588</v>
      </c>
      <c r="Y105" s="339">
        <v>8.8235294117647065</v>
      </c>
      <c r="Z105" s="337">
        <v>2.9411764705882351</v>
      </c>
      <c r="AA105" s="322">
        <v>5.8823529411764701</v>
      </c>
      <c r="AB105" s="340">
        <v>0</v>
      </c>
    </row>
    <row r="106" spans="1:28" x14ac:dyDescent="0.3">
      <c r="A106" s="204" t="s">
        <v>168</v>
      </c>
      <c r="B106" s="335">
        <v>100</v>
      </c>
      <c r="C106" s="336">
        <v>88</v>
      </c>
      <c r="D106" s="337">
        <v>0</v>
      </c>
      <c r="E106" s="337">
        <v>0</v>
      </c>
      <c r="F106" s="338">
        <v>88</v>
      </c>
      <c r="G106" s="339">
        <v>12</v>
      </c>
      <c r="H106" s="337">
        <v>8</v>
      </c>
      <c r="I106" s="322">
        <v>4</v>
      </c>
      <c r="J106" s="340">
        <v>0</v>
      </c>
      <c r="K106" s="341">
        <v>68</v>
      </c>
      <c r="L106" s="339">
        <v>56.000000000000007</v>
      </c>
      <c r="M106" s="337">
        <v>0</v>
      </c>
      <c r="N106" s="337">
        <v>0</v>
      </c>
      <c r="O106" s="342">
        <v>56.000000000000007</v>
      </c>
      <c r="P106" s="339">
        <v>12</v>
      </c>
      <c r="Q106" s="337">
        <v>8</v>
      </c>
      <c r="R106" s="322">
        <v>4</v>
      </c>
      <c r="S106" s="340">
        <v>0</v>
      </c>
      <c r="T106" s="341">
        <v>32</v>
      </c>
      <c r="U106" s="339">
        <v>32</v>
      </c>
      <c r="V106" s="337">
        <v>0</v>
      </c>
      <c r="W106" s="337">
        <v>0</v>
      </c>
      <c r="X106" s="342">
        <v>32</v>
      </c>
      <c r="Y106" s="339">
        <v>0</v>
      </c>
      <c r="Z106" s="337">
        <v>0</v>
      </c>
      <c r="AA106" s="322">
        <v>0</v>
      </c>
      <c r="AB106" s="340">
        <v>0</v>
      </c>
    </row>
    <row r="107" spans="1:28" x14ac:dyDescent="0.3">
      <c r="A107" s="204" t="s">
        <v>169</v>
      </c>
      <c r="B107" s="335">
        <v>100</v>
      </c>
      <c r="C107" s="336">
        <v>92.5</v>
      </c>
      <c r="D107" s="337">
        <v>0</v>
      </c>
      <c r="E107" s="337">
        <v>0</v>
      </c>
      <c r="F107" s="338">
        <v>92.5</v>
      </c>
      <c r="G107" s="339">
        <v>7.5</v>
      </c>
      <c r="H107" s="337">
        <v>7.5</v>
      </c>
      <c r="I107" s="322">
        <v>0</v>
      </c>
      <c r="J107" s="340">
        <v>0</v>
      </c>
      <c r="K107" s="341">
        <v>100</v>
      </c>
      <c r="L107" s="339">
        <v>92.5</v>
      </c>
      <c r="M107" s="337">
        <v>0</v>
      </c>
      <c r="N107" s="337">
        <v>0</v>
      </c>
      <c r="O107" s="342">
        <v>92.5</v>
      </c>
      <c r="P107" s="339">
        <v>7.5</v>
      </c>
      <c r="Q107" s="337">
        <v>7.5</v>
      </c>
      <c r="R107" s="322">
        <v>0</v>
      </c>
      <c r="S107" s="340">
        <v>0</v>
      </c>
      <c r="T107" s="341">
        <v>0</v>
      </c>
      <c r="U107" s="339">
        <v>0</v>
      </c>
      <c r="V107" s="337">
        <v>0</v>
      </c>
      <c r="W107" s="337">
        <v>0</v>
      </c>
      <c r="X107" s="342">
        <v>0</v>
      </c>
      <c r="Y107" s="339">
        <v>0</v>
      </c>
      <c r="Z107" s="337">
        <v>0</v>
      </c>
      <c r="AA107" s="322">
        <v>0</v>
      </c>
      <c r="AB107" s="340">
        <v>0</v>
      </c>
    </row>
    <row r="108" spans="1:28" x14ac:dyDescent="0.3">
      <c r="A108" s="204" t="s">
        <v>170</v>
      </c>
      <c r="B108" s="335">
        <v>100</v>
      </c>
      <c r="C108" s="336">
        <v>94</v>
      </c>
      <c r="D108" s="337">
        <v>39</v>
      </c>
      <c r="E108" s="337">
        <v>9</v>
      </c>
      <c r="F108" s="338">
        <v>46</v>
      </c>
      <c r="G108" s="339">
        <v>6</v>
      </c>
      <c r="H108" s="337">
        <v>1</v>
      </c>
      <c r="I108" s="322">
        <v>5</v>
      </c>
      <c r="J108" s="340">
        <v>0</v>
      </c>
      <c r="K108" s="341">
        <v>43</v>
      </c>
      <c r="L108" s="339">
        <v>40</v>
      </c>
      <c r="M108" s="337">
        <v>20</v>
      </c>
      <c r="N108" s="337">
        <v>5</v>
      </c>
      <c r="O108" s="342">
        <v>15</v>
      </c>
      <c r="P108" s="339">
        <v>3</v>
      </c>
      <c r="Q108" s="337">
        <v>1</v>
      </c>
      <c r="R108" s="322">
        <v>2</v>
      </c>
      <c r="S108" s="340">
        <v>0</v>
      </c>
      <c r="T108" s="341">
        <v>56.999999999999993</v>
      </c>
      <c r="U108" s="339">
        <v>54</v>
      </c>
      <c r="V108" s="337">
        <v>19</v>
      </c>
      <c r="W108" s="337">
        <v>4</v>
      </c>
      <c r="X108" s="342">
        <v>31</v>
      </c>
      <c r="Y108" s="339">
        <v>3</v>
      </c>
      <c r="Z108" s="337">
        <v>0</v>
      </c>
      <c r="AA108" s="322">
        <v>3</v>
      </c>
      <c r="AB108" s="340">
        <v>0</v>
      </c>
    </row>
    <row r="109" spans="1:28" x14ac:dyDescent="0.3">
      <c r="A109" s="206" t="s">
        <v>171</v>
      </c>
      <c r="B109" s="335">
        <v>100</v>
      </c>
      <c r="C109" s="336">
        <v>95</v>
      </c>
      <c r="D109" s="337">
        <v>0</v>
      </c>
      <c r="E109" s="337">
        <v>1.6666666666666667</v>
      </c>
      <c r="F109" s="338">
        <v>93.333333333333329</v>
      </c>
      <c r="G109" s="339">
        <v>5</v>
      </c>
      <c r="H109" s="337">
        <v>1.6666666666666667</v>
      </c>
      <c r="I109" s="322">
        <v>3.3333333333333335</v>
      </c>
      <c r="J109" s="340">
        <v>0</v>
      </c>
      <c r="K109" s="341">
        <v>100</v>
      </c>
      <c r="L109" s="339">
        <v>95</v>
      </c>
      <c r="M109" s="337">
        <v>0</v>
      </c>
      <c r="N109" s="337">
        <v>1.6666666666666667</v>
      </c>
      <c r="O109" s="342">
        <v>93.333333333333329</v>
      </c>
      <c r="P109" s="339">
        <v>5</v>
      </c>
      <c r="Q109" s="337">
        <v>1.6666666666666667</v>
      </c>
      <c r="R109" s="322">
        <v>3.3333333333333335</v>
      </c>
      <c r="S109" s="340">
        <v>0</v>
      </c>
      <c r="T109" s="341">
        <v>0</v>
      </c>
      <c r="U109" s="339">
        <v>0</v>
      </c>
      <c r="V109" s="337">
        <v>0</v>
      </c>
      <c r="W109" s="337">
        <v>0</v>
      </c>
      <c r="X109" s="342">
        <v>0</v>
      </c>
      <c r="Y109" s="339">
        <v>0</v>
      </c>
      <c r="Z109" s="337">
        <v>0</v>
      </c>
      <c r="AA109" s="322">
        <v>0</v>
      </c>
      <c r="AB109" s="340">
        <v>0</v>
      </c>
    </row>
    <row r="110" spans="1:28" x14ac:dyDescent="0.3">
      <c r="A110" s="206" t="s">
        <v>172</v>
      </c>
      <c r="B110" s="335">
        <v>100</v>
      </c>
      <c r="C110" s="336">
        <v>80.327868852459019</v>
      </c>
      <c r="D110" s="337">
        <v>0</v>
      </c>
      <c r="E110" s="337">
        <v>0.81967213114754101</v>
      </c>
      <c r="F110" s="338">
        <v>79.508196721311478</v>
      </c>
      <c r="G110" s="339">
        <v>4.0983606557377046</v>
      </c>
      <c r="H110" s="337">
        <v>4.0983606557377046</v>
      </c>
      <c r="I110" s="322">
        <v>0</v>
      </c>
      <c r="J110" s="340">
        <v>15.573770491803279</v>
      </c>
      <c r="K110" s="341">
        <v>100</v>
      </c>
      <c r="L110" s="339">
        <v>80.327868852459019</v>
      </c>
      <c r="M110" s="337">
        <v>0</v>
      </c>
      <c r="N110" s="337">
        <v>0.81967213114754101</v>
      </c>
      <c r="O110" s="342">
        <v>79.508196721311478</v>
      </c>
      <c r="P110" s="339">
        <v>4.0983606557377046</v>
      </c>
      <c r="Q110" s="337">
        <v>4.0983606557377046</v>
      </c>
      <c r="R110" s="322">
        <v>0</v>
      </c>
      <c r="S110" s="340">
        <v>15.573770491803279</v>
      </c>
      <c r="T110" s="341">
        <v>0</v>
      </c>
      <c r="U110" s="339">
        <v>0</v>
      </c>
      <c r="V110" s="337">
        <v>0</v>
      </c>
      <c r="W110" s="337">
        <v>0</v>
      </c>
      <c r="X110" s="342">
        <v>0</v>
      </c>
      <c r="Y110" s="339">
        <v>0</v>
      </c>
      <c r="Z110" s="337">
        <v>0</v>
      </c>
      <c r="AA110" s="322">
        <v>0</v>
      </c>
      <c r="AB110" s="340">
        <v>0</v>
      </c>
    </row>
    <row r="111" spans="1:28" x14ac:dyDescent="0.3">
      <c r="A111" s="207" t="s">
        <v>173</v>
      </c>
      <c r="B111" s="335">
        <v>100</v>
      </c>
      <c r="C111" s="336">
        <v>13.513513513513514</v>
      </c>
      <c r="D111" s="337">
        <v>0</v>
      </c>
      <c r="E111" s="337">
        <v>0</v>
      </c>
      <c r="F111" s="338">
        <v>13.513513513513514</v>
      </c>
      <c r="G111" s="339">
        <v>86.486486486486484</v>
      </c>
      <c r="H111" s="337">
        <v>51.351351351351347</v>
      </c>
      <c r="I111" s="322">
        <v>35.135135135135137</v>
      </c>
      <c r="J111" s="340">
        <v>0</v>
      </c>
      <c r="K111" s="341">
        <v>100</v>
      </c>
      <c r="L111" s="339">
        <v>13.513513513513514</v>
      </c>
      <c r="M111" s="337">
        <v>0</v>
      </c>
      <c r="N111" s="337">
        <v>0</v>
      </c>
      <c r="O111" s="342">
        <v>13.513513513513514</v>
      </c>
      <c r="P111" s="339">
        <v>86.486486486486484</v>
      </c>
      <c r="Q111" s="337">
        <v>51.351351351351347</v>
      </c>
      <c r="R111" s="322">
        <v>35.135135135135137</v>
      </c>
      <c r="S111" s="340">
        <v>0</v>
      </c>
      <c r="T111" s="341">
        <v>0</v>
      </c>
      <c r="U111" s="339">
        <v>0</v>
      </c>
      <c r="V111" s="337">
        <v>0</v>
      </c>
      <c r="W111" s="337">
        <v>0</v>
      </c>
      <c r="X111" s="342">
        <v>0</v>
      </c>
      <c r="Y111" s="339">
        <v>0</v>
      </c>
      <c r="Z111" s="337">
        <v>0</v>
      </c>
      <c r="AA111" s="322">
        <v>0</v>
      </c>
      <c r="AB111" s="340">
        <v>0</v>
      </c>
    </row>
    <row r="112" spans="1:28" ht="15" thickBot="1" x14ac:dyDescent="0.35">
      <c r="A112" s="208" t="s">
        <v>174</v>
      </c>
      <c r="B112" s="343">
        <v>100</v>
      </c>
      <c r="C112" s="344">
        <v>94.117647058823522</v>
      </c>
      <c r="D112" s="345">
        <v>0</v>
      </c>
      <c r="E112" s="345">
        <v>0</v>
      </c>
      <c r="F112" s="346">
        <v>94.117647058823522</v>
      </c>
      <c r="G112" s="347">
        <v>5.8823529411764701</v>
      </c>
      <c r="H112" s="345">
        <v>5.8823529411764701</v>
      </c>
      <c r="I112" s="249">
        <v>0</v>
      </c>
      <c r="J112" s="348">
        <v>0</v>
      </c>
      <c r="K112" s="349">
        <v>70.588235294117652</v>
      </c>
      <c r="L112" s="347">
        <v>64.705882352941174</v>
      </c>
      <c r="M112" s="345">
        <v>0</v>
      </c>
      <c r="N112" s="345">
        <v>0</v>
      </c>
      <c r="O112" s="350">
        <v>64.705882352941174</v>
      </c>
      <c r="P112" s="347">
        <v>5.8823529411764701</v>
      </c>
      <c r="Q112" s="345">
        <v>5.8823529411764701</v>
      </c>
      <c r="R112" s="249">
        <v>0</v>
      </c>
      <c r="S112" s="348">
        <v>0</v>
      </c>
      <c r="T112" s="349">
        <v>29.411764705882355</v>
      </c>
      <c r="U112" s="347">
        <v>29.411764705882355</v>
      </c>
      <c r="V112" s="345">
        <v>0</v>
      </c>
      <c r="W112" s="345">
        <v>0</v>
      </c>
      <c r="X112" s="350">
        <v>29.411764705882355</v>
      </c>
      <c r="Y112" s="347">
        <v>0</v>
      </c>
      <c r="Z112" s="345">
        <v>0</v>
      </c>
      <c r="AA112" s="249">
        <v>0</v>
      </c>
      <c r="AB112" s="348">
        <v>0</v>
      </c>
    </row>
    <row r="113" spans="1:28" x14ac:dyDescent="0.3">
      <c r="A113" s="30" t="s">
        <v>176</v>
      </c>
      <c r="B113" s="109"/>
      <c r="C113" s="109"/>
      <c r="D113" s="296"/>
      <c r="E113" s="109"/>
      <c r="F113" s="109"/>
      <c r="G113" s="297"/>
      <c r="H113" s="177"/>
      <c r="I113" s="109"/>
      <c r="J113" s="109"/>
      <c r="K113" s="109"/>
      <c r="L113" s="297"/>
      <c r="M113" s="109"/>
      <c r="N113" s="109"/>
      <c r="O113" s="109"/>
      <c r="P113" s="297"/>
      <c r="Q113" s="109"/>
      <c r="R113" s="109"/>
      <c r="S113" s="109"/>
      <c r="T113" s="109"/>
      <c r="U113" s="109"/>
      <c r="V113" s="109"/>
      <c r="W113" s="109"/>
      <c r="X113" s="109"/>
      <c r="Y113" s="297"/>
      <c r="Z113" s="109"/>
      <c r="AA113" s="109"/>
      <c r="AB113" s="177"/>
    </row>
    <row r="114" spans="1:28" x14ac:dyDescent="0.3">
      <c r="A114" s="30" t="s">
        <v>206</v>
      </c>
      <c r="B114" s="177"/>
      <c r="C114" s="177"/>
      <c r="D114" s="209"/>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row>
  </sheetData>
  <mergeCells count="40">
    <mergeCell ref="U62:X62"/>
    <mergeCell ref="Y62:AA62"/>
    <mergeCell ref="AB62:AB63"/>
    <mergeCell ref="A59:Z59"/>
    <mergeCell ref="A60:A63"/>
    <mergeCell ref="B60:J60"/>
    <mergeCell ref="K60:AB60"/>
    <mergeCell ref="B61:B63"/>
    <mergeCell ref="C61:J61"/>
    <mergeCell ref="K61:K63"/>
    <mergeCell ref="L61:S61"/>
    <mergeCell ref="T61:T63"/>
    <mergeCell ref="U61:AB61"/>
    <mergeCell ref="C62:F62"/>
    <mergeCell ref="G62:I62"/>
    <mergeCell ref="J62:J63"/>
    <mergeCell ref="L62:O62"/>
    <mergeCell ref="P62:R62"/>
    <mergeCell ref="S62:S63"/>
    <mergeCell ref="S5:S6"/>
    <mergeCell ref="U5:X5"/>
    <mergeCell ref="Y5:AA5"/>
    <mergeCell ref="AB5:AB6"/>
    <mergeCell ref="A58:AA58"/>
    <mergeCell ref="A1:AA1"/>
    <mergeCell ref="A2:Z2"/>
    <mergeCell ref="A3:A6"/>
    <mergeCell ref="B3:J3"/>
    <mergeCell ref="K3:AB3"/>
    <mergeCell ref="B4:B6"/>
    <mergeCell ref="C4:J4"/>
    <mergeCell ref="K4:K6"/>
    <mergeCell ref="L4:S4"/>
    <mergeCell ref="T4:T6"/>
    <mergeCell ref="U4:AB4"/>
    <mergeCell ref="C5:F5"/>
    <mergeCell ref="G5:I5"/>
    <mergeCell ref="J5:J6"/>
    <mergeCell ref="L5:O5"/>
    <mergeCell ref="P5:R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0"/>
  <sheetViews>
    <sheetView zoomScale="70" zoomScaleNormal="70" workbookViewId="0">
      <selection sqref="A1:Y1"/>
    </sheetView>
  </sheetViews>
  <sheetFormatPr baseColWidth="10" defaultColWidth="11.44140625" defaultRowHeight="13.8" x14ac:dyDescent="0.25"/>
  <cols>
    <col min="1" max="16384" width="11.44140625" style="27"/>
  </cols>
  <sheetData>
    <row r="1" spans="1:31" x14ac:dyDescent="0.25">
      <c r="A1" s="423" t="s">
        <v>131</v>
      </c>
      <c r="B1" s="423"/>
      <c r="C1" s="423"/>
      <c r="D1" s="423"/>
      <c r="E1" s="423"/>
      <c r="F1" s="423"/>
      <c r="G1" s="423"/>
      <c r="H1" s="423"/>
      <c r="I1" s="423"/>
      <c r="J1" s="423"/>
      <c r="K1" s="423"/>
      <c r="L1" s="423"/>
      <c r="M1" s="423"/>
      <c r="N1" s="423"/>
      <c r="O1" s="423"/>
      <c r="P1" s="423"/>
      <c r="Q1" s="423"/>
      <c r="R1" s="423"/>
      <c r="S1" s="423"/>
      <c r="T1" s="423"/>
      <c r="U1" s="423"/>
      <c r="V1" s="423"/>
      <c r="W1" s="423"/>
      <c r="X1" s="423"/>
      <c r="Y1" s="423"/>
    </row>
    <row r="2" spans="1:31" x14ac:dyDescent="0.25">
      <c r="A2" s="424" t="s">
        <v>130</v>
      </c>
      <c r="B2" s="425"/>
      <c r="C2" s="425"/>
      <c r="D2" s="425"/>
      <c r="E2" s="425"/>
      <c r="F2" s="425"/>
      <c r="G2" s="425"/>
      <c r="H2" s="425"/>
      <c r="I2" s="425"/>
      <c r="J2" s="425"/>
      <c r="K2" s="425"/>
      <c r="L2" s="425"/>
      <c r="M2" s="425"/>
      <c r="N2" s="425"/>
      <c r="O2" s="425"/>
      <c r="P2" s="425"/>
      <c r="Q2" s="425"/>
      <c r="R2" s="425"/>
      <c r="S2" s="425"/>
      <c r="T2" s="425"/>
      <c r="U2" s="425"/>
      <c r="V2" s="425"/>
      <c r="W2" s="425"/>
      <c r="X2" s="425"/>
      <c r="Y2" s="425"/>
    </row>
    <row r="3" spans="1:31" x14ac:dyDescent="0.25">
      <c r="A3" s="408" t="s">
        <v>47</v>
      </c>
      <c r="B3" s="411" t="s">
        <v>2</v>
      </c>
      <c r="C3" s="412"/>
      <c r="D3" s="412"/>
      <c r="E3" s="412"/>
      <c r="F3" s="412"/>
      <c r="G3" s="413"/>
      <c r="H3" s="414" t="s">
        <v>40</v>
      </c>
      <c r="I3" s="414"/>
      <c r="J3" s="414"/>
      <c r="K3" s="414"/>
      <c r="L3" s="414"/>
      <c r="M3" s="414"/>
      <c r="N3" s="414"/>
      <c r="O3" s="414"/>
      <c r="P3" s="414"/>
      <c r="Q3" s="414"/>
      <c r="R3" s="414"/>
      <c r="S3" s="414"/>
      <c r="T3" s="414"/>
      <c r="U3" s="414"/>
      <c r="V3" s="414"/>
      <c r="W3" s="414"/>
      <c r="X3" s="414"/>
      <c r="Y3" s="415"/>
    </row>
    <row r="4" spans="1:31" x14ac:dyDescent="0.25">
      <c r="A4" s="409"/>
      <c r="B4" s="426" t="s">
        <v>2</v>
      </c>
      <c r="C4" s="418" t="s">
        <v>41</v>
      </c>
      <c r="D4" s="419"/>
      <c r="E4" s="419"/>
      <c r="F4" s="419"/>
      <c r="G4" s="420"/>
      <c r="H4" s="421" t="s">
        <v>2</v>
      </c>
      <c r="I4" s="419" t="s">
        <v>24</v>
      </c>
      <c r="J4" s="419"/>
      <c r="K4" s="419"/>
      <c r="L4" s="419"/>
      <c r="M4" s="420"/>
      <c r="N4" s="421" t="s">
        <v>2</v>
      </c>
      <c r="O4" s="418" t="s">
        <v>25</v>
      </c>
      <c r="P4" s="419"/>
      <c r="Q4" s="419"/>
      <c r="R4" s="419"/>
      <c r="S4" s="420"/>
      <c r="T4" s="421" t="s">
        <v>2</v>
      </c>
      <c r="U4" s="418" t="s">
        <v>48</v>
      </c>
      <c r="V4" s="419"/>
      <c r="W4" s="419"/>
      <c r="X4" s="419"/>
      <c r="Y4" s="420"/>
    </row>
    <row r="5" spans="1:31" x14ac:dyDescent="0.25">
      <c r="A5" s="410"/>
      <c r="B5" s="426"/>
      <c r="C5" s="154" t="s">
        <v>28</v>
      </c>
      <c r="D5" s="154" t="s">
        <v>29</v>
      </c>
      <c r="E5" s="31" t="s">
        <v>30</v>
      </c>
      <c r="F5" s="31" t="s">
        <v>31</v>
      </c>
      <c r="G5" s="32" t="s">
        <v>48</v>
      </c>
      <c r="H5" s="427"/>
      <c r="I5" s="33" t="s">
        <v>28</v>
      </c>
      <c r="J5" s="154" t="s">
        <v>29</v>
      </c>
      <c r="K5" s="31" t="s">
        <v>30</v>
      </c>
      <c r="L5" s="31" t="s">
        <v>31</v>
      </c>
      <c r="M5" s="34" t="s">
        <v>48</v>
      </c>
      <c r="N5" s="427"/>
      <c r="O5" s="33" t="s">
        <v>28</v>
      </c>
      <c r="P5" s="154" t="s">
        <v>29</v>
      </c>
      <c r="Q5" s="31" t="s">
        <v>30</v>
      </c>
      <c r="R5" s="31" t="s">
        <v>31</v>
      </c>
      <c r="S5" s="34" t="s">
        <v>48</v>
      </c>
      <c r="T5" s="427"/>
      <c r="U5" s="33" t="s">
        <v>28</v>
      </c>
      <c r="V5" s="154" t="s">
        <v>29</v>
      </c>
      <c r="W5" s="31" t="s">
        <v>30</v>
      </c>
      <c r="X5" s="31" t="s">
        <v>31</v>
      </c>
      <c r="Y5" s="34" t="s">
        <v>48</v>
      </c>
    </row>
    <row r="6" spans="1:31" x14ac:dyDescent="0.25">
      <c r="A6" s="35" t="s">
        <v>2</v>
      </c>
      <c r="B6" s="133">
        <f>SUM(B7:B21)</f>
        <v>1178</v>
      </c>
      <c r="C6" s="133">
        <f t="shared" ref="C6:Y6" si="0">SUM(C7:C21)</f>
        <v>33</v>
      </c>
      <c r="D6" s="133">
        <f t="shared" si="0"/>
        <v>20</v>
      </c>
      <c r="E6" s="133">
        <f t="shared" si="0"/>
        <v>891</v>
      </c>
      <c r="F6" s="133">
        <f t="shared" si="0"/>
        <v>97</v>
      </c>
      <c r="G6" s="133">
        <f t="shared" si="0"/>
        <v>137</v>
      </c>
      <c r="H6" s="133">
        <f t="shared" si="0"/>
        <v>887</v>
      </c>
      <c r="I6" s="133">
        <f t="shared" si="0"/>
        <v>17</v>
      </c>
      <c r="J6" s="133">
        <f t="shared" si="0"/>
        <v>16</v>
      </c>
      <c r="K6" s="133">
        <f t="shared" si="0"/>
        <v>742</v>
      </c>
      <c r="L6" s="133">
        <f t="shared" si="0"/>
        <v>71</v>
      </c>
      <c r="M6" s="133">
        <f t="shared" si="0"/>
        <v>41</v>
      </c>
      <c r="N6" s="133">
        <f t="shared" si="0"/>
        <v>188</v>
      </c>
      <c r="O6" s="133">
        <f t="shared" si="0"/>
        <v>15</v>
      </c>
      <c r="P6" s="133">
        <f t="shared" si="0"/>
        <v>4</v>
      </c>
      <c r="Q6" s="133">
        <f t="shared" si="0"/>
        <v>139</v>
      </c>
      <c r="R6" s="133">
        <f t="shared" si="0"/>
        <v>24</v>
      </c>
      <c r="S6" s="133">
        <f t="shared" si="0"/>
        <v>6</v>
      </c>
      <c r="T6" s="133">
        <f t="shared" si="0"/>
        <v>103</v>
      </c>
      <c r="U6" s="133">
        <f t="shared" si="0"/>
        <v>1</v>
      </c>
      <c r="V6" s="133">
        <f t="shared" si="0"/>
        <v>0</v>
      </c>
      <c r="W6" s="133">
        <f t="shared" si="0"/>
        <v>10</v>
      </c>
      <c r="X6" s="133">
        <f t="shared" si="0"/>
        <v>2</v>
      </c>
      <c r="Y6" s="133">
        <f t="shared" si="0"/>
        <v>90</v>
      </c>
      <c r="Z6" s="195"/>
      <c r="AB6" s="27">
        <f t="shared" ref="AB6:AE6" si="1">SUM(AB7:AB21)</f>
        <v>0</v>
      </c>
      <c r="AC6" s="27">
        <f t="shared" si="1"/>
        <v>10</v>
      </c>
      <c r="AD6" s="27">
        <f t="shared" si="1"/>
        <v>2</v>
      </c>
      <c r="AE6" s="27">
        <f t="shared" si="1"/>
        <v>89</v>
      </c>
    </row>
    <row r="7" spans="1:31" x14ac:dyDescent="0.25">
      <c r="A7" s="36">
        <v>1</v>
      </c>
      <c r="B7" s="156">
        <v>412</v>
      </c>
      <c r="C7" s="155">
        <v>16</v>
      </c>
      <c r="D7" s="155">
        <v>16</v>
      </c>
      <c r="E7" s="155">
        <v>327</v>
      </c>
      <c r="F7" s="155">
        <v>17</v>
      </c>
      <c r="G7" s="155">
        <v>36</v>
      </c>
      <c r="H7" s="156">
        <v>299</v>
      </c>
      <c r="I7" s="155">
        <v>8</v>
      </c>
      <c r="J7" s="155">
        <v>15</v>
      </c>
      <c r="K7" s="155">
        <v>260</v>
      </c>
      <c r="L7" s="155">
        <v>13</v>
      </c>
      <c r="M7" s="155">
        <v>3</v>
      </c>
      <c r="N7" s="156">
        <v>74</v>
      </c>
      <c r="O7" s="155">
        <v>8</v>
      </c>
      <c r="P7" s="155">
        <v>1</v>
      </c>
      <c r="Q7" s="155">
        <v>62</v>
      </c>
      <c r="R7" s="155">
        <v>3</v>
      </c>
      <c r="S7" s="155">
        <v>0</v>
      </c>
      <c r="T7" s="156">
        <v>39</v>
      </c>
      <c r="U7" s="155">
        <v>0</v>
      </c>
      <c r="V7" s="155">
        <v>0</v>
      </c>
      <c r="W7" s="155">
        <v>5</v>
      </c>
      <c r="X7" s="155">
        <v>1</v>
      </c>
      <c r="Y7" s="155">
        <v>33</v>
      </c>
      <c r="Z7" s="195"/>
      <c r="AB7" s="27">
        <v>0</v>
      </c>
      <c r="AC7" s="27">
        <v>5</v>
      </c>
      <c r="AD7" s="27">
        <v>1</v>
      </c>
      <c r="AE7" s="27">
        <v>33</v>
      </c>
    </row>
    <row r="8" spans="1:31" x14ac:dyDescent="0.25">
      <c r="A8" s="36">
        <v>2</v>
      </c>
      <c r="B8" s="156">
        <v>38</v>
      </c>
      <c r="C8" s="155">
        <v>0</v>
      </c>
      <c r="D8" s="155">
        <v>0</v>
      </c>
      <c r="E8" s="155">
        <v>30</v>
      </c>
      <c r="F8" s="155">
        <v>3</v>
      </c>
      <c r="G8" s="155">
        <v>5</v>
      </c>
      <c r="H8" s="156">
        <v>32</v>
      </c>
      <c r="I8" s="155">
        <v>0</v>
      </c>
      <c r="J8" s="155">
        <v>0</v>
      </c>
      <c r="K8" s="155">
        <v>26</v>
      </c>
      <c r="L8" s="155">
        <v>2</v>
      </c>
      <c r="M8" s="155">
        <v>4</v>
      </c>
      <c r="N8" s="156">
        <v>4</v>
      </c>
      <c r="O8" s="155">
        <v>0</v>
      </c>
      <c r="P8" s="155">
        <v>0</v>
      </c>
      <c r="Q8" s="155">
        <v>3</v>
      </c>
      <c r="R8" s="155">
        <v>1</v>
      </c>
      <c r="S8" s="155">
        <v>0</v>
      </c>
      <c r="T8" s="156">
        <v>2</v>
      </c>
      <c r="U8" s="155">
        <v>0</v>
      </c>
      <c r="V8" s="155">
        <v>0</v>
      </c>
      <c r="W8" s="155">
        <v>1</v>
      </c>
      <c r="X8" s="155">
        <v>0</v>
      </c>
      <c r="Y8" s="155">
        <v>1</v>
      </c>
      <c r="Z8" s="195"/>
      <c r="AB8" s="27">
        <v>0</v>
      </c>
      <c r="AC8" s="27">
        <v>1</v>
      </c>
      <c r="AD8" s="27">
        <v>0</v>
      </c>
      <c r="AE8" s="27">
        <v>1</v>
      </c>
    </row>
    <row r="9" spans="1:31" x14ac:dyDescent="0.25">
      <c r="A9" s="36">
        <v>3</v>
      </c>
      <c r="B9" s="156">
        <v>95</v>
      </c>
      <c r="C9" s="155">
        <v>0</v>
      </c>
      <c r="D9" s="155">
        <v>0</v>
      </c>
      <c r="E9" s="155">
        <v>71</v>
      </c>
      <c r="F9" s="155">
        <v>22</v>
      </c>
      <c r="G9" s="155">
        <v>2</v>
      </c>
      <c r="H9" s="156">
        <v>77</v>
      </c>
      <c r="I9" s="155">
        <v>0</v>
      </c>
      <c r="J9" s="155">
        <v>0</v>
      </c>
      <c r="K9" s="155">
        <v>61</v>
      </c>
      <c r="L9" s="155">
        <v>15</v>
      </c>
      <c r="M9" s="155">
        <v>1</v>
      </c>
      <c r="N9" s="156">
        <v>15</v>
      </c>
      <c r="O9" s="155">
        <v>0</v>
      </c>
      <c r="P9" s="155">
        <v>0</v>
      </c>
      <c r="Q9" s="155">
        <v>9</v>
      </c>
      <c r="R9" s="155">
        <v>6</v>
      </c>
      <c r="S9" s="155">
        <v>0</v>
      </c>
      <c r="T9" s="156">
        <v>3</v>
      </c>
      <c r="U9" s="155">
        <v>0</v>
      </c>
      <c r="V9" s="155">
        <v>0</v>
      </c>
      <c r="W9" s="155">
        <v>1</v>
      </c>
      <c r="X9" s="155">
        <v>1</v>
      </c>
      <c r="Y9" s="155">
        <v>1</v>
      </c>
      <c r="Z9" s="195"/>
      <c r="AB9" s="27">
        <v>0</v>
      </c>
      <c r="AC9" s="27">
        <v>1</v>
      </c>
      <c r="AD9" s="27">
        <v>1</v>
      </c>
      <c r="AE9" s="27">
        <v>1</v>
      </c>
    </row>
    <row r="10" spans="1:31" x14ac:dyDescent="0.25">
      <c r="A10" s="36">
        <v>4</v>
      </c>
      <c r="B10" s="156">
        <v>107</v>
      </c>
      <c r="C10" s="155">
        <v>1</v>
      </c>
      <c r="D10" s="155">
        <v>1</v>
      </c>
      <c r="E10" s="155">
        <v>77</v>
      </c>
      <c r="F10" s="155">
        <v>9</v>
      </c>
      <c r="G10" s="155">
        <v>19</v>
      </c>
      <c r="H10" s="156">
        <v>65</v>
      </c>
      <c r="I10" s="155">
        <v>0</v>
      </c>
      <c r="J10" s="155">
        <v>1</v>
      </c>
      <c r="K10" s="155">
        <v>55</v>
      </c>
      <c r="L10" s="155">
        <v>7</v>
      </c>
      <c r="M10" s="155">
        <v>2</v>
      </c>
      <c r="N10" s="156">
        <v>23</v>
      </c>
      <c r="O10" s="155">
        <v>1</v>
      </c>
      <c r="P10" s="155">
        <v>0</v>
      </c>
      <c r="Q10" s="155">
        <v>20</v>
      </c>
      <c r="R10" s="155">
        <v>2</v>
      </c>
      <c r="S10" s="155">
        <v>0</v>
      </c>
      <c r="T10" s="156">
        <v>19</v>
      </c>
      <c r="U10" s="155">
        <v>0</v>
      </c>
      <c r="V10" s="155">
        <v>0</v>
      </c>
      <c r="W10" s="155">
        <v>2</v>
      </c>
      <c r="X10" s="155">
        <v>0</v>
      </c>
      <c r="Y10" s="155">
        <v>17</v>
      </c>
      <c r="Z10" s="195"/>
      <c r="AB10" s="27">
        <v>0</v>
      </c>
      <c r="AC10" s="27">
        <v>2</v>
      </c>
      <c r="AD10" s="27">
        <v>0</v>
      </c>
      <c r="AE10" s="27">
        <v>17</v>
      </c>
    </row>
    <row r="11" spans="1:31" x14ac:dyDescent="0.25">
      <c r="A11" s="36">
        <v>5</v>
      </c>
      <c r="B11" s="156">
        <v>32</v>
      </c>
      <c r="C11" s="155">
        <v>0</v>
      </c>
      <c r="D11" s="155">
        <v>0</v>
      </c>
      <c r="E11" s="155">
        <v>26</v>
      </c>
      <c r="F11" s="155">
        <v>5</v>
      </c>
      <c r="G11" s="155">
        <v>1</v>
      </c>
      <c r="H11" s="156">
        <v>26</v>
      </c>
      <c r="I11" s="155">
        <v>0</v>
      </c>
      <c r="J11" s="155">
        <v>0</v>
      </c>
      <c r="K11" s="155">
        <v>22</v>
      </c>
      <c r="L11" s="155">
        <v>3</v>
      </c>
      <c r="M11" s="155">
        <v>1</v>
      </c>
      <c r="N11" s="156">
        <v>6</v>
      </c>
      <c r="O11" s="155">
        <v>0</v>
      </c>
      <c r="P11" s="155">
        <v>0</v>
      </c>
      <c r="Q11" s="155">
        <v>4</v>
      </c>
      <c r="R11" s="155">
        <v>2</v>
      </c>
      <c r="S11" s="155">
        <v>0</v>
      </c>
      <c r="T11" s="156">
        <v>0</v>
      </c>
      <c r="U11" s="155">
        <v>0</v>
      </c>
      <c r="V11" s="155">
        <v>0</v>
      </c>
      <c r="W11" s="155">
        <v>0</v>
      </c>
      <c r="X11" s="155">
        <v>0</v>
      </c>
      <c r="Y11" s="155">
        <v>0</v>
      </c>
      <c r="Z11" s="195"/>
      <c r="AB11" s="27">
        <v>0</v>
      </c>
      <c r="AC11" s="27">
        <v>0</v>
      </c>
      <c r="AD11" s="27">
        <v>0</v>
      </c>
      <c r="AE11" s="27">
        <v>0</v>
      </c>
    </row>
    <row r="12" spans="1:31" x14ac:dyDescent="0.25">
      <c r="A12" s="36">
        <v>6</v>
      </c>
      <c r="B12" s="156">
        <v>33</v>
      </c>
      <c r="C12" s="155">
        <v>0</v>
      </c>
      <c r="D12" s="155">
        <v>0</v>
      </c>
      <c r="E12" s="155">
        <v>28</v>
      </c>
      <c r="F12" s="155">
        <v>2</v>
      </c>
      <c r="G12" s="155">
        <v>3</v>
      </c>
      <c r="H12" s="156">
        <v>27</v>
      </c>
      <c r="I12" s="155">
        <v>0</v>
      </c>
      <c r="J12" s="155">
        <v>0</v>
      </c>
      <c r="K12" s="155">
        <v>24</v>
      </c>
      <c r="L12" s="155">
        <v>1</v>
      </c>
      <c r="M12" s="155">
        <v>2</v>
      </c>
      <c r="N12" s="156">
        <v>4</v>
      </c>
      <c r="O12" s="155">
        <v>0</v>
      </c>
      <c r="P12" s="155">
        <v>0</v>
      </c>
      <c r="Q12" s="155">
        <v>3</v>
      </c>
      <c r="R12" s="155">
        <v>1</v>
      </c>
      <c r="S12" s="155">
        <v>0</v>
      </c>
      <c r="T12" s="156">
        <v>2</v>
      </c>
      <c r="U12" s="155">
        <v>0</v>
      </c>
      <c r="V12" s="155">
        <v>0</v>
      </c>
      <c r="W12" s="155">
        <v>1</v>
      </c>
      <c r="X12" s="155">
        <v>0</v>
      </c>
      <c r="Y12" s="155">
        <v>1</v>
      </c>
      <c r="Z12" s="195"/>
      <c r="AB12" s="27">
        <v>0</v>
      </c>
      <c r="AC12" s="27">
        <v>1</v>
      </c>
      <c r="AD12" s="27">
        <v>0</v>
      </c>
      <c r="AE12" s="27">
        <v>1</v>
      </c>
    </row>
    <row r="13" spans="1:31" x14ac:dyDescent="0.25">
      <c r="A13" s="36">
        <v>7</v>
      </c>
      <c r="B13" s="156">
        <v>50</v>
      </c>
      <c r="C13" s="155">
        <v>2</v>
      </c>
      <c r="D13" s="155">
        <v>0</v>
      </c>
      <c r="E13" s="155">
        <v>36</v>
      </c>
      <c r="F13" s="155">
        <v>2</v>
      </c>
      <c r="G13" s="155">
        <v>10</v>
      </c>
      <c r="H13" s="156">
        <v>38</v>
      </c>
      <c r="I13" s="155">
        <v>2</v>
      </c>
      <c r="J13" s="155">
        <v>0</v>
      </c>
      <c r="K13" s="155">
        <v>30</v>
      </c>
      <c r="L13" s="155">
        <v>1</v>
      </c>
      <c r="M13" s="155">
        <v>5</v>
      </c>
      <c r="N13" s="156">
        <v>8</v>
      </c>
      <c r="O13" s="155">
        <v>0</v>
      </c>
      <c r="P13" s="155">
        <v>0</v>
      </c>
      <c r="Q13" s="155">
        <v>6</v>
      </c>
      <c r="R13" s="155">
        <v>1</v>
      </c>
      <c r="S13" s="155">
        <v>1</v>
      </c>
      <c r="T13" s="156">
        <v>4</v>
      </c>
      <c r="U13" s="155">
        <v>0</v>
      </c>
      <c r="V13" s="155">
        <v>0</v>
      </c>
      <c r="W13" s="155">
        <v>0</v>
      </c>
      <c r="X13" s="155">
        <v>0</v>
      </c>
      <c r="Y13" s="155">
        <v>4</v>
      </c>
      <c r="Z13" s="238"/>
      <c r="AB13" s="27">
        <v>0</v>
      </c>
      <c r="AC13" s="27">
        <v>0</v>
      </c>
      <c r="AD13" s="27">
        <v>0</v>
      </c>
      <c r="AE13" s="27">
        <v>3</v>
      </c>
    </row>
    <row r="14" spans="1:31" x14ac:dyDescent="0.25">
      <c r="A14" s="36">
        <v>8</v>
      </c>
      <c r="B14" s="156">
        <v>24</v>
      </c>
      <c r="C14" s="155">
        <v>0</v>
      </c>
      <c r="D14" s="155">
        <v>0</v>
      </c>
      <c r="E14" s="155">
        <v>17</v>
      </c>
      <c r="F14" s="155">
        <v>4</v>
      </c>
      <c r="G14" s="155">
        <v>3</v>
      </c>
      <c r="H14" s="156">
        <v>20</v>
      </c>
      <c r="I14" s="155">
        <v>0</v>
      </c>
      <c r="J14" s="155">
        <v>0</v>
      </c>
      <c r="K14" s="155">
        <v>16</v>
      </c>
      <c r="L14" s="155">
        <v>4</v>
      </c>
      <c r="M14" s="155">
        <v>0</v>
      </c>
      <c r="N14" s="156">
        <v>1</v>
      </c>
      <c r="O14" s="155">
        <v>0</v>
      </c>
      <c r="P14" s="155">
        <v>0</v>
      </c>
      <c r="Q14" s="155">
        <v>1</v>
      </c>
      <c r="R14" s="155">
        <v>0</v>
      </c>
      <c r="S14" s="155">
        <v>0</v>
      </c>
      <c r="T14" s="156">
        <v>3</v>
      </c>
      <c r="U14" s="155">
        <v>0</v>
      </c>
      <c r="V14" s="155">
        <v>0</v>
      </c>
      <c r="W14" s="155">
        <v>0</v>
      </c>
      <c r="X14" s="155">
        <v>0</v>
      </c>
      <c r="Y14" s="155">
        <v>3</v>
      </c>
      <c r="Z14" s="195"/>
      <c r="AB14" s="27">
        <v>0</v>
      </c>
      <c r="AC14" s="27">
        <v>0</v>
      </c>
      <c r="AD14" s="27">
        <v>0</v>
      </c>
      <c r="AE14" s="27">
        <v>3</v>
      </c>
    </row>
    <row r="15" spans="1:31" x14ac:dyDescent="0.25">
      <c r="A15" s="36">
        <v>9</v>
      </c>
      <c r="B15" s="156">
        <v>35</v>
      </c>
      <c r="C15" s="155">
        <v>0</v>
      </c>
      <c r="D15" s="155">
        <v>0</v>
      </c>
      <c r="E15" s="155">
        <v>26</v>
      </c>
      <c r="F15" s="155">
        <v>5</v>
      </c>
      <c r="G15" s="155">
        <v>4</v>
      </c>
      <c r="H15" s="156">
        <v>28</v>
      </c>
      <c r="I15" s="155">
        <v>0</v>
      </c>
      <c r="J15" s="155">
        <v>0</v>
      </c>
      <c r="K15" s="155">
        <v>23</v>
      </c>
      <c r="L15" s="155">
        <v>2</v>
      </c>
      <c r="M15" s="155">
        <v>3</v>
      </c>
      <c r="N15" s="156">
        <v>7</v>
      </c>
      <c r="O15" s="155">
        <v>0</v>
      </c>
      <c r="P15" s="155">
        <v>0</v>
      </c>
      <c r="Q15" s="155">
        <v>3</v>
      </c>
      <c r="R15" s="155">
        <v>3</v>
      </c>
      <c r="S15" s="155">
        <v>1</v>
      </c>
      <c r="T15" s="156">
        <v>0</v>
      </c>
      <c r="U15" s="155">
        <v>0</v>
      </c>
      <c r="V15" s="155">
        <v>0</v>
      </c>
      <c r="W15" s="155">
        <v>0</v>
      </c>
      <c r="X15" s="155">
        <v>0</v>
      </c>
      <c r="Y15" s="155">
        <v>0</v>
      </c>
      <c r="Z15" s="195"/>
      <c r="AB15" s="27">
        <v>0</v>
      </c>
      <c r="AC15" s="27">
        <v>0</v>
      </c>
      <c r="AD15" s="27">
        <v>0</v>
      </c>
      <c r="AE15" s="27">
        <v>0</v>
      </c>
    </row>
    <row r="16" spans="1:31" x14ac:dyDescent="0.25">
      <c r="A16" s="36">
        <v>10</v>
      </c>
      <c r="B16" s="156">
        <v>26</v>
      </c>
      <c r="C16" s="155">
        <v>3</v>
      </c>
      <c r="D16" s="155">
        <v>0</v>
      </c>
      <c r="E16" s="155">
        <v>18</v>
      </c>
      <c r="F16" s="155">
        <v>0</v>
      </c>
      <c r="G16" s="155">
        <v>5</v>
      </c>
      <c r="H16" s="156">
        <v>21</v>
      </c>
      <c r="I16" s="155">
        <v>3</v>
      </c>
      <c r="J16" s="155">
        <v>0</v>
      </c>
      <c r="K16" s="155">
        <v>14</v>
      </c>
      <c r="L16" s="155">
        <v>0</v>
      </c>
      <c r="M16" s="155">
        <v>4</v>
      </c>
      <c r="N16" s="156">
        <v>5</v>
      </c>
      <c r="O16" s="155">
        <v>0</v>
      </c>
      <c r="P16" s="155">
        <v>0</v>
      </c>
      <c r="Q16" s="155">
        <v>4</v>
      </c>
      <c r="R16" s="155">
        <v>0</v>
      </c>
      <c r="S16" s="155">
        <v>1</v>
      </c>
      <c r="T16" s="156">
        <v>0</v>
      </c>
      <c r="U16" s="155">
        <v>0</v>
      </c>
      <c r="V16" s="155">
        <v>0</v>
      </c>
      <c r="W16" s="155">
        <v>0</v>
      </c>
      <c r="X16" s="155">
        <v>0</v>
      </c>
      <c r="Y16" s="155">
        <v>0</v>
      </c>
      <c r="Z16" s="195"/>
      <c r="AB16" s="27">
        <v>0</v>
      </c>
      <c r="AC16" s="27">
        <v>0</v>
      </c>
      <c r="AD16" s="27">
        <v>0</v>
      </c>
      <c r="AE16" s="27">
        <v>0</v>
      </c>
    </row>
    <row r="17" spans="1:31" x14ac:dyDescent="0.25">
      <c r="A17" s="36">
        <v>11</v>
      </c>
      <c r="B17" s="156">
        <v>26</v>
      </c>
      <c r="C17" s="155">
        <v>0</v>
      </c>
      <c r="D17" s="155">
        <v>0</v>
      </c>
      <c r="E17" s="155">
        <v>19</v>
      </c>
      <c r="F17" s="155">
        <v>1</v>
      </c>
      <c r="G17" s="155">
        <v>6</v>
      </c>
      <c r="H17" s="156">
        <v>19</v>
      </c>
      <c r="I17" s="155">
        <v>0</v>
      </c>
      <c r="J17" s="155">
        <v>0</v>
      </c>
      <c r="K17" s="155">
        <v>18</v>
      </c>
      <c r="L17" s="155">
        <v>1</v>
      </c>
      <c r="M17" s="155">
        <v>0</v>
      </c>
      <c r="N17" s="156">
        <v>1</v>
      </c>
      <c r="O17" s="155">
        <v>0</v>
      </c>
      <c r="P17" s="155">
        <v>0</v>
      </c>
      <c r="Q17" s="155">
        <v>1</v>
      </c>
      <c r="R17" s="155">
        <v>0</v>
      </c>
      <c r="S17" s="155">
        <v>0</v>
      </c>
      <c r="T17" s="156">
        <v>6</v>
      </c>
      <c r="U17" s="155">
        <v>0</v>
      </c>
      <c r="V17" s="155">
        <v>0</v>
      </c>
      <c r="W17" s="155">
        <v>0</v>
      </c>
      <c r="X17" s="155">
        <v>0</v>
      </c>
      <c r="Y17" s="155">
        <v>6</v>
      </c>
      <c r="Z17" s="195"/>
      <c r="AB17" s="27">
        <v>0</v>
      </c>
      <c r="AC17" s="27">
        <v>0</v>
      </c>
      <c r="AD17" s="27">
        <v>0</v>
      </c>
      <c r="AE17" s="27">
        <v>6</v>
      </c>
    </row>
    <row r="18" spans="1:31" x14ac:dyDescent="0.25">
      <c r="A18" s="36">
        <v>12</v>
      </c>
      <c r="B18" s="156">
        <v>31</v>
      </c>
      <c r="C18" s="155">
        <v>0</v>
      </c>
      <c r="D18" s="155">
        <v>0</v>
      </c>
      <c r="E18" s="155">
        <v>26</v>
      </c>
      <c r="F18" s="155">
        <v>4</v>
      </c>
      <c r="G18" s="155">
        <v>1</v>
      </c>
      <c r="H18" s="156">
        <v>27</v>
      </c>
      <c r="I18" s="155">
        <v>0</v>
      </c>
      <c r="J18" s="155">
        <v>0</v>
      </c>
      <c r="K18" s="155">
        <v>23</v>
      </c>
      <c r="L18" s="155">
        <v>3</v>
      </c>
      <c r="M18" s="155">
        <v>1</v>
      </c>
      <c r="N18" s="156">
        <v>4</v>
      </c>
      <c r="O18" s="155">
        <v>0</v>
      </c>
      <c r="P18" s="155">
        <v>0</v>
      </c>
      <c r="Q18" s="155">
        <v>3</v>
      </c>
      <c r="R18" s="155">
        <v>1</v>
      </c>
      <c r="S18" s="155">
        <v>0</v>
      </c>
      <c r="T18" s="156">
        <v>0</v>
      </c>
      <c r="U18" s="155">
        <v>0</v>
      </c>
      <c r="V18" s="155">
        <v>0</v>
      </c>
      <c r="W18" s="155">
        <v>0</v>
      </c>
      <c r="X18" s="155">
        <v>0</v>
      </c>
      <c r="Y18" s="155">
        <v>0</v>
      </c>
      <c r="Z18" s="195"/>
      <c r="AB18" s="27">
        <v>0</v>
      </c>
      <c r="AC18" s="27">
        <v>0</v>
      </c>
      <c r="AD18" s="27">
        <v>0</v>
      </c>
      <c r="AE18" s="27">
        <v>0</v>
      </c>
    </row>
    <row r="19" spans="1:31" x14ac:dyDescent="0.25">
      <c r="A19" s="36">
        <v>13</v>
      </c>
      <c r="B19" s="156">
        <v>135</v>
      </c>
      <c r="C19" s="155">
        <v>8</v>
      </c>
      <c r="D19" s="155">
        <v>0</v>
      </c>
      <c r="E19" s="155">
        <v>86</v>
      </c>
      <c r="F19" s="155">
        <v>8</v>
      </c>
      <c r="G19" s="155">
        <v>33</v>
      </c>
      <c r="H19" s="156">
        <v>95</v>
      </c>
      <c r="I19" s="155">
        <v>2</v>
      </c>
      <c r="J19" s="155">
        <v>0</v>
      </c>
      <c r="K19" s="155">
        <v>74</v>
      </c>
      <c r="L19" s="155">
        <v>7</v>
      </c>
      <c r="M19" s="155">
        <v>12</v>
      </c>
      <c r="N19" s="156">
        <v>21</v>
      </c>
      <c r="O19" s="155">
        <v>5</v>
      </c>
      <c r="P19" s="155">
        <v>0</v>
      </c>
      <c r="Q19" s="155">
        <v>12</v>
      </c>
      <c r="R19" s="155">
        <v>1</v>
      </c>
      <c r="S19" s="155">
        <v>3</v>
      </c>
      <c r="T19" s="156">
        <v>19</v>
      </c>
      <c r="U19" s="155">
        <v>1</v>
      </c>
      <c r="V19" s="155">
        <v>0</v>
      </c>
      <c r="W19" s="155">
        <v>0</v>
      </c>
      <c r="X19" s="155">
        <v>0</v>
      </c>
      <c r="Y19" s="155">
        <v>18</v>
      </c>
      <c r="Z19" s="195"/>
      <c r="AB19" s="27">
        <v>0</v>
      </c>
      <c r="AC19" s="27">
        <v>0</v>
      </c>
      <c r="AD19" s="27">
        <v>0</v>
      </c>
      <c r="AE19" s="27">
        <v>18</v>
      </c>
    </row>
    <row r="20" spans="1:31" x14ac:dyDescent="0.25">
      <c r="A20" s="36">
        <v>14</v>
      </c>
      <c r="B20" s="156">
        <v>85</v>
      </c>
      <c r="C20" s="155">
        <v>3</v>
      </c>
      <c r="D20" s="155">
        <v>3</v>
      </c>
      <c r="E20" s="155">
        <v>63</v>
      </c>
      <c r="F20" s="155">
        <v>10</v>
      </c>
      <c r="G20" s="155">
        <v>6</v>
      </c>
      <c r="H20" s="156">
        <v>74</v>
      </c>
      <c r="I20" s="155">
        <v>2</v>
      </c>
      <c r="J20" s="155">
        <v>0</v>
      </c>
      <c r="K20" s="155">
        <v>61</v>
      </c>
      <c r="L20" s="155">
        <v>8</v>
      </c>
      <c r="M20" s="155">
        <v>3</v>
      </c>
      <c r="N20" s="156">
        <v>8</v>
      </c>
      <c r="O20" s="155">
        <v>1</v>
      </c>
      <c r="P20" s="155">
        <v>3</v>
      </c>
      <c r="Q20" s="155">
        <v>2</v>
      </c>
      <c r="R20" s="155">
        <v>2</v>
      </c>
      <c r="S20" s="155">
        <v>0</v>
      </c>
      <c r="T20" s="156">
        <v>3</v>
      </c>
      <c r="U20" s="155">
        <v>0</v>
      </c>
      <c r="V20" s="155">
        <v>0</v>
      </c>
      <c r="W20" s="155">
        <v>0</v>
      </c>
      <c r="X20" s="155">
        <v>0</v>
      </c>
      <c r="Y20" s="155">
        <v>3</v>
      </c>
      <c r="Z20" s="195"/>
      <c r="AB20" s="27">
        <v>0</v>
      </c>
      <c r="AC20" s="27">
        <v>0</v>
      </c>
      <c r="AD20" s="27">
        <v>0</v>
      </c>
      <c r="AE20" s="27">
        <v>3</v>
      </c>
    </row>
    <row r="21" spans="1:31" x14ac:dyDescent="0.25">
      <c r="A21" s="37">
        <v>15</v>
      </c>
      <c r="B21" s="237">
        <v>49</v>
      </c>
      <c r="C21" s="114">
        <v>0</v>
      </c>
      <c r="D21" s="114">
        <v>0</v>
      </c>
      <c r="E21" s="114">
        <v>41</v>
      </c>
      <c r="F21" s="114">
        <v>5</v>
      </c>
      <c r="G21" s="114">
        <v>3</v>
      </c>
      <c r="H21" s="237">
        <v>39</v>
      </c>
      <c r="I21" s="114">
        <v>0</v>
      </c>
      <c r="J21" s="114">
        <v>0</v>
      </c>
      <c r="K21" s="114">
        <v>35</v>
      </c>
      <c r="L21" s="114">
        <v>4</v>
      </c>
      <c r="M21" s="114">
        <v>0</v>
      </c>
      <c r="N21" s="237">
        <v>7</v>
      </c>
      <c r="O21" s="114">
        <v>0</v>
      </c>
      <c r="P21" s="114">
        <v>0</v>
      </c>
      <c r="Q21" s="114">
        <v>6</v>
      </c>
      <c r="R21" s="114">
        <v>1</v>
      </c>
      <c r="S21" s="114">
        <v>0</v>
      </c>
      <c r="T21" s="237">
        <v>3</v>
      </c>
      <c r="U21" s="114">
        <v>0</v>
      </c>
      <c r="V21" s="114">
        <v>0</v>
      </c>
      <c r="W21" s="114">
        <v>0</v>
      </c>
      <c r="X21" s="114">
        <v>0</v>
      </c>
      <c r="Y21" s="114">
        <v>3</v>
      </c>
      <c r="Z21" s="195"/>
      <c r="AB21" s="27">
        <v>0</v>
      </c>
      <c r="AC21" s="27">
        <v>0</v>
      </c>
      <c r="AD21" s="27">
        <v>0</v>
      </c>
      <c r="AE21" s="27">
        <v>3</v>
      </c>
    </row>
    <row r="22" spans="1:31" x14ac:dyDescent="0.25">
      <c r="A22" s="404" t="s">
        <v>49</v>
      </c>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row>
    <row r="23" spans="1:31" ht="14.25" customHeight="1" x14ac:dyDescent="0.25">
      <c r="A23" s="406" t="s">
        <v>127</v>
      </c>
      <c r="B23" s="406"/>
      <c r="C23" s="406"/>
      <c r="D23" s="406"/>
      <c r="E23" s="406"/>
      <c r="F23" s="406"/>
      <c r="G23" s="406"/>
      <c r="H23" s="406"/>
      <c r="I23" s="406"/>
      <c r="J23" s="406"/>
      <c r="K23" s="406"/>
      <c r="L23" s="406"/>
      <c r="M23" s="406"/>
      <c r="N23" s="406"/>
      <c r="O23" s="406"/>
      <c r="P23" s="406"/>
      <c r="Q23" s="406"/>
      <c r="R23" s="406"/>
      <c r="S23" s="406"/>
      <c r="T23" s="406"/>
      <c r="U23" s="406"/>
      <c r="V23" s="406"/>
      <c r="W23" s="406"/>
      <c r="X23" s="406"/>
      <c r="Y23" s="406"/>
    </row>
    <row r="24" spans="1:31" x14ac:dyDescent="0.25">
      <c r="A24" s="39"/>
      <c r="B24" s="40"/>
      <c r="C24" s="40"/>
      <c r="D24" s="40"/>
      <c r="E24" s="40"/>
      <c r="F24" s="40"/>
      <c r="G24" s="129"/>
      <c r="H24" s="129"/>
      <c r="I24" s="129"/>
      <c r="J24" s="129"/>
      <c r="K24" s="40"/>
      <c r="L24" s="40"/>
      <c r="M24" s="40"/>
      <c r="N24" s="40"/>
      <c r="O24" s="40"/>
      <c r="P24" s="40"/>
      <c r="Q24" s="40"/>
      <c r="R24" s="129"/>
      <c r="S24" s="40"/>
      <c r="T24" s="129"/>
      <c r="U24" s="40"/>
      <c r="V24" s="40"/>
      <c r="W24" s="40"/>
      <c r="X24" s="40"/>
      <c r="Y24" s="129"/>
    </row>
    <row r="25" spans="1:31" x14ac:dyDescent="0.25">
      <c r="A25" s="39"/>
      <c r="B25" s="40"/>
      <c r="C25" s="40"/>
      <c r="D25" s="40"/>
      <c r="E25" s="40"/>
      <c r="F25" s="40"/>
      <c r="G25" s="40"/>
      <c r="H25" s="40"/>
      <c r="I25" s="40"/>
      <c r="J25" s="40"/>
      <c r="K25" s="40"/>
      <c r="L25" s="40"/>
      <c r="M25" s="40"/>
      <c r="N25" s="40"/>
      <c r="O25" s="40"/>
      <c r="P25" s="40"/>
      <c r="Q25" s="40"/>
      <c r="R25" s="40"/>
      <c r="S25" s="40"/>
      <c r="T25" s="40"/>
      <c r="U25" s="40"/>
      <c r="V25" s="40"/>
      <c r="W25" s="40"/>
      <c r="X25" s="40"/>
      <c r="Y25" s="40"/>
    </row>
    <row r="26" spans="1:31" x14ac:dyDescent="0.25">
      <c r="A26" s="407" t="s">
        <v>200</v>
      </c>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row>
    <row r="27" spans="1:31" x14ac:dyDescent="0.25">
      <c r="A27" s="408" t="s">
        <v>47</v>
      </c>
      <c r="B27" s="411" t="s">
        <v>2</v>
      </c>
      <c r="C27" s="412"/>
      <c r="D27" s="412"/>
      <c r="E27" s="412"/>
      <c r="F27" s="412"/>
      <c r="G27" s="413"/>
      <c r="H27" s="414" t="s">
        <v>40</v>
      </c>
      <c r="I27" s="414"/>
      <c r="J27" s="414"/>
      <c r="K27" s="414"/>
      <c r="L27" s="414"/>
      <c r="M27" s="414"/>
      <c r="N27" s="414"/>
      <c r="O27" s="414"/>
      <c r="P27" s="414"/>
      <c r="Q27" s="414"/>
      <c r="R27" s="414"/>
      <c r="S27" s="414"/>
      <c r="T27" s="414"/>
      <c r="U27" s="414"/>
      <c r="V27" s="414"/>
      <c r="W27" s="414"/>
      <c r="X27" s="414"/>
      <c r="Y27" s="415"/>
    </row>
    <row r="28" spans="1:31" x14ac:dyDescent="0.25">
      <c r="A28" s="409"/>
      <c r="B28" s="416" t="s">
        <v>2</v>
      </c>
      <c r="C28" s="418" t="s">
        <v>41</v>
      </c>
      <c r="D28" s="419"/>
      <c r="E28" s="419"/>
      <c r="F28" s="419"/>
      <c r="G28" s="420"/>
      <c r="H28" s="421" t="s">
        <v>2</v>
      </c>
      <c r="I28" s="419" t="s">
        <v>24</v>
      </c>
      <c r="J28" s="419"/>
      <c r="K28" s="419"/>
      <c r="L28" s="419"/>
      <c r="M28" s="420"/>
      <c r="N28" s="421" t="s">
        <v>2</v>
      </c>
      <c r="O28" s="418" t="s">
        <v>25</v>
      </c>
      <c r="P28" s="419"/>
      <c r="Q28" s="419"/>
      <c r="R28" s="419"/>
      <c r="S28" s="420"/>
      <c r="T28" s="421" t="s">
        <v>2</v>
      </c>
      <c r="U28" s="418" t="s">
        <v>48</v>
      </c>
      <c r="V28" s="419"/>
      <c r="W28" s="419"/>
      <c r="X28" s="419"/>
      <c r="Y28" s="420"/>
    </row>
    <row r="29" spans="1:31" x14ac:dyDescent="0.25">
      <c r="A29" s="410"/>
      <c r="B29" s="417"/>
      <c r="C29" s="184" t="s">
        <v>28</v>
      </c>
      <c r="D29" s="41" t="s">
        <v>29</v>
      </c>
      <c r="E29" s="42" t="s">
        <v>30</v>
      </c>
      <c r="F29" s="43" t="s">
        <v>31</v>
      </c>
      <c r="G29" s="42" t="s">
        <v>48</v>
      </c>
      <c r="H29" s="422"/>
      <c r="I29" s="183" t="s">
        <v>28</v>
      </c>
      <c r="J29" s="41" t="s">
        <v>29</v>
      </c>
      <c r="K29" s="42" t="s">
        <v>30</v>
      </c>
      <c r="L29" s="43" t="s">
        <v>31</v>
      </c>
      <c r="M29" s="44" t="s">
        <v>48</v>
      </c>
      <c r="N29" s="422"/>
      <c r="O29" s="183" t="s">
        <v>28</v>
      </c>
      <c r="P29" s="41" t="s">
        <v>29</v>
      </c>
      <c r="Q29" s="42" t="s">
        <v>30</v>
      </c>
      <c r="R29" s="43" t="s">
        <v>31</v>
      </c>
      <c r="S29" s="44" t="s">
        <v>48</v>
      </c>
      <c r="T29" s="422"/>
      <c r="U29" s="183" t="s">
        <v>28</v>
      </c>
      <c r="V29" s="196" t="s">
        <v>29</v>
      </c>
      <c r="W29" s="42" t="s">
        <v>30</v>
      </c>
      <c r="X29" s="197" t="s">
        <v>31</v>
      </c>
      <c r="Y29" s="44" t="s">
        <v>48</v>
      </c>
    </row>
    <row r="30" spans="1:31" x14ac:dyDescent="0.25">
      <c r="A30" s="35" t="s">
        <v>2</v>
      </c>
      <c r="B30" s="173">
        <v>100</v>
      </c>
      <c r="C30" s="173">
        <v>2.801358234295416</v>
      </c>
      <c r="D30" s="173">
        <v>1.6977928692699491</v>
      </c>
      <c r="E30" s="173">
        <v>75.636672325976235</v>
      </c>
      <c r="F30" s="173">
        <v>8.2342954159592523</v>
      </c>
      <c r="G30" s="173">
        <v>11.6</v>
      </c>
      <c r="H30" s="173">
        <v>75.297113752122229</v>
      </c>
      <c r="I30" s="173">
        <v>1.4431239388794566</v>
      </c>
      <c r="J30" s="173">
        <v>1.3582342954159592</v>
      </c>
      <c r="K30" s="173">
        <v>62.988115449915107</v>
      </c>
      <c r="L30" s="173">
        <v>6.0271646859083194</v>
      </c>
      <c r="M30" s="173">
        <v>3.4804753820033958</v>
      </c>
      <c r="N30" s="173">
        <v>15.959252971137522</v>
      </c>
      <c r="O30" s="173">
        <v>1.2733446519524618</v>
      </c>
      <c r="P30" s="173">
        <v>0.3395585738539898</v>
      </c>
      <c r="Q30" s="173">
        <v>11.799660441426147</v>
      </c>
      <c r="R30" s="173">
        <v>2.037351443123939</v>
      </c>
      <c r="S30" s="173">
        <v>0.50933786078098475</v>
      </c>
      <c r="T30" s="173">
        <v>8.7436332767402387</v>
      </c>
      <c r="U30" s="173">
        <v>8.4889643463497449E-2</v>
      </c>
      <c r="V30" s="173">
        <v>0</v>
      </c>
      <c r="W30" s="173">
        <v>0.84889643463497455</v>
      </c>
      <c r="X30" s="173">
        <v>0.1697792869269949</v>
      </c>
      <c r="Y30" s="173">
        <v>7.5551782682512743</v>
      </c>
      <c r="Z30" s="51"/>
      <c r="AC30" s="51"/>
    </row>
    <row r="31" spans="1:31" x14ac:dyDescent="0.25">
      <c r="A31" s="36">
        <v>1</v>
      </c>
      <c r="B31" s="116">
        <v>34.974533106960955</v>
      </c>
      <c r="C31" s="117">
        <v>1.3582342954159592</v>
      </c>
      <c r="D31" s="117">
        <v>1.3582342954159592</v>
      </c>
      <c r="E31" s="117">
        <v>27.758913412563668</v>
      </c>
      <c r="F31" s="117">
        <v>1.4431239388794566</v>
      </c>
      <c r="G31" s="117">
        <v>3.0560271646859083</v>
      </c>
      <c r="H31" s="116">
        <v>25.382003395585741</v>
      </c>
      <c r="I31" s="117">
        <v>0.6791171477079796</v>
      </c>
      <c r="J31" s="117">
        <v>1.2733446519524618</v>
      </c>
      <c r="K31" s="117">
        <v>22.071307300509339</v>
      </c>
      <c r="L31" s="117">
        <v>1.1035653650254669</v>
      </c>
      <c r="M31" s="117">
        <v>0.25466893039049238</v>
      </c>
      <c r="N31" s="116">
        <v>6.2818336162988109</v>
      </c>
      <c r="O31" s="117">
        <v>0.6791171477079796</v>
      </c>
      <c r="P31" s="117">
        <v>8.4889643463497449E-2</v>
      </c>
      <c r="Q31" s="117">
        <v>5.2631578947368416</v>
      </c>
      <c r="R31" s="117">
        <v>0.25466893039049238</v>
      </c>
      <c r="S31" s="117">
        <v>0</v>
      </c>
      <c r="T31" s="116">
        <v>3.3106960950764006</v>
      </c>
      <c r="U31" s="117">
        <v>0</v>
      </c>
      <c r="V31" s="117">
        <v>0</v>
      </c>
      <c r="W31" s="117">
        <v>0.42444821731748728</v>
      </c>
      <c r="X31" s="117">
        <v>8.4889643463497449E-2</v>
      </c>
      <c r="Y31" s="117">
        <v>2.801358234295416</v>
      </c>
    </row>
    <row r="32" spans="1:31" x14ac:dyDescent="0.25">
      <c r="A32" s="36">
        <v>2</v>
      </c>
      <c r="B32" s="116">
        <v>3.225806451612903</v>
      </c>
      <c r="C32" s="117">
        <v>0</v>
      </c>
      <c r="D32" s="117">
        <v>0</v>
      </c>
      <c r="E32" s="117">
        <v>2.5466893039049237</v>
      </c>
      <c r="F32" s="117">
        <v>0.25466893039049238</v>
      </c>
      <c r="G32" s="117">
        <v>0.42444821731748728</v>
      </c>
      <c r="H32" s="116">
        <v>2.7164685908319184</v>
      </c>
      <c r="I32" s="117">
        <v>0</v>
      </c>
      <c r="J32" s="117">
        <v>0</v>
      </c>
      <c r="K32" s="117">
        <v>2.2071307300509337</v>
      </c>
      <c r="L32" s="117">
        <v>0.1697792869269949</v>
      </c>
      <c r="M32" s="117">
        <v>0.3395585738539898</v>
      </c>
      <c r="N32" s="116">
        <v>0.3395585738539898</v>
      </c>
      <c r="O32" s="117">
        <v>0</v>
      </c>
      <c r="P32" s="117">
        <v>0</v>
      </c>
      <c r="Q32" s="117">
        <v>0.25466893039049238</v>
      </c>
      <c r="R32" s="117">
        <v>8.4889643463497449E-2</v>
      </c>
      <c r="S32" s="117">
        <v>0</v>
      </c>
      <c r="T32" s="116">
        <v>0.1697792869269949</v>
      </c>
      <c r="U32" s="117">
        <v>0</v>
      </c>
      <c r="V32" s="117">
        <v>0</v>
      </c>
      <c r="W32" s="117">
        <v>8.4889643463497449E-2</v>
      </c>
      <c r="X32" s="117">
        <v>0</v>
      </c>
      <c r="Y32" s="117">
        <v>8.4889643463497449E-2</v>
      </c>
    </row>
    <row r="33" spans="1:25" x14ac:dyDescent="0.25">
      <c r="A33" s="36">
        <v>3</v>
      </c>
      <c r="B33" s="116">
        <v>8.064516129032258</v>
      </c>
      <c r="C33" s="117">
        <v>0</v>
      </c>
      <c r="D33" s="117">
        <v>0</v>
      </c>
      <c r="E33" s="117">
        <v>6.0271646859083194</v>
      </c>
      <c r="F33" s="117">
        <v>1.8675721561969438</v>
      </c>
      <c r="G33" s="117">
        <v>0.1697792869269949</v>
      </c>
      <c r="H33" s="116">
        <v>6.5365025466893041</v>
      </c>
      <c r="I33" s="117">
        <v>0</v>
      </c>
      <c r="J33" s="117">
        <v>0</v>
      </c>
      <c r="K33" s="117">
        <v>5.1782682512733453</v>
      </c>
      <c r="L33" s="117">
        <v>1.2733446519524618</v>
      </c>
      <c r="M33" s="117">
        <v>8.4889643463497449E-2</v>
      </c>
      <c r="N33" s="116">
        <v>1.2733446519524618</v>
      </c>
      <c r="O33" s="117">
        <v>0</v>
      </c>
      <c r="P33" s="117">
        <v>0</v>
      </c>
      <c r="Q33" s="117">
        <v>0.76400679117147707</v>
      </c>
      <c r="R33" s="117">
        <v>0.50933786078098475</v>
      </c>
      <c r="S33" s="117">
        <v>0</v>
      </c>
      <c r="T33" s="116">
        <v>0.25466893039049238</v>
      </c>
      <c r="U33" s="117">
        <v>0</v>
      </c>
      <c r="V33" s="117">
        <v>0</v>
      </c>
      <c r="W33" s="117">
        <v>8.4889643463497449E-2</v>
      </c>
      <c r="X33" s="117">
        <v>8.4889643463497449E-2</v>
      </c>
      <c r="Y33" s="117">
        <v>8.4889643463497449E-2</v>
      </c>
    </row>
    <row r="34" spans="1:25" x14ac:dyDescent="0.25">
      <c r="A34" s="36">
        <v>4</v>
      </c>
      <c r="B34" s="116">
        <v>9.0831918505942273</v>
      </c>
      <c r="C34" s="117">
        <v>8.4889643463497449E-2</v>
      </c>
      <c r="D34" s="117">
        <v>8.4889643463497449E-2</v>
      </c>
      <c r="E34" s="117">
        <v>6.5365025466893041</v>
      </c>
      <c r="F34" s="117">
        <v>0.76400679117147707</v>
      </c>
      <c r="G34" s="117">
        <v>1.6129032258064515</v>
      </c>
      <c r="H34" s="116">
        <v>5.5178268251273348</v>
      </c>
      <c r="I34" s="117">
        <v>0</v>
      </c>
      <c r="J34" s="117">
        <v>8.4889643463497449E-2</v>
      </c>
      <c r="K34" s="117">
        <v>4.6689303904923607</v>
      </c>
      <c r="L34" s="117">
        <v>0.59422750424448212</v>
      </c>
      <c r="M34" s="117">
        <v>0.1697792869269949</v>
      </c>
      <c r="N34" s="116">
        <v>1.9524617996604414</v>
      </c>
      <c r="O34" s="117">
        <v>8.4889643463497449E-2</v>
      </c>
      <c r="P34" s="117">
        <v>0</v>
      </c>
      <c r="Q34" s="117">
        <v>1.6977928692699491</v>
      </c>
      <c r="R34" s="117">
        <v>0.1697792869269949</v>
      </c>
      <c r="S34" s="117">
        <v>0</v>
      </c>
      <c r="T34" s="116">
        <v>1.6129032258064515</v>
      </c>
      <c r="U34" s="117">
        <v>0</v>
      </c>
      <c r="V34" s="117">
        <v>0</v>
      </c>
      <c r="W34" s="117">
        <v>0.1697792869269949</v>
      </c>
      <c r="X34" s="117">
        <v>0</v>
      </c>
      <c r="Y34" s="117">
        <v>1.4431239388794566</v>
      </c>
    </row>
    <row r="35" spans="1:25" x14ac:dyDescent="0.25">
      <c r="A35" s="36">
        <v>5</v>
      </c>
      <c r="B35" s="116">
        <v>2.7164685908319184</v>
      </c>
      <c r="C35" s="117">
        <v>0</v>
      </c>
      <c r="D35" s="117">
        <v>0</v>
      </c>
      <c r="E35" s="117">
        <v>2.2071307300509337</v>
      </c>
      <c r="F35" s="117">
        <v>0.42444821731748728</v>
      </c>
      <c r="G35" s="117">
        <v>8.4889643463497449E-2</v>
      </c>
      <c r="H35" s="116">
        <v>2.2071307300509337</v>
      </c>
      <c r="I35" s="117">
        <v>0</v>
      </c>
      <c r="J35" s="117">
        <v>0</v>
      </c>
      <c r="K35" s="117">
        <v>1.8675721561969438</v>
      </c>
      <c r="L35" s="117">
        <v>0.25466893039049238</v>
      </c>
      <c r="M35" s="117">
        <v>8.4889643463497449E-2</v>
      </c>
      <c r="N35" s="116">
        <v>0.50933786078098475</v>
      </c>
      <c r="O35" s="117">
        <v>0</v>
      </c>
      <c r="P35" s="117">
        <v>0</v>
      </c>
      <c r="Q35" s="117">
        <v>0.3395585738539898</v>
      </c>
      <c r="R35" s="117">
        <v>0.1697792869269949</v>
      </c>
      <c r="S35" s="117">
        <v>0</v>
      </c>
      <c r="T35" s="116">
        <v>0</v>
      </c>
      <c r="U35" s="117">
        <v>0</v>
      </c>
      <c r="V35" s="117">
        <v>0</v>
      </c>
      <c r="W35" s="117">
        <v>0</v>
      </c>
      <c r="X35" s="117">
        <v>0</v>
      </c>
      <c r="Y35" s="117">
        <v>0</v>
      </c>
    </row>
    <row r="36" spans="1:25" x14ac:dyDescent="0.25">
      <c r="A36" s="36">
        <v>6</v>
      </c>
      <c r="B36" s="116">
        <v>2.801358234295416</v>
      </c>
      <c r="C36" s="117">
        <v>0</v>
      </c>
      <c r="D36" s="117">
        <v>0</v>
      </c>
      <c r="E36" s="117">
        <v>2.3769100169779285</v>
      </c>
      <c r="F36" s="117">
        <v>0.1697792869269949</v>
      </c>
      <c r="G36" s="117">
        <v>0.25466893039049238</v>
      </c>
      <c r="H36" s="116">
        <v>2.2920203735144313</v>
      </c>
      <c r="I36" s="117">
        <v>0</v>
      </c>
      <c r="J36" s="117">
        <v>0</v>
      </c>
      <c r="K36" s="117">
        <v>2.037351443123939</v>
      </c>
      <c r="L36" s="117">
        <v>8.4889643463497449E-2</v>
      </c>
      <c r="M36" s="117">
        <v>0.1697792869269949</v>
      </c>
      <c r="N36" s="116">
        <v>0.3395585738539898</v>
      </c>
      <c r="O36" s="117">
        <v>0</v>
      </c>
      <c r="P36" s="117">
        <v>0</v>
      </c>
      <c r="Q36" s="117">
        <v>0.25466893039049238</v>
      </c>
      <c r="R36" s="117">
        <v>8.4889643463497449E-2</v>
      </c>
      <c r="S36" s="117">
        <v>0</v>
      </c>
      <c r="T36" s="116">
        <v>0.1697792869269949</v>
      </c>
      <c r="U36" s="117">
        <v>0</v>
      </c>
      <c r="V36" s="117">
        <v>0</v>
      </c>
      <c r="W36" s="117">
        <v>8.4889643463497449E-2</v>
      </c>
      <c r="X36" s="117">
        <v>0</v>
      </c>
      <c r="Y36" s="117">
        <v>8.4889643463497449E-2</v>
      </c>
    </row>
    <row r="37" spans="1:25" x14ac:dyDescent="0.25">
      <c r="A37" s="36">
        <v>7</v>
      </c>
      <c r="B37" s="116">
        <v>4.2444821731748723</v>
      </c>
      <c r="C37" s="117">
        <v>0.1697792869269949</v>
      </c>
      <c r="D37" s="117">
        <v>0</v>
      </c>
      <c r="E37" s="117">
        <v>3.0560271646859083</v>
      </c>
      <c r="F37" s="117">
        <v>0.1697792869269949</v>
      </c>
      <c r="G37" s="117">
        <v>0.76400679117147707</v>
      </c>
      <c r="H37" s="116">
        <v>3.225806451612903</v>
      </c>
      <c r="I37" s="117">
        <v>0.1697792869269949</v>
      </c>
      <c r="J37" s="117">
        <v>0</v>
      </c>
      <c r="K37" s="117">
        <v>2.5466893039049237</v>
      </c>
      <c r="L37" s="117">
        <v>8.4889643463497449E-2</v>
      </c>
      <c r="M37" s="117">
        <v>0.42444821731748728</v>
      </c>
      <c r="N37" s="116">
        <v>0.6791171477079796</v>
      </c>
      <c r="O37" s="117">
        <v>0</v>
      </c>
      <c r="P37" s="117">
        <v>0</v>
      </c>
      <c r="Q37" s="117">
        <v>0.50933786078098475</v>
      </c>
      <c r="R37" s="117">
        <v>8.4889643463497449E-2</v>
      </c>
      <c r="S37" s="117">
        <v>8.4889643463497449E-2</v>
      </c>
      <c r="T37" s="116">
        <v>0.3395585738539898</v>
      </c>
      <c r="U37" s="117">
        <v>0</v>
      </c>
      <c r="V37" s="117">
        <v>0</v>
      </c>
      <c r="W37" s="117">
        <v>0</v>
      </c>
      <c r="X37" s="117">
        <v>0</v>
      </c>
      <c r="Y37" s="117">
        <v>0.25466893039049238</v>
      </c>
    </row>
    <row r="38" spans="1:25" x14ac:dyDescent="0.25">
      <c r="A38" s="36">
        <v>8</v>
      </c>
      <c r="B38" s="116">
        <v>2.037351443123939</v>
      </c>
      <c r="C38" s="117">
        <v>0</v>
      </c>
      <c r="D38" s="117">
        <v>0</v>
      </c>
      <c r="E38" s="117">
        <v>1.4431239388794566</v>
      </c>
      <c r="F38" s="117">
        <v>0.3395585738539898</v>
      </c>
      <c r="G38" s="117">
        <v>0.25466893039049238</v>
      </c>
      <c r="H38" s="116">
        <v>1.6977928692699491</v>
      </c>
      <c r="I38" s="117">
        <v>0</v>
      </c>
      <c r="J38" s="117">
        <v>0</v>
      </c>
      <c r="K38" s="117">
        <v>1.3582342954159592</v>
      </c>
      <c r="L38" s="117">
        <v>0.3395585738539898</v>
      </c>
      <c r="M38" s="117">
        <v>0</v>
      </c>
      <c r="N38" s="116">
        <v>8.4889643463497449E-2</v>
      </c>
      <c r="O38" s="117">
        <v>0</v>
      </c>
      <c r="P38" s="117">
        <v>0</v>
      </c>
      <c r="Q38" s="117">
        <v>8.4889643463497449E-2</v>
      </c>
      <c r="R38" s="117">
        <v>0</v>
      </c>
      <c r="S38" s="117">
        <v>0</v>
      </c>
      <c r="T38" s="116">
        <v>0.25466893039049238</v>
      </c>
      <c r="U38" s="117">
        <v>0</v>
      </c>
      <c r="V38" s="117">
        <v>0</v>
      </c>
      <c r="W38" s="117">
        <v>0</v>
      </c>
      <c r="X38" s="117">
        <v>0</v>
      </c>
      <c r="Y38" s="117">
        <v>0.25466893039049238</v>
      </c>
    </row>
    <row r="39" spans="1:25" x14ac:dyDescent="0.25">
      <c r="A39" s="36">
        <v>9</v>
      </c>
      <c r="B39" s="116">
        <v>2.9711375212224107</v>
      </c>
      <c r="C39" s="117">
        <v>0</v>
      </c>
      <c r="D39" s="117">
        <v>0</v>
      </c>
      <c r="E39" s="117">
        <v>2.2071307300509337</v>
      </c>
      <c r="F39" s="117">
        <v>0.42444821731748728</v>
      </c>
      <c r="G39" s="117">
        <v>0.3395585738539898</v>
      </c>
      <c r="H39" s="116">
        <v>2.3769100169779285</v>
      </c>
      <c r="I39" s="117">
        <v>0</v>
      </c>
      <c r="J39" s="117">
        <v>0</v>
      </c>
      <c r="K39" s="117">
        <v>1.9524617996604414</v>
      </c>
      <c r="L39" s="117">
        <v>0.1697792869269949</v>
      </c>
      <c r="M39" s="117">
        <v>0.25466893039049238</v>
      </c>
      <c r="N39" s="116">
        <v>0.59422750424448212</v>
      </c>
      <c r="O39" s="117">
        <v>0</v>
      </c>
      <c r="P39" s="117">
        <v>0</v>
      </c>
      <c r="Q39" s="117">
        <v>0.25466893039049238</v>
      </c>
      <c r="R39" s="117">
        <v>0.25466893039049238</v>
      </c>
      <c r="S39" s="117">
        <v>8.4889643463497449E-2</v>
      </c>
      <c r="T39" s="116">
        <v>0</v>
      </c>
      <c r="U39" s="117">
        <v>0</v>
      </c>
      <c r="V39" s="117">
        <v>0</v>
      </c>
      <c r="W39" s="117">
        <v>0</v>
      </c>
      <c r="X39" s="117">
        <v>0</v>
      </c>
      <c r="Y39" s="117">
        <v>0</v>
      </c>
    </row>
    <row r="40" spans="1:25" x14ac:dyDescent="0.25">
      <c r="A40" s="36">
        <v>10</v>
      </c>
      <c r="B40" s="116">
        <v>2.2071307300509337</v>
      </c>
      <c r="C40" s="117">
        <v>0.25466893039049238</v>
      </c>
      <c r="D40" s="117">
        <v>0</v>
      </c>
      <c r="E40" s="117">
        <v>1.5280135823429541</v>
      </c>
      <c r="F40" s="117">
        <v>0</v>
      </c>
      <c r="G40" s="117">
        <v>0.42444821731748728</v>
      </c>
      <c r="H40" s="116">
        <v>1.7826825127334467</v>
      </c>
      <c r="I40" s="117">
        <v>0.25466893039049238</v>
      </c>
      <c r="J40" s="117">
        <v>0</v>
      </c>
      <c r="K40" s="117">
        <v>1.1884550084889642</v>
      </c>
      <c r="L40" s="117">
        <v>0</v>
      </c>
      <c r="M40" s="117">
        <v>0.3395585738539898</v>
      </c>
      <c r="N40" s="116">
        <v>0.42444821731748728</v>
      </c>
      <c r="O40" s="117">
        <v>0</v>
      </c>
      <c r="P40" s="117">
        <v>0</v>
      </c>
      <c r="Q40" s="117">
        <v>0.3395585738539898</v>
      </c>
      <c r="R40" s="117">
        <v>0</v>
      </c>
      <c r="S40" s="117">
        <v>8.4889643463497449E-2</v>
      </c>
      <c r="T40" s="116">
        <v>0</v>
      </c>
      <c r="U40" s="117">
        <v>0</v>
      </c>
      <c r="V40" s="117">
        <v>0</v>
      </c>
      <c r="W40" s="117">
        <v>0</v>
      </c>
      <c r="X40" s="117">
        <v>0</v>
      </c>
      <c r="Y40" s="117">
        <v>0</v>
      </c>
    </row>
    <row r="41" spans="1:25" x14ac:dyDescent="0.25">
      <c r="A41" s="36">
        <v>11</v>
      </c>
      <c r="B41" s="116">
        <v>2.2071307300509337</v>
      </c>
      <c r="C41" s="117">
        <v>0</v>
      </c>
      <c r="D41" s="117">
        <v>0</v>
      </c>
      <c r="E41" s="117">
        <v>1.6129032258064515</v>
      </c>
      <c r="F41" s="117">
        <v>8.4889643463497449E-2</v>
      </c>
      <c r="G41" s="117">
        <v>0.50933786078098475</v>
      </c>
      <c r="H41" s="116">
        <v>1.6129032258064515</v>
      </c>
      <c r="I41" s="117">
        <v>0</v>
      </c>
      <c r="J41" s="117">
        <v>0</v>
      </c>
      <c r="K41" s="117">
        <v>1.5280135823429541</v>
      </c>
      <c r="L41" s="117">
        <v>8.4889643463497449E-2</v>
      </c>
      <c r="M41" s="117">
        <v>0</v>
      </c>
      <c r="N41" s="116">
        <v>8.4889643463497449E-2</v>
      </c>
      <c r="O41" s="117">
        <v>0</v>
      </c>
      <c r="P41" s="117">
        <v>0</v>
      </c>
      <c r="Q41" s="117">
        <v>8.4889643463497449E-2</v>
      </c>
      <c r="R41" s="117">
        <v>0</v>
      </c>
      <c r="S41" s="117">
        <v>0</v>
      </c>
      <c r="T41" s="116">
        <v>0.50933786078098475</v>
      </c>
      <c r="U41" s="117">
        <v>0</v>
      </c>
      <c r="V41" s="117">
        <v>0</v>
      </c>
      <c r="W41" s="117">
        <v>0</v>
      </c>
      <c r="X41" s="117">
        <v>0</v>
      </c>
      <c r="Y41" s="117">
        <v>0.50933786078098475</v>
      </c>
    </row>
    <row r="42" spans="1:25" x14ac:dyDescent="0.25">
      <c r="A42" s="36">
        <v>12</v>
      </c>
      <c r="B42" s="116">
        <v>2.6315789473684208</v>
      </c>
      <c r="C42" s="117">
        <v>0</v>
      </c>
      <c r="D42" s="117">
        <v>0</v>
      </c>
      <c r="E42" s="117">
        <v>2.2071307300509337</v>
      </c>
      <c r="F42" s="117">
        <v>0.3395585738539898</v>
      </c>
      <c r="G42" s="117">
        <v>8.4889643463497449E-2</v>
      </c>
      <c r="H42" s="116">
        <v>2.2920203735144313</v>
      </c>
      <c r="I42" s="117">
        <v>0</v>
      </c>
      <c r="J42" s="117">
        <v>0</v>
      </c>
      <c r="K42" s="117">
        <v>1.9524617996604414</v>
      </c>
      <c r="L42" s="117">
        <v>0.25466893039049238</v>
      </c>
      <c r="M42" s="117">
        <v>8.4889643463497449E-2</v>
      </c>
      <c r="N42" s="116">
        <v>0.3395585738539898</v>
      </c>
      <c r="O42" s="117">
        <v>0</v>
      </c>
      <c r="P42" s="117">
        <v>0</v>
      </c>
      <c r="Q42" s="117">
        <v>0.25466893039049238</v>
      </c>
      <c r="R42" s="117">
        <v>8.4889643463497449E-2</v>
      </c>
      <c r="S42" s="117">
        <v>0</v>
      </c>
      <c r="T42" s="116">
        <v>0</v>
      </c>
      <c r="U42" s="117">
        <v>0</v>
      </c>
      <c r="V42" s="117">
        <v>0</v>
      </c>
      <c r="W42" s="117">
        <v>0</v>
      </c>
      <c r="X42" s="117">
        <v>0</v>
      </c>
      <c r="Y42" s="117">
        <v>0</v>
      </c>
    </row>
    <row r="43" spans="1:25" x14ac:dyDescent="0.25">
      <c r="A43" s="36">
        <v>13</v>
      </c>
      <c r="B43" s="116">
        <v>11.460101867572156</v>
      </c>
      <c r="C43" s="117">
        <v>0.6791171477079796</v>
      </c>
      <c r="D43" s="117">
        <v>0</v>
      </c>
      <c r="E43" s="117">
        <v>7.3005093378607802</v>
      </c>
      <c r="F43" s="117">
        <v>0.6791171477079796</v>
      </c>
      <c r="G43" s="117">
        <v>2.801358234295416</v>
      </c>
      <c r="H43" s="116">
        <v>8.064516129032258</v>
      </c>
      <c r="I43" s="117">
        <v>0.1697792869269949</v>
      </c>
      <c r="J43" s="117">
        <v>0</v>
      </c>
      <c r="K43" s="117">
        <v>6.2818336162988109</v>
      </c>
      <c r="L43" s="117">
        <v>0.59422750424448212</v>
      </c>
      <c r="M43" s="117">
        <v>1.0186757215619695</v>
      </c>
      <c r="N43" s="116">
        <v>1.7826825127334467</v>
      </c>
      <c r="O43" s="117">
        <v>0.42444821731748728</v>
      </c>
      <c r="P43" s="117">
        <v>0</v>
      </c>
      <c r="Q43" s="117">
        <v>1.0186757215619695</v>
      </c>
      <c r="R43" s="117">
        <v>8.4889643463497449E-2</v>
      </c>
      <c r="S43" s="117">
        <v>0.25466893039049238</v>
      </c>
      <c r="T43" s="116">
        <v>1.6129032258064515</v>
      </c>
      <c r="U43" s="117">
        <v>8.4889643463497449E-2</v>
      </c>
      <c r="V43" s="117">
        <v>0</v>
      </c>
      <c r="W43" s="117">
        <v>0</v>
      </c>
      <c r="X43" s="117">
        <v>0</v>
      </c>
      <c r="Y43" s="117">
        <v>1.5280135823429541</v>
      </c>
    </row>
    <row r="44" spans="1:25" x14ac:dyDescent="0.25">
      <c r="A44" s="36">
        <v>14</v>
      </c>
      <c r="B44" s="116">
        <v>7.2156196943972839</v>
      </c>
      <c r="C44" s="117">
        <v>0.25466893039049238</v>
      </c>
      <c r="D44" s="117">
        <v>0.25466893039049238</v>
      </c>
      <c r="E44" s="117">
        <v>5.3480475382003396</v>
      </c>
      <c r="F44" s="117">
        <v>0.84889643463497455</v>
      </c>
      <c r="G44" s="117">
        <v>0.50933786078098475</v>
      </c>
      <c r="H44" s="116">
        <v>6.2818336162988109</v>
      </c>
      <c r="I44" s="117">
        <v>0.1697792869269949</v>
      </c>
      <c r="J44" s="117">
        <v>0</v>
      </c>
      <c r="K44" s="117">
        <v>5.1782682512733453</v>
      </c>
      <c r="L44" s="117">
        <v>0.6791171477079796</v>
      </c>
      <c r="M44" s="117">
        <v>0.25466893039049238</v>
      </c>
      <c r="N44" s="116">
        <v>0.6791171477079796</v>
      </c>
      <c r="O44" s="117">
        <v>8.4889643463497449E-2</v>
      </c>
      <c r="P44" s="117">
        <v>0.25466893039049238</v>
      </c>
      <c r="Q44" s="117">
        <v>0.1697792869269949</v>
      </c>
      <c r="R44" s="117">
        <v>0.1697792869269949</v>
      </c>
      <c r="S44" s="117">
        <v>0</v>
      </c>
      <c r="T44" s="116">
        <v>0.25466893039049238</v>
      </c>
      <c r="U44" s="117">
        <v>0</v>
      </c>
      <c r="V44" s="117">
        <v>0</v>
      </c>
      <c r="W44" s="117">
        <v>0</v>
      </c>
      <c r="X44" s="117">
        <v>0</v>
      </c>
      <c r="Y44" s="117">
        <v>0.25466893039049238</v>
      </c>
    </row>
    <row r="45" spans="1:25" x14ac:dyDescent="0.25">
      <c r="A45" s="37">
        <v>15</v>
      </c>
      <c r="B45" s="198">
        <v>4.1595925297113752</v>
      </c>
      <c r="C45" s="174">
        <v>0</v>
      </c>
      <c r="D45" s="174">
        <v>0</v>
      </c>
      <c r="E45" s="174">
        <v>3.4804753820033958</v>
      </c>
      <c r="F45" s="174">
        <v>0.42444821731748728</v>
      </c>
      <c r="G45" s="174">
        <v>0.25466893039049238</v>
      </c>
      <c r="H45" s="198">
        <v>3.3106960950764006</v>
      </c>
      <c r="I45" s="174">
        <v>0</v>
      </c>
      <c r="J45" s="174">
        <v>0</v>
      </c>
      <c r="K45" s="174">
        <v>2.9711375212224107</v>
      </c>
      <c r="L45" s="174">
        <v>0.3395585738539898</v>
      </c>
      <c r="M45" s="174">
        <v>0</v>
      </c>
      <c r="N45" s="198">
        <v>0.59422750424448212</v>
      </c>
      <c r="O45" s="174">
        <v>0</v>
      </c>
      <c r="P45" s="174">
        <v>0</v>
      </c>
      <c r="Q45" s="174">
        <v>0.50933786078098475</v>
      </c>
      <c r="R45" s="174">
        <v>8.4889643463497449E-2</v>
      </c>
      <c r="S45" s="174">
        <v>0</v>
      </c>
      <c r="T45" s="198">
        <v>0.25466893039049238</v>
      </c>
      <c r="U45" s="174">
        <v>0</v>
      </c>
      <c r="V45" s="174">
        <v>0</v>
      </c>
      <c r="W45" s="174">
        <v>0</v>
      </c>
      <c r="X45" s="174">
        <v>0</v>
      </c>
      <c r="Y45" s="174">
        <v>0.25466893039049238</v>
      </c>
    </row>
    <row r="46" spans="1:25" x14ac:dyDescent="0.25">
      <c r="A46" s="404" t="s">
        <v>49</v>
      </c>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row>
    <row r="47" spans="1:25" ht="14.25" customHeight="1" x14ac:dyDescent="0.25">
      <c r="A47" s="406" t="s">
        <v>127</v>
      </c>
      <c r="B47" s="406"/>
      <c r="C47" s="406"/>
      <c r="D47" s="406"/>
      <c r="E47" s="406"/>
      <c r="F47" s="406"/>
      <c r="G47" s="406"/>
      <c r="H47" s="406"/>
      <c r="I47" s="406"/>
      <c r="J47" s="406"/>
      <c r="K47" s="406"/>
      <c r="L47" s="406"/>
      <c r="M47" s="406"/>
      <c r="N47" s="406"/>
      <c r="O47" s="406"/>
      <c r="P47" s="406"/>
      <c r="Q47" s="406"/>
      <c r="R47" s="406"/>
      <c r="S47" s="406"/>
      <c r="T47" s="406"/>
      <c r="U47" s="406"/>
      <c r="V47" s="406"/>
      <c r="W47" s="406"/>
      <c r="X47" s="406"/>
      <c r="Y47" s="406"/>
    </row>
    <row r="50" spans="6:7" x14ac:dyDescent="0.25">
      <c r="F50" s="51"/>
      <c r="G50" s="51"/>
    </row>
    <row r="51" spans="6:7" x14ac:dyDescent="0.25">
      <c r="F51" s="51"/>
      <c r="G51" s="51"/>
    </row>
    <row r="52" spans="6:7" x14ac:dyDescent="0.25">
      <c r="F52" s="51"/>
      <c r="G52" s="51"/>
    </row>
    <row r="53" spans="6:7" x14ac:dyDescent="0.25">
      <c r="F53" s="51"/>
      <c r="G53" s="51"/>
    </row>
    <row r="54" spans="6:7" x14ac:dyDescent="0.25">
      <c r="F54" s="51"/>
      <c r="G54" s="51"/>
    </row>
    <row r="55" spans="6:7" x14ac:dyDescent="0.25">
      <c r="F55" s="51"/>
      <c r="G55" s="51"/>
    </row>
    <row r="56" spans="6:7" x14ac:dyDescent="0.25">
      <c r="F56" s="51"/>
      <c r="G56" s="51"/>
    </row>
    <row r="57" spans="6:7" x14ac:dyDescent="0.25">
      <c r="F57" s="51"/>
      <c r="G57" s="51"/>
    </row>
    <row r="58" spans="6:7" x14ac:dyDescent="0.25">
      <c r="F58" s="51"/>
      <c r="G58" s="51"/>
    </row>
    <row r="59" spans="6:7" x14ac:dyDescent="0.25">
      <c r="F59" s="51"/>
      <c r="G59" s="51"/>
    </row>
    <row r="60" spans="6:7" x14ac:dyDescent="0.25">
      <c r="F60" s="51"/>
      <c r="G60" s="51"/>
    </row>
    <row r="61" spans="6:7" x14ac:dyDescent="0.25">
      <c r="F61" s="51"/>
      <c r="G61" s="51"/>
    </row>
    <row r="62" spans="6:7" x14ac:dyDescent="0.25">
      <c r="F62" s="51"/>
      <c r="G62" s="51"/>
    </row>
    <row r="63" spans="6:7" x14ac:dyDescent="0.25">
      <c r="F63" s="51"/>
      <c r="G63" s="51"/>
    </row>
    <row r="64" spans="6:7" x14ac:dyDescent="0.25">
      <c r="F64" s="51"/>
      <c r="G64" s="51"/>
    </row>
    <row r="65" spans="6:7" x14ac:dyDescent="0.25">
      <c r="F65" s="51"/>
      <c r="G65" s="51"/>
    </row>
    <row r="66" spans="6:7" x14ac:dyDescent="0.25">
      <c r="G66" s="51"/>
    </row>
    <row r="67" spans="6:7" x14ac:dyDescent="0.25">
      <c r="G67" s="51"/>
    </row>
    <row r="68" spans="6:7" x14ac:dyDescent="0.25">
      <c r="G68" s="51"/>
    </row>
    <row r="69" spans="6:7" x14ac:dyDescent="0.25">
      <c r="G69" s="51"/>
    </row>
    <row r="70" spans="6:7" x14ac:dyDescent="0.25">
      <c r="G70" s="51"/>
    </row>
  </sheetData>
  <mergeCells count="29">
    <mergeCell ref="A1:Y1"/>
    <mergeCell ref="A2:Y2"/>
    <mergeCell ref="A3:A5"/>
    <mergeCell ref="B3:G3"/>
    <mergeCell ref="H3:Y3"/>
    <mergeCell ref="B4:B5"/>
    <mergeCell ref="C4:G4"/>
    <mergeCell ref="H4:H5"/>
    <mergeCell ref="I4:M4"/>
    <mergeCell ref="N4:N5"/>
    <mergeCell ref="O4:S4"/>
    <mergeCell ref="T4:T5"/>
    <mergeCell ref="U4:Y4"/>
    <mergeCell ref="A46:Y46"/>
    <mergeCell ref="A47:Y47"/>
    <mergeCell ref="A22:Y22"/>
    <mergeCell ref="A23:Y23"/>
    <mergeCell ref="A26:Y26"/>
    <mergeCell ref="A27:A29"/>
    <mergeCell ref="B27:G27"/>
    <mergeCell ref="H27:Y27"/>
    <mergeCell ref="B28:B29"/>
    <mergeCell ref="C28:G28"/>
    <mergeCell ref="H28:H29"/>
    <mergeCell ref="I28:M28"/>
    <mergeCell ref="N28:N29"/>
    <mergeCell ref="O28:S28"/>
    <mergeCell ref="T28:T29"/>
    <mergeCell ref="U28:Y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Normal="100" workbookViewId="0">
      <selection sqref="A1:E1"/>
    </sheetView>
  </sheetViews>
  <sheetFormatPr baseColWidth="10" defaultColWidth="11.44140625" defaultRowHeight="13.8" x14ac:dyDescent="0.25"/>
  <cols>
    <col min="1" max="4" width="11.44140625" style="27"/>
    <col min="5" max="5" width="12.44140625" style="27" bestFit="1" customWidth="1"/>
    <col min="6" max="16384" width="11.44140625" style="27"/>
  </cols>
  <sheetData>
    <row r="1" spans="1:5" ht="15" customHeight="1" x14ac:dyDescent="0.25">
      <c r="A1" s="423" t="s">
        <v>46</v>
      </c>
      <c r="B1" s="423"/>
      <c r="C1" s="423"/>
      <c r="D1" s="423"/>
      <c r="E1" s="423"/>
    </row>
    <row r="2" spans="1:5" s="28" customFormat="1" ht="41.25" customHeight="1" x14ac:dyDescent="0.25">
      <c r="A2" s="431" t="s">
        <v>132</v>
      </c>
      <c r="B2" s="432"/>
      <c r="C2" s="432"/>
      <c r="D2" s="432"/>
      <c r="E2" s="432"/>
    </row>
    <row r="3" spans="1:5" s="29" customFormat="1" ht="12" customHeight="1" x14ac:dyDescent="0.2">
      <c r="A3" s="433" t="s">
        <v>47</v>
      </c>
      <c r="B3" s="435" t="s">
        <v>2</v>
      </c>
      <c r="C3" s="437" t="s">
        <v>23</v>
      </c>
      <c r="D3" s="437"/>
      <c r="E3" s="437"/>
    </row>
    <row r="4" spans="1:5" s="29" customFormat="1" ht="11.4" customHeight="1" x14ac:dyDescent="0.2">
      <c r="A4" s="434"/>
      <c r="B4" s="436"/>
      <c r="C4" s="45" t="s">
        <v>24</v>
      </c>
      <c r="D4" s="45" t="s">
        <v>25</v>
      </c>
      <c r="E4" s="45" t="s">
        <v>48</v>
      </c>
    </row>
    <row r="5" spans="1:5" s="29" customFormat="1" ht="12" customHeight="1" x14ac:dyDescent="0.25">
      <c r="A5" s="46" t="s">
        <v>2</v>
      </c>
      <c r="B5" s="132">
        <v>535</v>
      </c>
      <c r="C5" s="132">
        <v>424</v>
      </c>
      <c r="D5" s="132">
        <v>46</v>
      </c>
      <c r="E5" s="132">
        <v>65</v>
      </c>
    </row>
    <row r="6" spans="1:5" s="29" customFormat="1" ht="12" customHeight="1" x14ac:dyDescent="0.2">
      <c r="A6" s="47">
        <v>1</v>
      </c>
      <c r="B6" s="210">
        <v>149</v>
      </c>
      <c r="C6" s="130">
        <v>113</v>
      </c>
      <c r="D6" s="130">
        <v>14</v>
      </c>
      <c r="E6" s="130">
        <v>22</v>
      </c>
    </row>
    <row r="7" spans="1:5" s="29" customFormat="1" ht="12" customHeight="1" x14ac:dyDescent="0.2">
      <c r="A7" s="47">
        <v>2</v>
      </c>
      <c r="B7" s="210">
        <v>31</v>
      </c>
      <c r="C7" s="130">
        <v>28</v>
      </c>
      <c r="D7" s="130">
        <v>1</v>
      </c>
      <c r="E7" s="130">
        <v>2</v>
      </c>
    </row>
    <row r="8" spans="1:5" s="29" customFormat="1" ht="12" customHeight="1" x14ac:dyDescent="0.2">
      <c r="A8" s="47">
        <v>3</v>
      </c>
      <c r="B8" s="210">
        <v>55</v>
      </c>
      <c r="C8" s="130">
        <v>45</v>
      </c>
      <c r="D8" s="130">
        <v>7</v>
      </c>
      <c r="E8" s="130">
        <v>3</v>
      </c>
    </row>
    <row r="9" spans="1:5" s="29" customFormat="1" ht="12" customHeight="1" x14ac:dyDescent="0.2">
      <c r="A9" s="47">
        <v>4</v>
      </c>
      <c r="B9" s="210">
        <v>38</v>
      </c>
      <c r="C9" s="130">
        <v>26</v>
      </c>
      <c r="D9" s="130">
        <v>3</v>
      </c>
      <c r="E9" s="130">
        <v>9</v>
      </c>
    </row>
    <row r="10" spans="1:5" s="29" customFormat="1" ht="12" customHeight="1" x14ac:dyDescent="0.2">
      <c r="A10" s="47">
        <v>5</v>
      </c>
      <c r="B10" s="210">
        <v>19</v>
      </c>
      <c r="C10" s="130">
        <v>17</v>
      </c>
      <c r="D10" s="130">
        <v>2</v>
      </c>
      <c r="E10" s="130">
        <v>0</v>
      </c>
    </row>
    <row r="11" spans="1:5" s="29" customFormat="1" ht="12" x14ac:dyDescent="0.2">
      <c r="A11" s="47">
        <v>6</v>
      </c>
      <c r="B11" s="210">
        <v>19</v>
      </c>
      <c r="C11" s="130">
        <v>16</v>
      </c>
      <c r="D11" s="130">
        <v>2</v>
      </c>
      <c r="E11" s="130">
        <v>1</v>
      </c>
    </row>
    <row r="12" spans="1:5" s="29" customFormat="1" ht="12" x14ac:dyDescent="0.2">
      <c r="A12" s="47">
        <v>7</v>
      </c>
      <c r="B12" s="210">
        <v>24</v>
      </c>
      <c r="C12" s="130">
        <v>21</v>
      </c>
      <c r="D12" s="130">
        <v>1</v>
      </c>
      <c r="E12" s="130">
        <v>2</v>
      </c>
    </row>
    <row r="13" spans="1:5" s="29" customFormat="1" ht="12" x14ac:dyDescent="0.2">
      <c r="A13" s="47">
        <v>8</v>
      </c>
      <c r="B13" s="210">
        <v>7</v>
      </c>
      <c r="C13" s="130">
        <v>4</v>
      </c>
      <c r="D13" s="130">
        <v>0</v>
      </c>
      <c r="E13" s="130">
        <v>3</v>
      </c>
    </row>
    <row r="14" spans="1:5" s="29" customFormat="1" ht="12" x14ac:dyDescent="0.2">
      <c r="A14" s="47">
        <v>9</v>
      </c>
      <c r="B14" s="210">
        <v>16</v>
      </c>
      <c r="C14" s="130">
        <v>13</v>
      </c>
      <c r="D14" s="130">
        <v>3</v>
      </c>
      <c r="E14" s="130">
        <v>0</v>
      </c>
    </row>
    <row r="15" spans="1:5" s="29" customFormat="1" ht="12" x14ac:dyDescent="0.2">
      <c r="A15" s="47">
        <v>10</v>
      </c>
      <c r="B15" s="210">
        <v>11</v>
      </c>
      <c r="C15" s="130">
        <v>10</v>
      </c>
      <c r="D15" s="130">
        <v>1</v>
      </c>
      <c r="E15" s="130">
        <v>0</v>
      </c>
    </row>
    <row r="16" spans="1:5" s="29" customFormat="1" ht="12" x14ac:dyDescent="0.2">
      <c r="A16" s="47">
        <v>11</v>
      </c>
      <c r="B16" s="210">
        <v>10</v>
      </c>
      <c r="C16" s="130">
        <v>9</v>
      </c>
      <c r="D16" s="130">
        <v>0</v>
      </c>
      <c r="E16" s="130">
        <v>1</v>
      </c>
    </row>
    <row r="17" spans="1:5" s="29" customFormat="1" ht="12" x14ac:dyDescent="0.2">
      <c r="A17" s="47">
        <v>12</v>
      </c>
      <c r="B17" s="210">
        <v>21</v>
      </c>
      <c r="C17" s="130">
        <v>19</v>
      </c>
      <c r="D17" s="130">
        <v>2</v>
      </c>
      <c r="E17" s="130">
        <v>0</v>
      </c>
    </row>
    <row r="18" spans="1:5" s="29" customFormat="1" ht="12" x14ac:dyDescent="0.2">
      <c r="A18" s="47">
        <v>13</v>
      </c>
      <c r="B18" s="210">
        <v>52</v>
      </c>
      <c r="C18" s="130">
        <v>33</v>
      </c>
      <c r="D18" s="130">
        <v>2</v>
      </c>
      <c r="E18" s="130">
        <v>17</v>
      </c>
    </row>
    <row r="19" spans="1:5" s="29" customFormat="1" ht="12" x14ac:dyDescent="0.2">
      <c r="A19" s="47">
        <v>14</v>
      </c>
      <c r="B19" s="210">
        <v>55</v>
      </c>
      <c r="C19" s="130">
        <v>48</v>
      </c>
      <c r="D19" s="130">
        <v>4</v>
      </c>
      <c r="E19" s="130">
        <v>3</v>
      </c>
    </row>
    <row r="20" spans="1:5" s="29" customFormat="1" ht="12" x14ac:dyDescent="0.2">
      <c r="A20" s="48">
        <v>15</v>
      </c>
      <c r="B20" s="211">
        <v>28</v>
      </c>
      <c r="C20" s="131">
        <v>22</v>
      </c>
      <c r="D20" s="131">
        <v>4</v>
      </c>
      <c r="E20" s="131">
        <v>2</v>
      </c>
    </row>
    <row r="21" spans="1:5" s="38" customFormat="1" ht="10.199999999999999" x14ac:dyDescent="0.2">
      <c r="A21" s="428" t="s">
        <v>50</v>
      </c>
      <c r="B21" s="428"/>
      <c r="C21" s="428"/>
      <c r="D21" s="428"/>
      <c r="E21" s="428"/>
    </row>
    <row r="22" spans="1:5" s="38" customFormat="1" ht="23.25" customHeight="1" x14ac:dyDescent="0.2">
      <c r="A22" s="429" t="s">
        <v>201</v>
      </c>
      <c r="B22" s="430"/>
      <c r="C22" s="430"/>
      <c r="D22" s="430"/>
      <c r="E22" s="430"/>
    </row>
    <row r="23" spans="1:5" x14ac:dyDescent="0.25">
      <c r="A23" s="49"/>
    </row>
    <row r="25" spans="1:5" ht="48" customHeight="1" x14ac:dyDescent="0.25">
      <c r="A25" s="431" t="s">
        <v>133</v>
      </c>
      <c r="B25" s="432"/>
      <c r="C25" s="432"/>
      <c r="D25" s="432"/>
      <c r="E25" s="432"/>
    </row>
    <row r="26" spans="1:5" x14ac:dyDescent="0.25">
      <c r="A26" s="433" t="s">
        <v>47</v>
      </c>
      <c r="B26" s="435" t="s">
        <v>2</v>
      </c>
      <c r="C26" s="437" t="s">
        <v>23</v>
      </c>
      <c r="D26" s="437"/>
      <c r="E26" s="437"/>
    </row>
    <row r="27" spans="1:5" x14ac:dyDescent="0.25">
      <c r="A27" s="434"/>
      <c r="B27" s="436"/>
      <c r="C27" s="45" t="s">
        <v>24</v>
      </c>
      <c r="D27" s="45" t="s">
        <v>25</v>
      </c>
      <c r="E27" s="45" t="s">
        <v>48</v>
      </c>
    </row>
    <row r="28" spans="1:5" x14ac:dyDescent="0.25">
      <c r="A28" s="46" t="s">
        <v>2</v>
      </c>
      <c r="B28" s="50">
        <v>100</v>
      </c>
      <c r="C28" s="50">
        <v>100</v>
      </c>
      <c r="D28" s="50">
        <v>100</v>
      </c>
      <c r="E28" s="50">
        <v>100</v>
      </c>
    </row>
    <row r="29" spans="1:5" x14ac:dyDescent="0.25">
      <c r="A29" s="47">
        <v>1</v>
      </c>
      <c r="B29" s="50">
        <v>27.850467289719628</v>
      </c>
      <c r="C29" s="52">
        <v>26.650943396226417</v>
      </c>
      <c r="D29" s="52">
        <v>30.434782608695656</v>
      </c>
      <c r="E29" s="52">
        <v>33.846153846153847</v>
      </c>
    </row>
    <row r="30" spans="1:5" x14ac:dyDescent="0.25">
      <c r="A30" s="47">
        <v>2</v>
      </c>
      <c r="B30" s="50">
        <v>5.7943925233644862</v>
      </c>
      <c r="C30" s="52">
        <v>6.6037735849056602</v>
      </c>
      <c r="D30" s="52">
        <v>2.1739130434782608</v>
      </c>
      <c r="E30" s="52">
        <v>3.0769230769230771</v>
      </c>
    </row>
    <row r="31" spans="1:5" x14ac:dyDescent="0.25">
      <c r="A31" s="47">
        <v>3</v>
      </c>
      <c r="B31" s="50">
        <v>10.2803738317757</v>
      </c>
      <c r="C31" s="52">
        <v>10.613207547169811</v>
      </c>
      <c r="D31" s="52">
        <v>15.217391304347828</v>
      </c>
      <c r="E31" s="52">
        <v>4.6153846153846159</v>
      </c>
    </row>
    <row r="32" spans="1:5" x14ac:dyDescent="0.25">
      <c r="A32" s="47">
        <v>4</v>
      </c>
      <c r="B32" s="50">
        <v>7.1028037383177578</v>
      </c>
      <c r="C32" s="52">
        <v>6.132075471698113</v>
      </c>
      <c r="D32" s="52">
        <v>6.5217391304347823</v>
      </c>
      <c r="E32" s="52">
        <v>13.846153846153847</v>
      </c>
    </row>
    <row r="33" spans="1:5" x14ac:dyDescent="0.25">
      <c r="A33" s="47">
        <v>5</v>
      </c>
      <c r="B33" s="50">
        <v>3.5514018691588789</v>
      </c>
      <c r="C33" s="52">
        <v>4.0094339622641506</v>
      </c>
      <c r="D33" s="52">
        <v>4.3478260869565215</v>
      </c>
      <c r="E33" s="52">
        <v>0</v>
      </c>
    </row>
    <row r="34" spans="1:5" x14ac:dyDescent="0.25">
      <c r="A34" s="47">
        <v>6</v>
      </c>
      <c r="B34" s="50">
        <v>3.5514018691588789</v>
      </c>
      <c r="C34" s="52">
        <v>3.7735849056603774</v>
      </c>
      <c r="D34" s="52">
        <v>4.3478260869565215</v>
      </c>
      <c r="E34" s="52">
        <v>1.5384615384615385</v>
      </c>
    </row>
    <row r="35" spans="1:5" x14ac:dyDescent="0.25">
      <c r="A35" s="47">
        <v>7</v>
      </c>
      <c r="B35" s="50">
        <v>4.4859813084112146</v>
      </c>
      <c r="C35" s="52">
        <v>4.9528301886792452</v>
      </c>
      <c r="D35" s="52">
        <v>2.1739130434782608</v>
      </c>
      <c r="E35" s="52">
        <v>3.0769230769230771</v>
      </c>
    </row>
    <row r="36" spans="1:5" x14ac:dyDescent="0.25">
      <c r="A36" s="47">
        <v>8</v>
      </c>
      <c r="B36" s="50">
        <v>1.3084112149532712</v>
      </c>
      <c r="C36" s="52">
        <v>0.94339622641509435</v>
      </c>
      <c r="D36" s="52">
        <v>0</v>
      </c>
      <c r="E36" s="52">
        <v>4.6153846153846159</v>
      </c>
    </row>
    <row r="37" spans="1:5" x14ac:dyDescent="0.25">
      <c r="A37" s="47">
        <v>9</v>
      </c>
      <c r="B37" s="50">
        <v>2.990654205607477</v>
      </c>
      <c r="C37" s="52">
        <v>3.0660377358490565</v>
      </c>
      <c r="D37" s="52">
        <v>6.5217391304347823</v>
      </c>
      <c r="E37" s="52">
        <v>0</v>
      </c>
    </row>
    <row r="38" spans="1:5" x14ac:dyDescent="0.25">
      <c r="A38" s="47">
        <v>10</v>
      </c>
      <c r="B38" s="50">
        <v>2.0560747663551404</v>
      </c>
      <c r="C38" s="52">
        <v>2.358490566037736</v>
      </c>
      <c r="D38" s="52">
        <v>2.1739130434782608</v>
      </c>
      <c r="E38" s="52">
        <v>0</v>
      </c>
    </row>
    <row r="39" spans="1:5" x14ac:dyDescent="0.25">
      <c r="A39" s="47">
        <v>11</v>
      </c>
      <c r="B39" s="50">
        <v>1.8691588785046727</v>
      </c>
      <c r="C39" s="52">
        <v>2.1226415094339623</v>
      </c>
      <c r="D39" s="52">
        <v>0</v>
      </c>
      <c r="E39" s="52">
        <v>1.5384615384615385</v>
      </c>
    </row>
    <row r="40" spans="1:5" x14ac:dyDescent="0.25">
      <c r="A40" s="47">
        <v>12</v>
      </c>
      <c r="B40" s="50">
        <v>3.9252336448598131</v>
      </c>
      <c r="C40" s="52">
        <v>4.4811320754716979</v>
      </c>
      <c r="D40" s="52">
        <v>4.3478260869565215</v>
      </c>
      <c r="E40" s="52">
        <v>0</v>
      </c>
    </row>
    <row r="41" spans="1:5" x14ac:dyDescent="0.25">
      <c r="A41" s="47">
        <v>13</v>
      </c>
      <c r="B41" s="50">
        <v>9.7196261682242984</v>
      </c>
      <c r="C41" s="52">
        <v>7.783018867924528</v>
      </c>
      <c r="D41" s="52">
        <v>4.3478260869565215</v>
      </c>
      <c r="E41" s="52">
        <v>26.153846153846157</v>
      </c>
    </row>
    <row r="42" spans="1:5" x14ac:dyDescent="0.25">
      <c r="A42" s="47">
        <v>14</v>
      </c>
      <c r="B42" s="50">
        <v>10.2803738317757</v>
      </c>
      <c r="C42" s="52">
        <v>11.320754716981133</v>
      </c>
      <c r="D42" s="52">
        <v>8.695652173913043</v>
      </c>
      <c r="E42" s="52">
        <v>4.6153846153846159</v>
      </c>
    </row>
    <row r="43" spans="1:5" x14ac:dyDescent="0.25">
      <c r="A43" s="48">
        <v>15</v>
      </c>
      <c r="B43" s="50">
        <v>5.2336448598130847</v>
      </c>
      <c r="C43" s="52">
        <v>5.1886792452830193</v>
      </c>
      <c r="D43" s="52">
        <v>8.695652173913043</v>
      </c>
      <c r="E43" s="52">
        <v>3.0769230769230771</v>
      </c>
    </row>
    <row r="44" spans="1:5" x14ac:dyDescent="0.25">
      <c r="A44" s="428" t="s">
        <v>50</v>
      </c>
      <c r="B44" s="428"/>
      <c r="C44" s="428"/>
      <c r="D44" s="428"/>
      <c r="E44" s="428"/>
    </row>
    <row r="45" spans="1:5" s="53" customFormat="1" ht="22.95" customHeight="1" x14ac:dyDescent="0.2">
      <c r="A45" s="429" t="s">
        <v>201</v>
      </c>
      <c r="B45" s="430"/>
      <c r="C45" s="430"/>
      <c r="D45" s="430"/>
      <c r="E45" s="430"/>
    </row>
    <row r="46" spans="1:5" ht="14.4" x14ac:dyDescent="0.25">
      <c r="E46" s="25"/>
    </row>
  </sheetData>
  <mergeCells count="13">
    <mergeCell ref="A1:E1"/>
    <mergeCell ref="A2:E2"/>
    <mergeCell ref="A3:A4"/>
    <mergeCell ref="B3:B4"/>
    <mergeCell ref="C3:E3"/>
    <mergeCell ref="A44:E44"/>
    <mergeCell ref="A45:E45"/>
    <mergeCell ref="A21:E21"/>
    <mergeCell ref="A22:E22"/>
    <mergeCell ref="A25:E25"/>
    <mergeCell ref="A26:A27"/>
    <mergeCell ref="B26:B27"/>
    <mergeCell ref="C26:E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sqref="A1:L1"/>
    </sheetView>
  </sheetViews>
  <sheetFormatPr baseColWidth="10" defaultColWidth="11.44140625" defaultRowHeight="11.4" x14ac:dyDescent="0.2"/>
  <cols>
    <col min="1" max="16384" width="11.44140625" style="24"/>
  </cols>
  <sheetData>
    <row r="1" spans="1:12" ht="13.8" x14ac:dyDescent="0.25">
      <c r="A1" s="446" t="s">
        <v>131</v>
      </c>
      <c r="B1" s="446"/>
      <c r="C1" s="446"/>
      <c r="D1" s="446"/>
      <c r="E1" s="446"/>
      <c r="F1" s="446"/>
      <c r="G1" s="446"/>
      <c r="H1" s="446"/>
      <c r="I1" s="446"/>
      <c r="J1" s="446"/>
      <c r="K1" s="446"/>
      <c r="L1" s="446"/>
    </row>
    <row r="2" spans="1:12" ht="13.2" x14ac:dyDescent="0.2">
      <c r="A2" s="447" t="s">
        <v>135</v>
      </c>
      <c r="B2" s="447"/>
      <c r="C2" s="447"/>
      <c r="D2" s="447"/>
      <c r="E2" s="447"/>
      <c r="F2" s="447"/>
      <c r="G2" s="447"/>
      <c r="H2" s="447"/>
      <c r="I2" s="447"/>
      <c r="J2" s="447"/>
      <c r="K2" s="447"/>
      <c r="L2" s="447"/>
    </row>
    <row r="3" spans="1:12" ht="11.4" customHeight="1" x14ac:dyDescent="0.2">
      <c r="A3" s="441" t="s">
        <v>47</v>
      </c>
      <c r="B3" s="443" t="s">
        <v>2</v>
      </c>
      <c r="C3" s="448" t="s">
        <v>1</v>
      </c>
      <c r="D3" s="449"/>
      <c r="E3" s="449"/>
      <c r="F3" s="449"/>
      <c r="G3" s="449"/>
      <c r="H3" s="449"/>
      <c r="I3" s="449"/>
      <c r="J3" s="449"/>
      <c r="K3" s="449"/>
      <c r="L3" s="450"/>
    </row>
    <row r="4" spans="1:12" ht="68.400000000000006" x14ac:dyDescent="0.2">
      <c r="A4" s="442"/>
      <c r="B4" s="444"/>
      <c r="C4" s="185" t="s">
        <v>51</v>
      </c>
      <c r="D4" s="185" t="s">
        <v>52</v>
      </c>
      <c r="E4" s="185" t="s">
        <v>53</v>
      </c>
      <c r="F4" s="185" t="s">
        <v>54</v>
      </c>
      <c r="G4" s="185" t="s">
        <v>55</v>
      </c>
      <c r="H4" s="185" t="s">
        <v>56</v>
      </c>
      <c r="I4" s="185" t="s">
        <v>57</v>
      </c>
      <c r="J4" s="185" t="s">
        <v>58</v>
      </c>
      <c r="K4" s="188" t="s">
        <v>59</v>
      </c>
      <c r="L4" s="185" t="s">
        <v>60</v>
      </c>
    </row>
    <row r="5" spans="1:12" ht="12" x14ac:dyDescent="0.25">
      <c r="A5" s="104" t="s">
        <v>2</v>
      </c>
      <c r="B5" s="133">
        <f>SUM(C5:L5)</f>
        <v>1178</v>
      </c>
      <c r="C5" s="113">
        <f>SUM(C6:C20)</f>
        <v>857</v>
      </c>
      <c r="D5" s="113">
        <f t="shared" ref="D5:L5" si="0">SUM(D6:D20)</f>
        <v>103</v>
      </c>
      <c r="E5" s="113">
        <f t="shared" si="0"/>
        <v>18</v>
      </c>
      <c r="F5" s="113">
        <f t="shared" si="0"/>
        <v>4</v>
      </c>
      <c r="G5" s="113">
        <f t="shared" si="0"/>
        <v>6</v>
      </c>
      <c r="H5" s="113">
        <f t="shared" si="0"/>
        <v>85</v>
      </c>
      <c r="I5" s="113">
        <f t="shared" si="0"/>
        <v>22</v>
      </c>
      <c r="J5" s="113">
        <f t="shared" si="0"/>
        <v>24</v>
      </c>
      <c r="K5" s="113">
        <f t="shared" si="0"/>
        <v>56</v>
      </c>
      <c r="L5" s="113">
        <f t="shared" si="0"/>
        <v>3</v>
      </c>
    </row>
    <row r="6" spans="1:12" ht="12" x14ac:dyDescent="0.25">
      <c r="A6" s="105">
        <v>1</v>
      </c>
      <c r="B6" s="221">
        <f t="shared" ref="B6:B20" si="1">SUM(C6:L6)</f>
        <v>412</v>
      </c>
      <c r="C6" s="155">
        <v>320</v>
      </c>
      <c r="D6" s="155">
        <v>23</v>
      </c>
      <c r="E6" s="155">
        <v>14</v>
      </c>
      <c r="F6" s="155">
        <v>0</v>
      </c>
      <c r="G6" s="155">
        <v>0</v>
      </c>
      <c r="H6" s="155">
        <v>26</v>
      </c>
      <c r="I6" s="155">
        <v>18</v>
      </c>
      <c r="J6" s="155">
        <v>0</v>
      </c>
      <c r="K6" s="155">
        <v>8</v>
      </c>
      <c r="L6" s="155">
        <v>3</v>
      </c>
    </row>
    <row r="7" spans="1:12" ht="12" x14ac:dyDescent="0.25">
      <c r="A7" s="105">
        <v>2</v>
      </c>
      <c r="B7" s="221">
        <f t="shared" si="1"/>
        <v>38</v>
      </c>
      <c r="C7" s="155">
        <v>33</v>
      </c>
      <c r="D7" s="155">
        <v>3</v>
      </c>
      <c r="E7" s="155">
        <v>0</v>
      </c>
      <c r="F7" s="155">
        <v>0</v>
      </c>
      <c r="G7" s="155">
        <v>0</v>
      </c>
      <c r="H7" s="155">
        <v>0</v>
      </c>
      <c r="I7" s="155">
        <v>0</v>
      </c>
      <c r="J7" s="155">
        <v>0</v>
      </c>
      <c r="K7" s="155">
        <v>2</v>
      </c>
      <c r="L7" s="155">
        <v>0</v>
      </c>
    </row>
    <row r="8" spans="1:12" ht="12" x14ac:dyDescent="0.25">
      <c r="A8" s="105">
        <v>3</v>
      </c>
      <c r="B8" s="221">
        <f t="shared" si="1"/>
        <v>95</v>
      </c>
      <c r="C8" s="155">
        <v>68</v>
      </c>
      <c r="D8" s="155">
        <v>3</v>
      </c>
      <c r="E8" s="155">
        <v>0</v>
      </c>
      <c r="F8" s="155">
        <v>3</v>
      </c>
      <c r="G8" s="155">
        <v>0</v>
      </c>
      <c r="H8" s="155">
        <v>11</v>
      </c>
      <c r="I8" s="155">
        <v>3</v>
      </c>
      <c r="J8" s="155">
        <v>0</v>
      </c>
      <c r="K8" s="155">
        <v>7</v>
      </c>
      <c r="L8" s="155">
        <v>0</v>
      </c>
    </row>
    <row r="9" spans="1:12" ht="12" x14ac:dyDescent="0.25">
      <c r="A9" s="105">
        <v>4</v>
      </c>
      <c r="B9" s="221">
        <f t="shared" si="1"/>
        <v>107</v>
      </c>
      <c r="C9" s="155">
        <v>60</v>
      </c>
      <c r="D9" s="155">
        <v>3</v>
      </c>
      <c r="E9" s="155">
        <v>1</v>
      </c>
      <c r="F9" s="155">
        <v>0</v>
      </c>
      <c r="G9" s="155">
        <v>1</v>
      </c>
      <c r="H9" s="155">
        <v>28</v>
      </c>
      <c r="I9" s="155">
        <v>0</v>
      </c>
      <c r="J9" s="155">
        <v>9</v>
      </c>
      <c r="K9" s="155">
        <v>5</v>
      </c>
      <c r="L9" s="155">
        <v>0</v>
      </c>
    </row>
    <row r="10" spans="1:12" ht="12" x14ac:dyDescent="0.25">
      <c r="A10" s="105">
        <v>5</v>
      </c>
      <c r="B10" s="221">
        <f t="shared" si="1"/>
        <v>32</v>
      </c>
      <c r="C10" s="155">
        <v>27</v>
      </c>
      <c r="D10" s="155">
        <v>0</v>
      </c>
      <c r="E10" s="155">
        <v>0</v>
      </c>
      <c r="F10" s="155">
        <v>0</v>
      </c>
      <c r="G10" s="155">
        <v>0</v>
      </c>
      <c r="H10" s="155">
        <v>3</v>
      </c>
      <c r="I10" s="155">
        <v>0</v>
      </c>
      <c r="J10" s="155">
        <v>0</v>
      </c>
      <c r="K10" s="155">
        <v>2</v>
      </c>
      <c r="L10" s="155">
        <v>0</v>
      </c>
    </row>
    <row r="11" spans="1:12" ht="12" x14ac:dyDescent="0.25">
      <c r="A11" s="105">
        <v>6</v>
      </c>
      <c r="B11" s="221">
        <f t="shared" si="1"/>
        <v>33</v>
      </c>
      <c r="C11" s="155">
        <v>26</v>
      </c>
      <c r="D11" s="155">
        <v>4</v>
      </c>
      <c r="E11" s="155">
        <v>0</v>
      </c>
      <c r="F11" s="155">
        <v>0</v>
      </c>
      <c r="G11" s="155">
        <v>0</v>
      </c>
      <c r="H11" s="155">
        <v>0</v>
      </c>
      <c r="I11" s="155">
        <v>0</v>
      </c>
      <c r="J11" s="155">
        <v>3</v>
      </c>
      <c r="K11" s="155">
        <v>0</v>
      </c>
      <c r="L11" s="155">
        <v>0</v>
      </c>
    </row>
    <row r="12" spans="1:12" ht="12" x14ac:dyDescent="0.25">
      <c r="A12" s="105">
        <v>7</v>
      </c>
      <c r="B12" s="221">
        <f t="shared" si="1"/>
        <v>50</v>
      </c>
      <c r="C12" s="155">
        <v>32</v>
      </c>
      <c r="D12" s="155">
        <v>4</v>
      </c>
      <c r="E12" s="155">
        <v>0</v>
      </c>
      <c r="F12" s="155">
        <v>0</v>
      </c>
      <c r="G12" s="155">
        <v>0</v>
      </c>
      <c r="H12" s="155">
        <v>6</v>
      </c>
      <c r="I12" s="155">
        <v>0</v>
      </c>
      <c r="J12" s="155">
        <v>0</v>
      </c>
      <c r="K12" s="155">
        <v>8</v>
      </c>
      <c r="L12" s="155">
        <v>0</v>
      </c>
    </row>
    <row r="13" spans="1:12" ht="12" x14ac:dyDescent="0.25">
      <c r="A13" s="105">
        <v>8</v>
      </c>
      <c r="B13" s="221">
        <f t="shared" si="1"/>
        <v>24</v>
      </c>
      <c r="C13" s="155">
        <v>17</v>
      </c>
      <c r="D13" s="155">
        <v>7</v>
      </c>
      <c r="E13" s="155">
        <v>0</v>
      </c>
      <c r="F13" s="155">
        <v>0</v>
      </c>
      <c r="G13" s="155">
        <v>0</v>
      </c>
      <c r="H13" s="155">
        <v>0</v>
      </c>
      <c r="I13" s="155">
        <v>0</v>
      </c>
      <c r="J13" s="155">
        <v>0</v>
      </c>
      <c r="K13" s="155">
        <v>0</v>
      </c>
      <c r="L13" s="155">
        <v>0</v>
      </c>
    </row>
    <row r="14" spans="1:12" ht="12" x14ac:dyDescent="0.25">
      <c r="A14" s="105">
        <v>9</v>
      </c>
      <c r="B14" s="221">
        <f t="shared" si="1"/>
        <v>35</v>
      </c>
      <c r="C14" s="155">
        <v>23</v>
      </c>
      <c r="D14" s="155">
        <v>5</v>
      </c>
      <c r="E14" s="155">
        <v>0</v>
      </c>
      <c r="F14" s="155">
        <v>0</v>
      </c>
      <c r="G14" s="155">
        <v>0</v>
      </c>
      <c r="H14" s="155">
        <v>0</v>
      </c>
      <c r="I14" s="155">
        <v>0</v>
      </c>
      <c r="J14" s="155">
        <v>6</v>
      </c>
      <c r="K14" s="155">
        <v>1</v>
      </c>
      <c r="L14" s="155">
        <v>0</v>
      </c>
    </row>
    <row r="15" spans="1:12" ht="12" x14ac:dyDescent="0.25">
      <c r="A15" s="105">
        <v>10</v>
      </c>
      <c r="B15" s="221">
        <f t="shared" si="1"/>
        <v>26</v>
      </c>
      <c r="C15" s="155">
        <v>5</v>
      </c>
      <c r="D15" s="155">
        <v>2</v>
      </c>
      <c r="E15" s="155">
        <v>0</v>
      </c>
      <c r="F15" s="155">
        <v>0</v>
      </c>
      <c r="G15" s="155">
        <v>2</v>
      </c>
      <c r="H15" s="155">
        <v>11</v>
      </c>
      <c r="I15" s="155">
        <v>0</v>
      </c>
      <c r="J15" s="155">
        <v>4</v>
      </c>
      <c r="K15" s="155">
        <v>2</v>
      </c>
      <c r="L15" s="155">
        <v>0</v>
      </c>
    </row>
    <row r="16" spans="1:12" ht="12" x14ac:dyDescent="0.25">
      <c r="A16" s="105">
        <v>11</v>
      </c>
      <c r="B16" s="221">
        <f t="shared" si="1"/>
        <v>26</v>
      </c>
      <c r="C16" s="155">
        <v>20</v>
      </c>
      <c r="D16" s="155">
        <v>4</v>
      </c>
      <c r="E16" s="155">
        <v>0</v>
      </c>
      <c r="F16" s="155">
        <v>1</v>
      </c>
      <c r="G16" s="155">
        <v>0</v>
      </c>
      <c r="H16" s="155">
        <v>0</v>
      </c>
      <c r="I16" s="155">
        <v>0</v>
      </c>
      <c r="J16" s="155">
        <v>0</v>
      </c>
      <c r="K16" s="155">
        <v>1</v>
      </c>
      <c r="L16" s="155">
        <v>0</v>
      </c>
    </row>
    <row r="17" spans="1:12" ht="12" x14ac:dyDescent="0.25">
      <c r="A17" s="105">
        <v>12</v>
      </c>
      <c r="B17" s="221">
        <f t="shared" si="1"/>
        <v>31</v>
      </c>
      <c r="C17" s="155">
        <v>20</v>
      </c>
      <c r="D17" s="155">
        <v>8</v>
      </c>
      <c r="E17" s="155">
        <v>1</v>
      </c>
      <c r="F17" s="155">
        <v>0</v>
      </c>
      <c r="G17" s="155">
        <v>0</v>
      </c>
      <c r="H17" s="155">
        <v>0</v>
      </c>
      <c r="I17" s="155">
        <v>0</v>
      </c>
      <c r="J17" s="155">
        <v>1</v>
      </c>
      <c r="K17" s="155">
        <v>1</v>
      </c>
      <c r="L17" s="155">
        <v>0</v>
      </c>
    </row>
    <row r="18" spans="1:12" ht="12" x14ac:dyDescent="0.25">
      <c r="A18" s="105">
        <v>13</v>
      </c>
      <c r="B18" s="221">
        <f t="shared" si="1"/>
        <v>135</v>
      </c>
      <c r="C18" s="155">
        <v>98</v>
      </c>
      <c r="D18" s="155">
        <v>21</v>
      </c>
      <c r="E18" s="155">
        <v>0</v>
      </c>
      <c r="F18" s="155">
        <v>0</v>
      </c>
      <c r="G18" s="155">
        <v>0</v>
      </c>
      <c r="H18" s="155">
        <v>0</v>
      </c>
      <c r="I18" s="155">
        <v>0</v>
      </c>
      <c r="J18" s="155">
        <v>0</v>
      </c>
      <c r="K18" s="155">
        <v>16</v>
      </c>
      <c r="L18" s="155">
        <v>0</v>
      </c>
    </row>
    <row r="19" spans="1:12" ht="12" x14ac:dyDescent="0.25">
      <c r="A19" s="105">
        <v>14</v>
      </c>
      <c r="B19" s="221">
        <f t="shared" si="1"/>
        <v>85</v>
      </c>
      <c r="C19" s="155">
        <v>75</v>
      </c>
      <c r="D19" s="155">
        <v>4</v>
      </c>
      <c r="E19" s="155">
        <v>0</v>
      </c>
      <c r="F19" s="155">
        <v>0</v>
      </c>
      <c r="G19" s="155">
        <v>3</v>
      </c>
      <c r="H19" s="155">
        <v>0</v>
      </c>
      <c r="I19" s="155">
        <v>0</v>
      </c>
      <c r="J19" s="155">
        <v>0</v>
      </c>
      <c r="K19" s="155">
        <v>3</v>
      </c>
      <c r="L19" s="155">
        <v>0</v>
      </c>
    </row>
    <row r="20" spans="1:12" ht="12" x14ac:dyDescent="0.25">
      <c r="A20" s="106">
        <v>15</v>
      </c>
      <c r="B20" s="222">
        <f t="shared" si="1"/>
        <v>49</v>
      </c>
      <c r="C20" s="114">
        <v>33</v>
      </c>
      <c r="D20" s="114">
        <v>12</v>
      </c>
      <c r="E20" s="114">
        <v>2</v>
      </c>
      <c r="F20" s="114">
        <v>0</v>
      </c>
      <c r="G20" s="114">
        <v>0</v>
      </c>
      <c r="H20" s="114">
        <v>0</v>
      </c>
      <c r="I20" s="114">
        <v>1</v>
      </c>
      <c r="J20" s="114">
        <v>1</v>
      </c>
      <c r="K20" s="114">
        <v>0</v>
      </c>
      <c r="L20" s="114">
        <v>0</v>
      </c>
    </row>
    <row r="21" spans="1:12" ht="11.4" customHeight="1" x14ac:dyDescent="0.2">
      <c r="A21" s="438" t="s">
        <v>50</v>
      </c>
      <c r="B21" s="438"/>
      <c r="C21" s="438"/>
      <c r="D21" s="438"/>
      <c r="E21" s="438"/>
      <c r="F21" s="438"/>
      <c r="G21" s="438"/>
      <c r="H21" s="438"/>
      <c r="I21" s="438"/>
      <c r="J21" s="438"/>
      <c r="K21" s="438"/>
      <c r="L21" s="438"/>
    </row>
    <row r="22" spans="1:12" x14ac:dyDescent="0.2">
      <c r="A22" s="405" t="s">
        <v>127</v>
      </c>
      <c r="B22" s="405"/>
      <c r="C22" s="405"/>
      <c r="D22" s="405"/>
      <c r="E22" s="405"/>
      <c r="F22" s="405"/>
      <c r="G22" s="405"/>
      <c r="H22" s="405"/>
      <c r="I22" s="405"/>
      <c r="J22" s="405"/>
      <c r="K22" s="405"/>
      <c r="L22" s="405"/>
    </row>
    <row r="23" spans="1:12" x14ac:dyDescent="0.2">
      <c r="A23" s="186"/>
      <c r="B23" s="187"/>
      <c r="C23" s="187"/>
      <c r="D23" s="187"/>
      <c r="E23" s="187"/>
      <c r="F23" s="187"/>
      <c r="G23" s="187"/>
      <c r="H23" s="187"/>
      <c r="I23" s="187"/>
      <c r="J23" s="187"/>
      <c r="K23" s="187"/>
      <c r="L23" s="187"/>
    </row>
    <row r="24" spans="1:12" ht="13.8" x14ac:dyDescent="0.25">
      <c r="A24" s="49"/>
    </row>
    <row r="25" spans="1:12" ht="13.2" x14ac:dyDescent="0.2">
      <c r="A25" s="439" t="s">
        <v>134</v>
      </c>
      <c r="B25" s="440"/>
      <c r="C25" s="440"/>
      <c r="D25" s="440"/>
      <c r="E25" s="440"/>
      <c r="F25" s="440"/>
      <c r="G25" s="440"/>
      <c r="H25" s="440"/>
      <c r="I25" s="440"/>
      <c r="J25" s="440"/>
      <c r="K25" s="440"/>
      <c r="L25" s="440"/>
    </row>
    <row r="26" spans="1:12" x14ac:dyDescent="0.2">
      <c r="A26" s="441" t="s">
        <v>47</v>
      </c>
      <c r="B26" s="443" t="s">
        <v>2</v>
      </c>
      <c r="C26" s="445" t="s">
        <v>1</v>
      </c>
      <c r="D26" s="445"/>
      <c r="E26" s="445"/>
      <c r="F26" s="445"/>
      <c r="G26" s="445"/>
      <c r="H26" s="445"/>
      <c r="I26" s="445"/>
      <c r="J26" s="445"/>
      <c r="K26" s="445"/>
      <c r="L26" s="445"/>
    </row>
    <row r="27" spans="1:12" ht="68.400000000000006" x14ac:dyDescent="0.2">
      <c r="A27" s="442"/>
      <c r="B27" s="444"/>
      <c r="C27" s="185" t="s">
        <v>51</v>
      </c>
      <c r="D27" s="185" t="s">
        <v>52</v>
      </c>
      <c r="E27" s="185" t="s">
        <v>53</v>
      </c>
      <c r="F27" s="185" t="s">
        <v>54</v>
      </c>
      <c r="G27" s="185" t="s">
        <v>55</v>
      </c>
      <c r="H27" s="185" t="s">
        <v>56</v>
      </c>
      <c r="I27" s="185" t="s">
        <v>57</v>
      </c>
      <c r="J27" s="185" t="s">
        <v>58</v>
      </c>
      <c r="K27" s="188" t="s">
        <v>59</v>
      </c>
      <c r="L27" s="185" t="s">
        <v>60</v>
      </c>
    </row>
    <row r="28" spans="1:12" ht="12" x14ac:dyDescent="0.25">
      <c r="A28" s="104" t="s">
        <v>2</v>
      </c>
      <c r="B28" s="116">
        <v>100</v>
      </c>
      <c r="C28" s="116">
        <v>100</v>
      </c>
      <c r="D28" s="116">
        <v>100</v>
      </c>
      <c r="E28" s="116">
        <v>100</v>
      </c>
      <c r="F28" s="116">
        <v>100</v>
      </c>
      <c r="G28" s="116">
        <v>100</v>
      </c>
      <c r="H28" s="116">
        <v>100</v>
      </c>
      <c r="I28" s="116">
        <v>100</v>
      </c>
      <c r="J28" s="116">
        <v>100</v>
      </c>
      <c r="K28" s="116">
        <v>100</v>
      </c>
      <c r="L28" s="116">
        <v>100</v>
      </c>
    </row>
    <row r="29" spans="1:12" ht="12" x14ac:dyDescent="0.25">
      <c r="A29" s="105">
        <v>1</v>
      </c>
      <c r="B29" s="116">
        <v>34.974533106960955</v>
      </c>
      <c r="C29" s="117">
        <v>37.339556592765462</v>
      </c>
      <c r="D29" s="117">
        <v>22.330097087378643</v>
      </c>
      <c r="E29" s="117">
        <v>77.777777777777786</v>
      </c>
      <c r="F29" s="117">
        <v>0</v>
      </c>
      <c r="G29" s="117">
        <v>0</v>
      </c>
      <c r="H29" s="117">
        <v>30.588235294117649</v>
      </c>
      <c r="I29" s="117">
        <v>81.818181818181827</v>
      </c>
      <c r="J29" s="117">
        <v>0</v>
      </c>
      <c r="K29" s="117">
        <v>14.285714285714285</v>
      </c>
      <c r="L29" s="117">
        <v>100</v>
      </c>
    </row>
    <row r="30" spans="1:12" ht="12" x14ac:dyDescent="0.25">
      <c r="A30" s="105">
        <v>2</v>
      </c>
      <c r="B30" s="116">
        <v>3.225806451612903</v>
      </c>
      <c r="C30" s="117">
        <v>3.8506417736289387</v>
      </c>
      <c r="D30" s="117">
        <v>2.912621359223301</v>
      </c>
      <c r="E30" s="117">
        <v>0</v>
      </c>
      <c r="F30" s="117">
        <v>0</v>
      </c>
      <c r="G30" s="117">
        <v>0</v>
      </c>
      <c r="H30" s="117">
        <v>0</v>
      </c>
      <c r="I30" s="117">
        <v>0</v>
      </c>
      <c r="J30" s="117">
        <v>0</v>
      </c>
      <c r="K30" s="117">
        <v>3.5714285714285712</v>
      </c>
      <c r="L30" s="117">
        <v>0</v>
      </c>
    </row>
    <row r="31" spans="1:12" ht="12" x14ac:dyDescent="0.25">
      <c r="A31" s="105">
        <v>3</v>
      </c>
      <c r="B31" s="116">
        <v>8.064516129032258</v>
      </c>
      <c r="C31" s="117">
        <v>7.9346557759626606</v>
      </c>
      <c r="D31" s="117">
        <v>2.912621359223301</v>
      </c>
      <c r="E31" s="117">
        <v>0</v>
      </c>
      <c r="F31" s="117">
        <v>75</v>
      </c>
      <c r="G31" s="117">
        <v>0</v>
      </c>
      <c r="H31" s="117">
        <v>12.941176470588237</v>
      </c>
      <c r="I31" s="117">
        <v>13.636363636363635</v>
      </c>
      <c r="J31" s="117">
        <v>0</v>
      </c>
      <c r="K31" s="117">
        <v>12.5</v>
      </c>
      <c r="L31" s="117">
        <v>0</v>
      </c>
    </row>
    <row r="32" spans="1:12" ht="12" x14ac:dyDescent="0.25">
      <c r="A32" s="105">
        <v>4</v>
      </c>
      <c r="B32" s="116">
        <v>9.0831918505942273</v>
      </c>
      <c r="C32" s="117">
        <v>7.0011668611435232</v>
      </c>
      <c r="D32" s="117">
        <v>2.912621359223301</v>
      </c>
      <c r="E32" s="117">
        <v>5.5555555555555554</v>
      </c>
      <c r="F32" s="117">
        <v>0</v>
      </c>
      <c r="G32" s="117">
        <v>16.666666666666664</v>
      </c>
      <c r="H32" s="117">
        <v>32.941176470588232</v>
      </c>
      <c r="I32" s="117">
        <v>0</v>
      </c>
      <c r="J32" s="117">
        <v>37.5</v>
      </c>
      <c r="K32" s="117">
        <v>8.9285714285714288</v>
      </c>
      <c r="L32" s="117">
        <v>0</v>
      </c>
    </row>
    <row r="33" spans="1:12" ht="12" x14ac:dyDescent="0.25">
      <c r="A33" s="105">
        <v>5</v>
      </c>
      <c r="B33" s="116">
        <v>2.7164685908319184</v>
      </c>
      <c r="C33" s="117">
        <v>3.1505250875145858</v>
      </c>
      <c r="D33" s="117">
        <v>0</v>
      </c>
      <c r="E33" s="117">
        <v>0</v>
      </c>
      <c r="F33" s="117">
        <v>0</v>
      </c>
      <c r="G33" s="117">
        <v>0</v>
      </c>
      <c r="H33" s="117">
        <v>3.5294117647058822</v>
      </c>
      <c r="I33" s="117">
        <v>0</v>
      </c>
      <c r="J33" s="117">
        <v>0</v>
      </c>
      <c r="K33" s="117">
        <v>3.5714285714285712</v>
      </c>
      <c r="L33" s="117">
        <v>0</v>
      </c>
    </row>
    <row r="34" spans="1:12" ht="12" x14ac:dyDescent="0.25">
      <c r="A34" s="105">
        <v>6</v>
      </c>
      <c r="B34" s="116">
        <v>2.801358234295416</v>
      </c>
      <c r="C34" s="117">
        <v>3.0338389731621938</v>
      </c>
      <c r="D34" s="117">
        <v>3.8834951456310676</v>
      </c>
      <c r="E34" s="117">
        <v>0</v>
      </c>
      <c r="F34" s="117">
        <v>0</v>
      </c>
      <c r="G34" s="117">
        <v>0</v>
      </c>
      <c r="H34" s="117">
        <v>0</v>
      </c>
      <c r="I34" s="117">
        <v>0</v>
      </c>
      <c r="J34" s="117">
        <v>12.5</v>
      </c>
      <c r="K34" s="117">
        <v>0</v>
      </c>
      <c r="L34" s="117">
        <v>0</v>
      </c>
    </row>
    <row r="35" spans="1:12" ht="12" x14ac:dyDescent="0.25">
      <c r="A35" s="105">
        <v>7</v>
      </c>
      <c r="B35" s="116">
        <v>4.2444821731748723</v>
      </c>
      <c r="C35" s="117">
        <v>3.7339556592765457</v>
      </c>
      <c r="D35" s="117">
        <v>3.8834951456310676</v>
      </c>
      <c r="E35" s="117">
        <v>0</v>
      </c>
      <c r="F35" s="117">
        <v>0</v>
      </c>
      <c r="G35" s="117">
        <v>0</v>
      </c>
      <c r="H35" s="117">
        <v>7.0588235294117645</v>
      </c>
      <c r="I35" s="117">
        <v>0</v>
      </c>
      <c r="J35" s="117">
        <v>0</v>
      </c>
      <c r="K35" s="117">
        <v>14.285714285714285</v>
      </c>
      <c r="L35" s="117">
        <v>0</v>
      </c>
    </row>
    <row r="36" spans="1:12" ht="12" x14ac:dyDescent="0.25">
      <c r="A36" s="105">
        <v>8</v>
      </c>
      <c r="B36" s="116">
        <v>2.037351443123939</v>
      </c>
      <c r="C36" s="117">
        <v>1.9836639439906651</v>
      </c>
      <c r="D36" s="117">
        <v>6.7961165048543686</v>
      </c>
      <c r="E36" s="117">
        <v>0</v>
      </c>
      <c r="F36" s="117">
        <v>0</v>
      </c>
      <c r="G36" s="117">
        <v>0</v>
      </c>
      <c r="H36" s="117">
        <v>0</v>
      </c>
      <c r="I36" s="117">
        <v>0</v>
      </c>
      <c r="J36" s="117">
        <v>0</v>
      </c>
      <c r="K36" s="117">
        <v>0</v>
      </c>
      <c r="L36" s="117">
        <v>0</v>
      </c>
    </row>
    <row r="37" spans="1:12" ht="12" x14ac:dyDescent="0.25">
      <c r="A37" s="105">
        <v>9</v>
      </c>
      <c r="B37" s="116">
        <v>2.9711375212224107</v>
      </c>
      <c r="C37" s="117">
        <v>2.6837806301050176</v>
      </c>
      <c r="D37" s="117">
        <v>4.8543689320388346</v>
      </c>
      <c r="E37" s="117">
        <v>0</v>
      </c>
      <c r="F37" s="117">
        <v>0</v>
      </c>
      <c r="G37" s="117">
        <v>0</v>
      </c>
      <c r="H37" s="117">
        <v>0</v>
      </c>
      <c r="I37" s="117">
        <v>0</v>
      </c>
      <c r="J37" s="117">
        <v>25</v>
      </c>
      <c r="K37" s="117">
        <v>1.7857142857142856</v>
      </c>
      <c r="L37" s="117">
        <v>0</v>
      </c>
    </row>
    <row r="38" spans="1:12" ht="12" x14ac:dyDescent="0.25">
      <c r="A38" s="105">
        <v>10</v>
      </c>
      <c r="B38" s="116">
        <v>2.2071307300509337</v>
      </c>
      <c r="C38" s="117">
        <v>0.58343057176196034</v>
      </c>
      <c r="D38" s="117">
        <v>1.9417475728155338</v>
      </c>
      <c r="E38" s="117">
        <v>0</v>
      </c>
      <c r="F38" s="117">
        <v>0</v>
      </c>
      <c r="G38" s="117">
        <v>33.333333333333329</v>
      </c>
      <c r="H38" s="117">
        <v>12.941176470588237</v>
      </c>
      <c r="I38" s="117">
        <v>0</v>
      </c>
      <c r="J38" s="117">
        <v>16.666666666666664</v>
      </c>
      <c r="K38" s="117">
        <v>3.5714285714285712</v>
      </c>
      <c r="L38" s="117">
        <v>0</v>
      </c>
    </row>
    <row r="39" spans="1:12" ht="12" x14ac:dyDescent="0.25">
      <c r="A39" s="105">
        <v>11</v>
      </c>
      <c r="B39" s="116">
        <v>2.2071307300509337</v>
      </c>
      <c r="C39" s="117">
        <v>2.3337222870478413</v>
      </c>
      <c r="D39" s="117">
        <v>3.8834951456310676</v>
      </c>
      <c r="E39" s="117">
        <v>0</v>
      </c>
      <c r="F39" s="117">
        <v>25</v>
      </c>
      <c r="G39" s="117">
        <v>0</v>
      </c>
      <c r="H39" s="117">
        <v>0</v>
      </c>
      <c r="I39" s="117">
        <v>0</v>
      </c>
      <c r="J39" s="117">
        <v>0</v>
      </c>
      <c r="K39" s="117">
        <v>1.7857142857142856</v>
      </c>
      <c r="L39" s="117">
        <v>0</v>
      </c>
    </row>
    <row r="40" spans="1:12" ht="12" x14ac:dyDescent="0.25">
      <c r="A40" s="105">
        <v>12</v>
      </c>
      <c r="B40" s="116">
        <v>2.6315789473684208</v>
      </c>
      <c r="C40" s="117">
        <v>2.3337222870478413</v>
      </c>
      <c r="D40" s="117">
        <v>7.7669902912621351</v>
      </c>
      <c r="E40" s="117">
        <v>5.5555555555555554</v>
      </c>
      <c r="F40" s="117">
        <v>0</v>
      </c>
      <c r="G40" s="117">
        <v>0</v>
      </c>
      <c r="H40" s="117">
        <v>0</v>
      </c>
      <c r="I40" s="117">
        <v>0</v>
      </c>
      <c r="J40" s="117">
        <v>4.1666666666666661</v>
      </c>
      <c r="K40" s="117">
        <v>1.7857142857142856</v>
      </c>
      <c r="L40" s="117">
        <v>0</v>
      </c>
    </row>
    <row r="41" spans="1:12" ht="12" x14ac:dyDescent="0.25">
      <c r="A41" s="105">
        <v>13</v>
      </c>
      <c r="B41" s="116">
        <v>11.460101867572156</v>
      </c>
      <c r="C41" s="117">
        <v>11.435239206534423</v>
      </c>
      <c r="D41" s="117">
        <v>20.388349514563107</v>
      </c>
      <c r="E41" s="117">
        <v>0</v>
      </c>
      <c r="F41" s="117">
        <v>0</v>
      </c>
      <c r="G41" s="117">
        <v>0</v>
      </c>
      <c r="H41" s="117">
        <v>0</v>
      </c>
      <c r="I41" s="117">
        <v>0</v>
      </c>
      <c r="J41" s="117">
        <v>0</v>
      </c>
      <c r="K41" s="117">
        <v>28.571428571428569</v>
      </c>
      <c r="L41" s="117">
        <v>0</v>
      </c>
    </row>
    <row r="42" spans="1:12" ht="12" x14ac:dyDescent="0.25">
      <c r="A42" s="105">
        <v>14</v>
      </c>
      <c r="B42" s="116">
        <v>7.2156196943972839</v>
      </c>
      <c r="C42" s="117">
        <v>8.7514585764294051</v>
      </c>
      <c r="D42" s="117">
        <v>3.8834951456310676</v>
      </c>
      <c r="E42" s="117">
        <v>0</v>
      </c>
      <c r="F42" s="117">
        <v>0</v>
      </c>
      <c r="G42" s="117">
        <v>50</v>
      </c>
      <c r="H42" s="117">
        <v>0</v>
      </c>
      <c r="I42" s="117">
        <v>0</v>
      </c>
      <c r="J42" s="117">
        <v>0</v>
      </c>
      <c r="K42" s="117">
        <v>5.3571428571428568</v>
      </c>
      <c r="L42" s="117">
        <v>0</v>
      </c>
    </row>
    <row r="43" spans="1:12" ht="12" x14ac:dyDescent="0.25">
      <c r="A43" s="106">
        <v>15</v>
      </c>
      <c r="B43" s="116">
        <v>4.1595925297113752</v>
      </c>
      <c r="C43" s="117">
        <v>3.8506417736289387</v>
      </c>
      <c r="D43" s="117">
        <v>11.650485436893204</v>
      </c>
      <c r="E43" s="117">
        <v>11.111111111111111</v>
      </c>
      <c r="F43" s="117">
        <v>0</v>
      </c>
      <c r="G43" s="117">
        <v>0</v>
      </c>
      <c r="H43" s="117">
        <v>0</v>
      </c>
      <c r="I43" s="117">
        <v>4.5454545454545459</v>
      </c>
      <c r="J43" s="117">
        <v>4.1666666666666661</v>
      </c>
      <c r="K43" s="117">
        <v>0</v>
      </c>
      <c r="L43" s="117">
        <v>0</v>
      </c>
    </row>
    <row r="44" spans="1:12" x14ac:dyDescent="0.2">
      <c r="A44" s="438" t="s">
        <v>50</v>
      </c>
      <c r="B44" s="438"/>
      <c r="C44" s="438"/>
      <c r="D44" s="438"/>
      <c r="E44" s="438"/>
      <c r="F44" s="438"/>
      <c r="G44" s="438"/>
      <c r="H44" s="438"/>
      <c r="I44" s="438"/>
      <c r="J44" s="438"/>
      <c r="K44" s="438"/>
      <c r="L44" s="438"/>
    </row>
    <row r="45" spans="1:12" x14ac:dyDescent="0.2">
      <c r="A45" s="405" t="s">
        <v>127</v>
      </c>
      <c r="B45" s="405"/>
      <c r="C45" s="405"/>
      <c r="D45" s="405"/>
      <c r="E45" s="405"/>
      <c r="F45" s="405"/>
      <c r="G45" s="405"/>
      <c r="H45" s="405"/>
      <c r="I45" s="405"/>
      <c r="J45" s="405"/>
      <c r="K45" s="405"/>
      <c r="L45" s="405"/>
    </row>
  </sheetData>
  <mergeCells count="13">
    <mergeCell ref="A1:L1"/>
    <mergeCell ref="A2:L2"/>
    <mergeCell ref="A3:A4"/>
    <mergeCell ref="B3:B4"/>
    <mergeCell ref="C3:L3"/>
    <mergeCell ref="A22:L22"/>
    <mergeCell ref="A21:L21"/>
    <mergeCell ref="A44:L44"/>
    <mergeCell ref="A45:L45"/>
    <mergeCell ref="A25:L25"/>
    <mergeCell ref="A26:A27"/>
    <mergeCell ref="B26:B27"/>
    <mergeCell ref="C26:L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E1" zoomScaleNormal="100" workbookViewId="0">
      <selection activeCell="E1" sqref="E1:G1"/>
    </sheetView>
  </sheetViews>
  <sheetFormatPr baseColWidth="10" defaultColWidth="11.44140625" defaultRowHeight="11.4" x14ac:dyDescent="0.2"/>
  <cols>
    <col min="1" max="1" width="47" style="29" customWidth="1"/>
    <col min="2" max="2" width="11.44140625" style="29"/>
    <col min="3" max="3" width="15.33203125" style="29" customWidth="1"/>
    <col min="4" max="4" width="11.44140625" style="29"/>
    <col min="5" max="5" width="46.5546875" style="29" customWidth="1"/>
    <col min="6" max="16384" width="11.44140625" style="29"/>
  </cols>
  <sheetData>
    <row r="1" spans="1:7" ht="13.8" x14ac:dyDescent="0.25">
      <c r="A1" s="423" t="s">
        <v>61</v>
      </c>
      <c r="B1" s="423"/>
      <c r="C1" s="423"/>
      <c r="E1" s="423" t="s">
        <v>61</v>
      </c>
      <c r="F1" s="423"/>
      <c r="G1" s="423"/>
    </row>
    <row r="2" spans="1:7" ht="50.25" customHeight="1" x14ac:dyDescent="0.2">
      <c r="A2" s="451" t="s">
        <v>62</v>
      </c>
      <c r="B2" s="451"/>
      <c r="C2" s="451"/>
      <c r="E2" s="451" t="s">
        <v>136</v>
      </c>
      <c r="F2" s="451"/>
      <c r="G2" s="451"/>
    </row>
    <row r="3" spans="1:7" ht="12" x14ac:dyDescent="0.2">
      <c r="A3" s="54" t="s">
        <v>22</v>
      </c>
      <c r="B3" s="55" t="s">
        <v>2</v>
      </c>
      <c r="C3" s="56" t="s">
        <v>3</v>
      </c>
      <c r="E3" s="154" t="s">
        <v>22</v>
      </c>
      <c r="F3" s="2" t="s">
        <v>2</v>
      </c>
      <c r="G3" s="158" t="s">
        <v>3</v>
      </c>
    </row>
    <row r="4" spans="1:7" ht="12" x14ac:dyDescent="0.2">
      <c r="A4" s="57" t="s">
        <v>2</v>
      </c>
      <c r="B4" s="58"/>
      <c r="C4" s="59"/>
      <c r="E4" s="351" t="s">
        <v>2</v>
      </c>
      <c r="F4" s="134"/>
      <c r="G4" s="59"/>
    </row>
    <row r="5" spans="1:7" ht="12.75" customHeight="1" x14ac:dyDescent="0.25">
      <c r="A5" s="35" t="s">
        <v>23</v>
      </c>
      <c r="B5" s="60">
        <v>386</v>
      </c>
      <c r="C5" s="61">
        <v>100</v>
      </c>
      <c r="E5" s="157" t="s">
        <v>23</v>
      </c>
      <c r="F5" s="352">
        <v>435</v>
      </c>
      <c r="G5" s="353">
        <v>100</v>
      </c>
    </row>
    <row r="6" spans="1:7" x14ac:dyDescent="0.2">
      <c r="A6" s="62" t="s">
        <v>24</v>
      </c>
      <c r="B6" s="63">
        <v>303</v>
      </c>
      <c r="C6" s="64">
        <v>78.497409326424872</v>
      </c>
      <c r="E6" s="163" t="s">
        <v>24</v>
      </c>
      <c r="F6" s="354">
        <v>338</v>
      </c>
      <c r="G6" s="355">
        <v>77.701149425287355</v>
      </c>
    </row>
    <row r="7" spans="1:7" x14ac:dyDescent="0.2">
      <c r="A7" s="62" t="s">
        <v>25</v>
      </c>
      <c r="B7" s="63">
        <v>59</v>
      </c>
      <c r="C7" s="64">
        <v>15.284974093264248</v>
      </c>
      <c r="E7" s="163" t="s">
        <v>25</v>
      </c>
      <c r="F7" s="354">
        <v>89</v>
      </c>
      <c r="G7" s="355">
        <v>20.459770114942529</v>
      </c>
    </row>
    <row r="8" spans="1:7" ht="12.75" customHeight="1" x14ac:dyDescent="0.2">
      <c r="A8" s="65" t="s">
        <v>26</v>
      </c>
      <c r="B8" s="66">
        <v>24</v>
      </c>
      <c r="C8" s="67">
        <v>6.2</v>
      </c>
      <c r="E8" s="165" t="s">
        <v>26</v>
      </c>
      <c r="F8" s="356">
        <v>8</v>
      </c>
      <c r="G8" s="357">
        <v>1.8</v>
      </c>
    </row>
    <row r="9" spans="1:7" ht="12" x14ac:dyDescent="0.25">
      <c r="A9" s="35" t="s">
        <v>27</v>
      </c>
      <c r="B9" s="68">
        <v>386</v>
      </c>
      <c r="C9" s="69">
        <v>100</v>
      </c>
      <c r="E9" s="121" t="s">
        <v>27</v>
      </c>
      <c r="F9" s="352">
        <v>435</v>
      </c>
      <c r="G9" s="353">
        <v>100</v>
      </c>
    </row>
    <row r="10" spans="1:7" x14ac:dyDescent="0.2">
      <c r="A10" s="70" t="s">
        <v>28</v>
      </c>
      <c r="B10" s="71">
        <v>11</v>
      </c>
      <c r="C10" s="72">
        <v>2.849740932642487</v>
      </c>
      <c r="E10" s="358" t="s">
        <v>28</v>
      </c>
      <c r="F10" s="354">
        <v>17</v>
      </c>
      <c r="G10" s="355">
        <v>3.9080459770114944</v>
      </c>
    </row>
    <row r="11" spans="1:7" x14ac:dyDescent="0.2">
      <c r="A11" s="70" t="s">
        <v>29</v>
      </c>
      <c r="B11" s="71">
        <v>3</v>
      </c>
      <c r="C11" s="72">
        <v>0.8</v>
      </c>
      <c r="E11" s="358" t="s">
        <v>29</v>
      </c>
      <c r="F11" s="354">
        <v>1</v>
      </c>
      <c r="G11" s="359">
        <v>0.22988505747126436</v>
      </c>
    </row>
    <row r="12" spans="1:7" x14ac:dyDescent="0.2">
      <c r="A12" s="73" t="s">
        <v>30</v>
      </c>
      <c r="B12" s="71">
        <v>304</v>
      </c>
      <c r="C12" s="72">
        <v>78.756476683937819</v>
      </c>
      <c r="E12" s="212" t="s">
        <v>30</v>
      </c>
      <c r="F12" s="354">
        <v>347</v>
      </c>
      <c r="G12" s="355">
        <v>79.770114942528735</v>
      </c>
    </row>
    <row r="13" spans="1:7" x14ac:dyDescent="0.2">
      <c r="A13" s="73" t="s">
        <v>31</v>
      </c>
      <c r="B13" s="71">
        <v>36</v>
      </c>
      <c r="C13" s="72">
        <v>9.3264248704663206</v>
      </c>
      <c r="E13" s="212" t="s">
        <v>31</v>
      </c>
      <c r="F13" s="354">
        <v>37</v>
      </c>
      <c r="G13" s="355">
        <v>8.5057471264367823</v>
      </c>
    </row>
    <row r="14" spans="1:7" x14ac:dyDescent="0.2">
      <c r="A14" s="65" t="s">
        <v>26</v>
      </c>
      <c r="B14" s="74">
        <v>32</v>
      </c>
      <c r="C14" s="67">
        <v>8.290155440414507</v>
      </c>
      <c r="E14" s="170" t="s">
        <v>26</v>
      </c>
      <c r="F14" s="360">
        <v>33</v>
      </c>
      <c r="G14" s="361">
        <v>7.5862068965517242</v>
      </c>
    </row>
    <row r="15" spans="1:7" ht="12.75" customHeight="1" x14ac:dyDescent="0.25">
      <c r="A15" s="75" t="s">
        <v>32</v>
      </c>
      <c r="B15" s="76">
        <v>386</v>
      </c>
      <c r="C15" s="61">
        <v>100</v>
      </c>
      <c r="E15" s="368" t="s">
        <v>127</v>
      </c>
      <c r="F15" s="368"/>
      <c r="G15" s="368"/>
    </row>
    <row r="16" spans="1:7" x14ac:dyDescent="0.2">
      <c r="A16" s="77" t="s">
        <v>33</v>
      </c>
      <c r="B16" s="78">
        <v>92</v>
      </c>
      <c r="C16" s="72">
        <v>23.834196891191709</v>
      </c>
      <c r="E16" s="452"/>
      <c r="F16" s="452"/>
      <c r="G16" s="452"/>
    </row>
    <row r="17" spans="1:3" ht="15" customHeight="1" x14ac:dyDescent="0.2">
      <c r="A17" s="77" t="s">
        <v>34</v>
      </c>
      <c r="B17" s="78">
        <v>146</v>
      </c>
      <c r="C17" s="72">
        <v>37.823834196891191</v>
      </c>
    </row>
    <row r="18" spans="1:3" ht="15" customHeight="1" x14ac:dyDescent="0.2">
      <c r="A18" s="77" t="s">
        <v>35</v>
      </c>
      <c r="B18" s="78">
        <v>80</v>
      </c>
      <c r="C18" s="72">
        <v>20.725388601036268</v>
      </c>
    </row>
    <row r="19" spans="1:3" ht="15" customHeight="1" x14ac:dyDescent="0.2">
      <c r="A19" s="77" t="s">
        <v>36</v>
      </c>
      <c r="B19" s="78">
        <v>32</v>
      </c>
      <c r="C19" s="72">
        <v>8.290155440414507</v>
      </c>
    </row>
    <row r="20" spans="1:3" ht="15" customHeight="1" x14ac:dyDescent="0.2">
      <c r="A20" s="65" t="s">
        <v>26</v>
      </c>
      <c r="B20" s="66">
        <v>36</v>
      </c>
      <c r="C20" s="67">
        <v>9.3264248704663206</v>
      </c>
    </row>
    <row r="21" spans="1:3" ht="15" customHeight="1" x14ac:dyDescent="0.25">
      <c r="A21" s="79" t="s">
        <v>63</v>
      </c>
      <c r="B21" s="76">
        <v>386</v>
      </c>
      <c r="C21" s="61">
        <v>100</v>
      </c>
    </row>
    <row r="22" spans="1:3" ht="15" customHeight="1" x14ac:dyDescent="0.2">
      <c r="A22" s="80" t="s">
        <v>64</v>
      </c>
      <c r="B22" s="78">
        <v>256</v>
      </c>
      <c r="C22" s="72">
        <v>66.321243523316056</v>
      </c>
    </row>
    <row r="23" spans="1:3" ht="14.25" customHeight="1" x14ac:dyDescent="0.25">
      <c r="A23" s="80" t="s">
        <v>65</v>
      </c>
      <c r="B23" s="81">
        <v>92</v>
      </c>
      <c r="C23" s="82">
        <v>23.8</v>
      </c>
    </row>
    <row r="24" spans="1:3" ht="14.25" customHeight="1" x14ac:dyDescent="0.2">
      <c r="A24" s="80" t="s">
        <v>66</v>
      </c>
      <c r="B24" s="78">
        <v>76</v>
      </c>
      <c r="C24" s="72">
        <v>19.689119170984455</v>
      </c>
    </row>
    <row r="25" spans="1:3" ht="14.25" customHeight="1" x14ac:dyDescent="0.2">
      <c r="A25" s="80" t="s">
        <v>67</v>
      </c>
      <c r="B25" s="78">
        <v>14</v>
      </c>
      <c r="C25" s="72">
        <v>3.6269430051813472</v>
      </c>
    </row>
    <row r="26" spans="1:3" x14ac:dyDescent="0.2">
      <c r="A26" s="83" t="s">
        <v>68</v>
      </c>
      <c r="B26" s="78">
        <v>2</v>
      </c>
      <c r="C26" s="72">
        <v>0.51813471502590669</v>
      </c>
    </row>
    <row r="27" spans="1:3" ht="15" customHeight="1" x14ac:dyDescent="0.2">
      <c r="A27" s="80" t="s">
        <v>69</v>
      </c>
      <c r="B27" s="66">
        <v>38</v>
      </c>
      <c r="C27" s="67">
        <v>9.8445595854922274</v>
      </c>
    </row>
    <row r="28" spans="1:3" ht="15" customHeight="1" x14ac:dyDescent="0.25">
      <c r="A28" s="84" t="s">
        <v>70</v>
      </c>
      <c r="B28" s="85">
        <v>386</v>
      </c>
      <c r="C28" s="61">
        <v>100</v>
      </c>
    </row>
    <row r="29" spans="1:3" ht="15" customHeight="1" x14ac:dyDescent="0.2">
      <c r="A29" s="80" t="s">
        <v>71</v>
      </c>
      <c r="B29" s="86">
        <v>252</v>
      </c>
      <c r="C29" s="72">
        <v>65.284974093264253</v>
      </c>
    </row>
    <row r="30" spans="1:3" ht="15" customHeight="1" x14ac:dyDescent="0.2">
      <c r="A30" s="80" t="s">
        <v>37</v>
      </c>
      <c r="B30" s="86">
        <v>2</v>
      </c>
      <c r="C30" s="72">
        <v>0.51813471502590669</v>
      </c>
    </row>
    <row r="31" spans="1:3" ht="15" customHeight="1" x14ac:dyDescent="0.2">
      <c r="A31" s="87" t="s">
        <v>72</v>
      </c>
      <c r="B31" s="86">
        <v>1</v>
      </c>
      <c r="C31" s="72">
        <v>0.25906735751295334</v>
      </c>
    </row>
    <row r="32" spans="1:3" ht="15" customHeight="1" x14ac:dyDescent="0.2">
      <c r="A32" s="87" t="s">
        <v>60</v>
      </c>
      <c r="B32" s="88">
        <v>0</v>
      </c>
      <c r="C32" s="89">
        <v>0</v>
      </c>
    </row>
    <row r="33" spans="1:3" ht="15" customHeight="1" x14ac:dyDescent="0.2">
      <c r="A33" s="80" t="s">
        <v>38</v>
      </c>
      <c r="B33" s="86">
        <v>91</v>
      </c>
      <c r="C33" s="72">
        <v>23.575129533678755</v>
      </c>
    </row>
    <row r="34" spans="1:3" ht="16.5" customHeight="1" x14ac:dyDescent="0.2">
      <c r="A34" s="90" t="s">
        <v>26</v>
      </c>
      <c r="B34" s="91">
        <v>40</v>
      </c>
      <c r="C34" s="67">
        <v>10.362694300518134</v>
      </c>
    </row>
    <row r="35" spans="1:3" ht="12" x14ac:dyDescent="0.25">
      <c r="A35" s="92" t="s">
        <v>73</v>
      </c>
      <c r="B35" s="85">
        <v>386</v>
      </c>
      <c r="C35" s="61">
        <v>100</v>
      </c>
    </row>
    <row r="36" spans="1:3" x14ac:dyDescent="0.2">
      <c r="A36" s="80" t="s">
        <v>64</v>
      </c>
      <c r="B36" s="86">
        <v>19</v>
      </c>
      <c r="C36" s="72">
        <v>4.9222797927461137</v>
      </c>
    </row>
    <row r="37" spans="1:3" ht="16.5" customHeight="1" x14ac:dyDescent="0.25">
      <c r="A37" s="80" t="s">
        <v>65</v>
      </c>
      <c r="B37" s="93">
        <v>331</v>
      </c>
      <c r="C37" s="82">
        <v>85.8</v>
      </c>
    </row>
    <row r="38" spans="1:3" ht="13.5" customHeight="1" x14ac:dyDescent="0.2">
      <c r="A38" s="94" t="s">
        <v>66</v>
      </c>
      <c r="B38" s="86">
        <v>17</v>
      </c>
      <c r="C38" s="72">
        <v>4.4041450777202069</v>
      </c>
    </row>
    <row r="39" spans="1:3" x14ac:dyDescent="0.2">
      <c r="A39" s="80" t="s">
        <v>67</v>
      </c>
      <c r="B39" s="86">
        <v>305</v>
      </c>
      <c r="C39" s="72">
        <v>79.015544041450781</v>
      </c>
    </row>
    <row r="40" spans="1:3" x14ac:dyDescent="0.2">
      <c r="A40" s="80" t="s">
        <v>74</v>
      </c>
      <c r="B40" s="86">
        <v>9</v>
      </c>
      <c r="C40" s="72">
        <v>2.3316062176165802</v>
      </c>
    </row>
    <row r="41" spans="1:3" ht="16.5" customHeight="1" x14ac:dyDescent="0.2">
      <c r="A41" s="80" t="s">
        <v>69</v>
      </c>
      <c r="B41" s="91">
        <v>36</v>
      </c>
      <c r="C41" s="67">
        <v>9.3264248704663206</v>
      </c>
    </row>
    <row r="42" spans="1:3" ht="16.5" customHeight="1" x14ac:dyDescent="0.25">
      <c r="A42" s="92" t="s">
        <v>75</v>
      </c>
      <c r="B42" s="95">
        <v>386</v>
      </c>
      <c r="C42" s="61">
        <v>100</v>
      </c>
    </row>
    <row r="43" spans="1:3" ht="16.5" customHeight="1" x14ac:dyDescent="0.2">
      <c r="A43" s="21" t="s">
        <v>24</v>
      </c>
      <c r="B43" s="96">
        <v>292</v>
      </c>
      <c r="C43" s="72">
        <v>75.647668393782382</v>
      </c>
    </row>
    <row r="44" spans="1:3" ht="16.5" customHeight="1" x14ac:dyDescent="0.2">
      <c r="A44" s="21" t="s">
        <v>25</v>
      </c>
      <c r="B44" s="96">
        <v>59</v>
      </c>
      <c r="C44" s="72">
        <v>15.284974093264248</v>
      </c>
    </row>
    <row r="45" spans="1:3" ht="16.5" customHeight="1" x14ac:dyDescent="0.2">
      <c r="A45" s="21" t="s">
        <v>76</v>
      </c>
      <c r="B45" s="97">
        <v>0</v>
      </c>
      <c r="C45" s="89">
        <v>0</v>
      </c>
    </row>
    <row r="46" spans="1:3" ht="16.5" customHeight="1" x14ac:dyDescent="0.2">
      <c r="A46" s="21" t="s">
        <v>77</v>
      </c>
      <c r="B46" s="98">
        <v>0</v>
      </c>
      <c r="C46" s="89">
        <v>0</v>
      </c>
    </row>
    <row r="47" spans="1:3" ht="16.5" customHeight="1" x14ac:dyDescent="0.2">
      <c r="A47" s="21" t="s">
        <v>78</v>
      </c>
      <c r="B47" s="98">
        <v>0</v>
      </c>
      <c r="C47" s="89">
        <v>0</v>
      </c>
    </row>
    <row r="48" spans="1:3" ht="16.5" customHeight="1" x14ac:dyDescent="0.2">
      <c r="A48" s="21" t="s">
        <v>60</v>
      </c>
      <c r="B48" s="98">
        <v>0</v>
      </c>
      <c r="C48" s="89">
        <v>0</v>
      </c>
    </row>
    <row r="49" spans="1:3" x14ac:dyDescent="0.2">
      <c r="A49" s="80" t="s">
        <v>26</v>
      </c>
      <c r="B49" s="99">
        <v>35</v>
      </c>
      <c r="C49" s="67">
        <v>9.0673575129533681</v>
      </c>
    </row>
    <row r="50" spans="1:3" ht="39.75" customHeight="1" x14ac:dyDescent="0.2">
      <c r="A50" s="453" t="s">
        <v>79</v>
      </c>
      <c r="B50" s="454"/>
      <c r="C50" s="454"/>
    </row>
    <row r="51" spans="1:3" ht="27.75" customHeight="1" x14ac:dyDescent="0.2">
      <c r="A51" s="452" t="s">
        <v>21</v>
      </c>
      <c r="B51" s="452"/>
      <c r="C51" s="452"/>
    </row>
  </sheetData>
  <mergeCells count="7">
    <mergeCell ref="A50:C50"/>
    <mergeCell ref="A51:C51"/>
    <mergeCell ref="E1:G1"/>
    <mergeCell ref="E2:G2"/>
    <mergeCell ref="E15:G16"/>
    <mergeCell ref="A1:C1"/>
    <mergeCell ref="A2:C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zoomScaleNormal="100" workbookViewId="0">
      <selection sqref="A1:D1"/>
    </sheetView>
  </sheetViews>
  <sheetFormatPr baseColWidth="10" defaultColWidth="11.44140625" defaultRowHeight="14.4" x14ac:dyDescent="0.3"/>
  <cols>
    <col min="1" max="16384" width="11.44140625" style="107"/>
  </cols>
  <sheetData>
    <row r="1" spans="1:4" x14ac:dyDescent="0.3">
      <c r="A1" s="446" t="s">
        <v>82</v>
      </c>
      <c r="B1" s="446"/>
      <c r="C1" s="446"/>
      <c r="D1" s="446"/>
    </row>
    <row r="2" spans="1:4" ht="43.5" customHeight="1" x14ac:dyDescent="0.3">
      <c r="A2" s="455" t="s">
        <v>179</v>
      </c>
      <c r="B2" s="455"/>
      <c r="C2" s="455"/>
      <c r="D2" s="455"/>
    </row>
    <row r="3" spans="1:4" ht="45.6" customHeight="1" x14ac:dyDescent="0.3">
      <c r="A3" s="441" t="s">
        <v>47</v>
      </c>
      <c r="B3" s="443" t="s">
        <v>2</v>
      </c>
      <c r="C3" s="456" t="s">
        <v>83</v>
      </c>
      <c r="D3" s="457"/>
    </row>
    <row r="4" spans="1:4" x14ac:dyDescent="0.3">
      <c r="A4" s="442"/>
      <c r="B4" s="444"/>
      <c r="C4" s="118" t="s">
        <v>84</v>
      </c>
      <c r="D4" s="190" t="s">
        <v>81</v>
      </c>
    </row>
    <row r="5" spans="1:4" x14ac:dyDescent="0.3">
      <c r="A5" s="104" t="s">
        <v>2</v>
      </c>
      <c r="B5" s="218">
        <v>778</v>
      </c>
      <c r="C5" s="218">
        <v>31</v>
      </c>
      <c r="D5" s="218">
        <v>747</v>
      </c>
    </row>
    <row r="6" spans="1:4" x14ac:dyDescent="0.3">
      <c r="A6" s="105">
        <v>1</v>
      </c>
      <c r="B6" s="219">
        <v>249</v>
      </c>
      <c r="C6" s="216">
        <v>18</v>
      </c>
      <c r="D6" s="216">
        <v>231</v>
      </c>
    </row>
    <row r="7" spans="1:4" x14ac:dyDescent="0.3">
      <c r="A7" s="105">
        <v>2</v>
      </c>
      <c r="B7" s="219">
        <v>34</v>
      </c>
      <c r="C7" s="216">
        <v>0</v>
      </c>
      <c r="D7" s="216">
        <v>34</v>
      </c>
    </row>
    <row r="8" spans="1:4" x14ac:dyDescent="0.3">
      <c r="A8" s="105">
        <v>3</v>
      </c>
      <c r="B8" s="219">
        <v>72</v>
      </c>
      <c r="C8" s="216">
        <v>0</v>
      </c>
      <c r="D8" s="216">
        <v>72</v>
      </c>
    </row>
    <row r="9" spans="1:4" x14ac:dyDescent="0.3">
      <c r="A9" s="105">
        <v>4</v>
      </c>
      <c r="B9" s="219">
        <v>64</v>
      </c>
      <c r="C9" s="216">
        <v>2</v>
      </c>
      <c r="D9" s="216">
        <v>62</v>
      </c>
    </row>
    <row r="10" spans="1:4" x14ac:dyDescent="0.3">
      <c r="A10" s="105">
        <v>5</v>
      </c>
      <c r="B10" s="219">
        <v>25</v>
      </c>
      <c r="C10" s="216">
        <v>0</v>
      </c>
      <c r="D10" s="216">
        <v>25</v>
      </c>
    </row>
    <row r="11" spans="1:4" x14ac:dyDescent="0.3">
      <c r="A11" s="105">
        <v>6</v>
      </c>
      <c r="B11" s="219">
        <v>25</v>
      </c>
      <c r="C11" s="216">
        <v>0</v>
      </c>
      <c r="D11" s="216">
        <v>25</v>
      </c>
    </row>
    <row r="12" spans="1:4" x14ac:dyDescent="0.3">
      <c r="A12" s="105">
        <v>7</v>
      </c>
      <c r="B12" s="219">
        <v>34</v>
      </c>
      <c r="C12" s="216">
        <v>1</v>
      </c>
      <c r="D12" s="216">
        <v>33</v>
      </c>
    </row>
    <row r="13" spans="1:4" x14ac:dyDescent="0.3">
      <c r="A13" s="105">
        <v>8</v>
      </c>
      <c r="B13" s="219">
        <v>13</v>
      </c>
      <c r="C13" s="216">
        <v>0</v>
      </c>
      <c r="D13" s="216">
        <v>13</v>
      </c>
    </row>
    <row r="14" spans="1:4" x14ac:dyDescent="0.3">
      <c r="A14" s="105">
        <v>9</v>
      </c>
      <c r="B14" s="219">
        <v>23</v>
      </c>
      <c r="C14" s="216">
        <v>0</v>
      </c>
      <c r="D14" s="216">
        <v>23</v>
      </c>
    </row>
    <row r="15" spans="1:4" x14ac:dyDescent="0.3">
      <c r="A15" s="105">
        <v>10</v>
      </c>
      <c r="B15" s="219">
        <v>16</v>
      </c>
      <c r="C15" s="216">
        <v>1</v>
      </c>
      <c r="D15" s="216">
        <v>15</v>
      </c>
    </row>
    <row r="16" spans="1:4" x14ac:dyDescent="0.3">
      <c r="A16" s="105">
        <v>11</v>
      </c>
      <c r="B16" s="219">
        <v>15</v>
      </c>
      <c r="C16" s="216">
        <v>0</v>
      </c>
      <c r="D16" s="216">
        <v>15</v>
      </c>
    </row>
    <row r="17" spans="1:4" x14ac:dyDescent="0.3">
      <c r="A17" s="105">
        <v>12</v>
      </c>
      <c r="B17" s="219">
        <v>25</v>
      </c>
      <c r="C17" s="216">
        <v>0</v>
      </c>
      <c r="D17" s="216">
        <v>25</v>
      </c>
    </row>
    <row r="18" spans="1:4" x14ac:dyDescent="0.3">
      <c r="A18" s="105">
        <v>13</v>
      </c>
      <c r="B18" s="219">
        <v>78</v>
      </c>
      <c r="C18" s="216">
        <v>4</v>
      </c>
      <c r="D18" s="216">
        <v>74</v>
      </c>
    </row>
    <row r="19" spans="1:4" x14ac:dyDescent="0.3">
      <c r="A19" s="105">
        <v>14</v>
      </c>
      <c r="B19" s="219">
        <v>69</v>
      </c>
      <c r="C19" s="216">
        <v>5</v>
      </c>
      <c r="D19" s="216">
        <v>64</v>
      </c>
    </row>
    <row r="20" spans="1:4" x14ac:dyDescent="0.3">
      <c r="A20" s="106">
        <v>15</v>
      </c>
      <c r="B20" s="220">
        <v>36</v>
      </c>
      <c r="C20" s="217">
        <v>0</v>
      </c>
      <c r="D20" s="217">
        <v>36</v>
      </c>
    </row>
    <row r="21" spans="1:4" ht="30" customHeight="1" x14ac:dyDescent="0.3">
      <c r="A21" s="368" t="s">
        <v>50</v>
      </c>
      <c r="B21" s="368"/>
      <c r="C21" s="368"/>
      <c r="D21" s="368"/>
    </row>
    <row r="22" spans="1:4" ht="30" customHeight="1" x14ac:dyDescent="0.3">
      <c r="A22" s="452" t="s">
        <v>85</v>
      </c>
      <c r="B22" s="452"/>
      <c r="C22" s="452"/>
      <c r="D22" s="452"/>
    </row>
    <row r="23" spans="1:4" ht="31.5" customHeight="1" x14ac:dyDescent="0.3">
      <c r="A23" s="452" t="s">
        <v>202</v>
      </c>
      <c r="B23" s="452"/>
      <c r="C23" s="452"/>
      <c r="D23" s="452"/>
    </row>
    <row r="24" spans="1:4" x14ac:dyDescent="0.3">
      <c r="A24" s="115"/>
      <c r="B24" s="115"/>
      <c r="C24" s="115"/>
      <c r="D24" s="115"/>
    </row>
    <row r="25" spans="1:4" x14ac:dyDescent="0.3">
      <c r="A25" s="24"/>
      <c r="B25" s="24"/>
      <c r="C25" s="24"/>
      <c r="D25" s="24"/>
    </row>
    <row r="26" spans="1:4" ht="42" customHeight="1" x14ac:dyDescent="0.3">
      <c r="A26" s="455" t="s">
        <v>180</v>
      </c>
      <c r="B26" s="455"/>
      <c r="C26" s="455"/>
      <c r="D26" s="455"/>
    </row>
    <row r="27" spans="1:4" ht="31.5" customHeight="1" x14ac:dyDescent="0.3">
      <c r="A27" s="441" t="s">
        <v>47</v>
      </c>
      <c r="B27" s="443" t="s">
        <v>2</v>
      </c>
      <c r="C27" s="458" t="s">
        <v>83</v>
      </c>
      <c r="D27" s="459"/>
    </row>
    <row r="28" spans="1:4" x14ac:dyDescent="0.3">
      <c r="A28" s="442"/>
      <c r="B28" s="444"/>
      <c r="C28" s="118" t="s">
        <v>84</v>
      </c>
      <c r="D28" s="190" t="s">
        <v>81</v>
      </c>
    </row>
    <row r="29" spans="1:4" x14ac:dyDescent="0.3">
      <c r="A29" s="104" t="s">
        <v>2</v>
      </c>
      <c r="B29" s="119">
        <v>100</v>
      </c>
      <c r="C29" s="119">
        <v>3.984575835475578</v>
      </c>
      <c r="D29" s="119">
        <v>96.015424164524418</v>
      </c>
    </row>
    <row r="30" spans="1:4" x14ac:dyDescent="0.3">
      <c r="A30" s="105">
        <v>1</v>
      </c>
      <c r="B30" s="119">
        <v>100</v>
      </c>
      <c r="C30" s="120">
        <v>7.2289156626506017</v>
      </c>
      <c r="D30" s="120">
        <v>92.771084337349393</v>
      </c>
    </row>
    <row r="31" spans="1:4" x14ac:dyDescent="0.3">
      <c r="A31" s="105">
        <v>2</v>
      </c>
      <c r="B31" s="119">
        <v>100</v>
      </c>
      <c r="C31" s="120">
        <v>0</v>
      </c>
      <c r="D31" s="120">
        <v>100</v>
      </c>
    </row>
    <row r="32" spans="1:4" x14ac:dyDescent="0.3">
      <c r="A32" s="105">
        <v>3</v>
      </c>
      <c r="B32" s="119">
        <v>100</v>
      </c>
      <c r="C32" s="120">
        <v>0</v>
      </c>
      <c r="D32" s="120">
        <v>100</v>
      </c>
    </row>
    <row r="33" spans="1:4" x14ac:dyDescent="0.3">
      <c r="A33" s="105">
        <v>4</v>
      </c>
      <c r="B33" s="119">
        <v>100</v>
      </c>
      <c r="C33" s="120">
        <v>3.125</v>
      </c>
      <c r="D33" s="120">
        <v>96.875</v>
      </c>
    </row>
    <row r="34" spans="1:4" x14ac:dyDescent="0.3">
      <c r="A34" s="105">
        <v>5</v>
      </c>
      <c r="B34" s="119">
        <v>100</v>
      </c>
      <c r="C34" s="120">
        <v>0</v>
      </c>
      <c r="D34" s="120">
        <v>100</v>
      </c>
    </row>
    <row r="35" spans="1:4" x14ac:dyDescent="0.3">
      <c r="A35" s="105">
        <v>6</v>
      </c>
      <c r="B35" s="119">
        <v>100</v>
      </c>
      <c r="C35" s="120">
        <v>0</v>
      </c>
      <c r="D35" s="120">
        <v>100</v>
      </c>
    </row>
    <row r="36" spans="1:4" x14ac:dyDescent="0.3">
      <c r="A36" s="105">
        <v>7</v>
      </c>
      <c r="B36" s="119">
        <v>100</v>
      </c>
      <c r="C36" s="120">
        <v>2.9411764705882351</v>
      </c>
      <c r="D36" s="120">
        <v>97.058823529411768</v>
      </c>
    </row>
    <row r="37" spans="1:4" x14ac:dyDescent="0.3">
      <c r="A37" s="105">
        <v>8</v>
      </c>
      <c r="B37" s="119">
        <v>100</v>
      </c>
      <c r="C37" s="120">
        <v>0</v>
      </c>
      <c r="D37" s="120">
        <v>100</v>
      </c>
    </row>
    <row r="38" spans="1:4" x14ac:dyDescent="0.3">
      <c r="A38" s="105">
        <v>9</v>
      </c>
      <c r="B38" s="119">
        <v>100</v>
      </c>
      <c r="C38" s="120">
        <v>0</v>
      </c>
      <c r="D38" s="120">
        <v>100</v>
      </c>
    </row>
    <row r="39" spans="1:4" x14ac:dyDescent="0.3">
      <c r="A39" s="105">
        <v>10</v>
      </c>
      <c r="B39" s="119">
        <v>100</v>
      </c>
      <c r="C39" s="120">
        <v>6.25</v>
      </c>
      <c r="D39" s="120">
        <v>93.75</v>
      </c>
    </row>
    <row r="40" spans="1:4" x14ac:dyDescent="0.3">
      <c r="A40" s="105">
        <v>11</v>
      </c>
      <c r="B40" s="119">
        <v>100</v>
      </c>
      <c r="C40" s="120">
        <v>0</v>
      </c>
      <c r="D40" s="120">
        <v>100</v>
      </c>
    </row>
    <row r="41" spans="1:4" x14ac:dyDescent="0.3">
      <c r="A41" s="105">
        <v>12</v>
      </c>
      <c r="B41" s="119">
        <v>100</v>
      </c>
      <c r="C41" s="120">
        <v>0</v>
      </c>
      <c r="D41" s="120">
        <v>100</v>
      </c>
    </row>
    <row r="42" spans="1:4" x14ac:dyDescent="0.3">
      <c r="A42" s="105">
        <v>13</v>
      </c>
      <c r="B42" s="119">
        <v>100</v>
      </c>
      <c r="C42" s="120">
        <v>5.1282051282051277</v>
      </c>
      <c r="D42" s="120">
        <v>94.871794871794862</v>
      </c>
    </row>
    <row r="43" spans="1:4" x14ac:dyDescent="0.3">
      <c r="A43" s="105">
        <v>14</v>
      </c>
      <c r="B43" s="119">
        <v>100</v>
      </c>
      <c r="C43" s="120">
        <v>7.2463768115942031</v>
      </c>
      <c r="D43" s="120">
        <v>92.753623188405797</v>
      </c>
    </row>
    <row r="44" spans="1:4" x14ac:dyDescent="0.3">
      <c r="A44" s="106">
        <v>15</v>
      </c>
      <c r="B44" s="119">
        <v>100</v>
      </c>
      <c r="C44" s="120">
        <v>0</v>
      </c>
      <c r="D44" s="120">
        <v>100</v>
      </c>
    </row>
    <row r="45" spans="1:4" ht="33.9" customHeight="1" x14ac:dyDescent="0.3">
      <c r="A45" s="368" t="s">
        <v>50</v>
      </c>
      <c r="B45" s="368"/>
      <c r="C45" s="368"/>
      <c r="D45" s="368"/>
    </row>
    <row r="46" spans="1:4" ht="36" customHeight="1" x14ac:dyDescent="0.3">
      <c r="A46" s="452" t="s">
        <v>85</v>
      </c>
      <c r="B46" s="452"/>
      <c r="C46" s="452"/>
      <c r="D46" s="452"/>
    </row>
    <row r="47" spans="1:4" ht="33.75" customHeight="1" x14ac:dyDescent="0.3">
      <c r="A47" s="452" t="s">
        <v>203</v>
      </c>
      <c r="B47" s="452"/>
      <c r="C47" s="452"/>
      <c r="D47" s="452"/>
    </row>
    <row r="48" spans="1:4" x14ac:dyDescent="0.3">
      <c r="A48" s="115"/>
      <c r="B48" s="115"/>
      <c r="C48" s="115"/>
      <c r="D48" s="25"/>
    </row>
  </sheetData>
  <mergeCells count="15">
    <mergeCell ref="A45:D45"/>
    <mergeCell ref="A46:D46"/>
    <mergeCell ref="A47:D47"/>
    <mergeCell ref="A21:D21"/>
    <mergeCell ref="A22:D22"/>
    <mergeCell ref="A23:D23"/>
    <mergeCell ref="A26:D26"/>
    <mergeCell ref="A27:A28"/>
    <mergeCell ref="B27:B28"/>
    <mergeCell ref="C27:D27"/>
    <mergeCell ref="A1:D1"/>
    <mergeCell ref="A2:D2"/>
    <mergeCell ref="A3:A4"/>
    <mergeCell ref="B3:B4"/>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cuadro 1</vt:lpstr>
      <vt:lpstr>cuadro 2</vt:lpstr>
      <vt:lpstr>cuadro 3</vt:lpstr>
      <vt:lpstr>cuadro 4</vt:lpstr>
      <vt:lpstr>cuadro 5</vt:lpstr>
      <vt:lpstr>cuadro 6</vt:lpstr>
      <vt:lpstr>cuadro 7</vt:lpstr>
      <vt:lpstr>cuadro 12</vt:lpstr>
      <vt:lpstr>cuadro 13</vt:lpstr>
      <vt:lpstr>cuadro 14</vt:lpstr>
      <vt:lpstr>cuadro 15</vt:lpstr>
      <vt:lpstr>cuadro 18</vt:lpstr>
      <vt:lpstr>cuadro 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 De Gregorio</dc:creator>
  <cp:lastModifiedBy>Usuario</cp:lastModifiedBy>
  <dcterms:created xsi:type="dcterms:W3CDTF">2023-05-10T14:42:24Z</dcterms:created>
  <dcterms:modified xsi:type="dcterms:W3CDTF">2024-07-25T18:40:58Z</dcterms:modified>
</cp:coreProperties>
</file>