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Meli\Downloads\Re Seguridad Pública\"/>
    </mc:Choice>
  </mc:AlternateContent>
  <xr:revisionPtr revIDLastSave="0" documentId="13_ncr:1_{1ADA36EC-5805-4E8B-9FC5-9A12F0D7CAD4}" xr6:coauthVersionLast="47" xr6:coauthVersionMax="47" xr10:uidLastSave="{00000000-0000-0000-0000-000000000000}"/>
  <bookViews>
    <workbookView xWindow="-108" yWindow="-108" windowWidth="23256" windowHeight="12456" xr2:uid="{00000000-000D-0000-FFFF-FFFF00000000}"/>
  </bookViews>
  <sheets>
    <sheet name="seg_02_ax01C" sheetId="1" r:id="rId1"/>
    <sheet name="ficha técnica"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1" i="1" l="1"/>
</calcChain>
</file>

<file path=xl/sharedStrings.xml><?xml version="1.0" encoding="utf-8"?>
<sst xmlns="http://schemas.openxmlformats.org/spreadsheetml/2006/main" count="169" uniqueCount="53">
  <si>
    <t>Tipo de intervención</t>
  </si>
  <si>
    <t>Abs.</t>
  </si>
  <si>
    <t>%</t>
  </si>
  <si>
    <t>Incendios</t>
  </si>
  <si>
    <t>Salvamentos</t>
  </si>
  <si>
    <t xml:space="preserve">Escapes de gas </t>
  </si>
  <si>
    <t>Alertas meterológicas (amarilla y roja)</t>
  </si>
  <si>
    <t>Traslados forenses</t>
  </si>
  <si>
    <t>Incendios Estructurales</t>
  </si>
  <si>
    <t>Incendios de Vehiculos</t>
  </si>
  <si>
    <t>Incendios en la Via Publica</t>
  </si>
  <si>
    <r>
      <t>Brigada de emergencias especiales (BEE)</t>
    </r>
    <r>
      <rPr>
        <b/>
        <vertAlign val="superscript"/>
        <sz val="9"/>
        <rFont val="Arial"/>
        <family val="2"/>
      </rPr>
      <t>1</t>
    </r>
  </si>
  <si>
    <r>
      <t>Otras intervenciones</t>
    </r>
    <r>
      <rPr>
        <b/>
        <vertAlign val="superscript"/>
        <sz val="9"/>
        <rFont val="Arial"/>
        <family val="2"/>
      </rPr>
      <t>2</t>
    </r>
  </si>
  <si>
    <t>Escape de Gas en Vehiculos</t>
  </si>
  <si>
    <t>Escape de gas en la Via Publica</t>
  </si>
  <si>
    <t>Escape de Gas en Inmuebles</t>
  </si>
  <si>
    <t>Salvamentos de Personas</t>
  </si>
  <si>
    <t>Salvamentos de Suicidas</t>
  </si>
  <si>
    <t>Salvamentos de Animales</t>
  </si>
  <si>
    <r>
      <rPr>
        <vertAlign val="superscript"/>
        <sz val="8"/>
        <color rgb="FF000000"/>
        <rFont val="Arial"/>
        <family val="2"/>
      </rPr>
      <t xml:space="preserve">2 </t>
    </r>
    <r>
      <rPr>
        <sz val="8"/>
        <color rgb="FF000000"/>
        <rFont val="Arial"/>
        <family val="2"/>
      </rPr>
      <t>Comprende intervenciones en ascensores detenidos, colaboraciones con ambulancias, arreglo de driza,  colaboraciones varias.</t>
    </r>
  </si>
  <si>
    <t>Total intervenciones</t>
  </si>
  <si>
    <t xml:space="preserve">FICHA TECNICA </t>
  </si>
  <si>
    <t>Archivo</t>
  </si>
  <si>
    <t>seg_02_ax01C</t>
  </si>
  <si>
    <t xml:space="preserve">Área Temática </t>
  </si>
  <si>
    <t>Seguridad Pública</t>
  </si>
  <si>
    <t xml:space="preserve">Tema </t>
  </si>
  <si>
    <t>Emergencias</t>
  </si>
  <si>
    <t>Subtema</t>
  </si>
  <si>
    <t>Serie</t>
  </si>
  <si>
    <t>Cantidad de Intervenciones de Bomberos</t>
  </si>
  <si>
    <t>Objetivo</t>
  </si>
  <si>
    <t>Mostrar la cantidad de intervenciones realizadas por el Cuerpo de Bomberos de la Ciudad y el peso de cada tipo de intervención, por año.</t>
  </si>
  <si>
    <t>Variable 1</t>
  </si>
  <si>
    <t xml:space="preserve">Definición operativa </t>
  </si>
  <si>
    <t>Unidad de medida</t>
  </si>
  <si>
    <t>Método de cálculo (formula)</t>
  </si>
  <si>
    <t>Porcentaje</t>
  </si>
  <si>
    <t>Cociente entre cada tipo específico de evento y el total de intervenciones realizadas por el Cuerpo de Bomberos de la Ciudad en un año, por cien.</t>
  </si>
  <si>
    <t>Periodicidad de recepción (información secundaria)</t>
  </si>
  <si>
    <t>Anual</t>
  </si>
  <si>
    <t>Periodicidad de recolección (información primaria)</t>
  </si>
  <si>
    <t xml:space="preserve">Periodicidad de difusión </t>
  </si>
  <si>
    <t>Fuente</t>
  </si>
  <si>
    <t>…</t>
  </si>
  <si>
    <r>
      <t xml:space="preserve">Total intervenciones periciales </t>
    </r>
    <r>
      <rPr>
        <b/>
        <vertAlign val="superscript"/>
        <sz val="9"/>
        <rFont val="Arial"/>
        <family val="2"/>
      </rPr>
      <t>3</t>
    </r>
  </si>
  <si>
    <t>Fuente: Instituto de Estadística y Censos de la Ciudad Autónoma de Buenos Aires (Jefatura de Gabinete de Ministros - GCBA) sobre la base de datos del Cuerpo de Bomberos de la Ciudad.</t>
  </si>
  <si>
    <r>
      <rPr>
        <vertAlign val="superscript"/>
        <sz val="8"/>
        <rFont val="Arial"/>
        <family val="2"/>
      </rPr>
      <t xml:space="preserve">1 </t>
    </r>
    <r>
      <rPr>
        <sz val="8"/>
        <rFont val="Arial"/>
        <family val="2"/>
      </rPr>
      <t xml:space="preserve">Las </t>
    </r>
    <r>
      <rPr>
        <i/>
        <sz val="8"/>
        <rFont val="Arial"/>
        <family val="2"/>
      </rPr>
      <t xml:space="preserve">BEE </t>
    </r>
    <r>
      <rPr>
        <sz val="8"/>
        <rFont val="Arial"/>
        <family val="2"/>
      </rPr>
      <t xml:space="preserve">trabajan en la defensa y protección del medio ambiente en todos los hechos que por su naturaleza, pongan en peligro la vida de las personas, flora o fauna, interactuando con los organismos ooficiales y/o privados. </t>
    </r>
  </si>
  <si>
    <r>
      <rPr>
        <vertAlign val="superscript"/>
        <sz val="8"/>
        <color rgb="FF000000"/>
        <rFont val="Arial"/>
        <family val="2"/>
      </rPr>
      <t xml:space="preserve">3 </t>
    </r>
    <r>
      <rPr>
        <i/>
        <sz val="8"/>
        <color rgb="FF000000"/>
        <rFont val="Arial"/>
        <family val="2"/>
      </rPr>
      <t>Son intervenciones que se realizan con posterioridad al incidente. Incluye las actividades que realiza la Compañía Técnico Pericial del Cuerpo de Bomberos de la CABA, tales como i ncendios con signos de intencionalidad o aquellos cuyas características no permitan determinar su causa; explosiones de volumen o estallidos de artefactos; intoxicaciones o muerte por presunta inhalación de monóxido de carbono; electrocuciones que originen lesiones o muerte; lesiones o muerte por causa de la utilización de ascensores, montacargas, escaleras mecánicas y otros artefactos electromecánicos; lesiones o muerte producidas en obras en construcción u otras</t>
    </r>
    <r>
      <rPr>
        <sz val="8"/>
        <color rgb="FF000000"/>
        <rFont val="Arial"/>
        <family val="2"/>
      </rPr>
      <t>.</t>
    </r>
  </si>
  <si>
    <t>Intervenciones realizadas por el Cuerpo de Bomberos de la Ciudad y distribución porcentual por tipo de intervención e intervenciones periciales. Ciudad de Buenos Aires. Años 2017/2024</t>
  </si>
  <si>
    <t>Instituto de Estadística y Censos de la Ciudad Autónoma de Buenos Aires (Jefatura de Gabinete de Ministros - GCBA) sobre la base de datos del Cuerpo de Bomberos de la Ciudad</t>
  </si>
  <si>
    <t xml:space="preserve">Refiere a la clasificación del evento por las características que presenta y al peso de cada tipo de evento en el total de intervenciones realizadas por el Cuerpo de Bomberos de la Ciudad, por año. Incluye incendio, salvamento, escape de gas, alertas meteorológicas, traslados forenses, brigada de emergencias especiales y siniestros (intervenciones que se realizan con posterioridad al incidente).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</si>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</sst>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sz val="9"/>
      <name val="Arial"/>
      <family val="2"/>
    </font>
    <font>
      <b/>
      <sz val="9"/>
      <name val="Arial"/>
      <family val="2"/>
    </font>
    <font>
      <b/>
      <vertAlign val="superscript"/>
      <sz val="9"/>
      <name val="Arial"/>
      <family val="2"/>
    </font>
    <font>
      <sz val="11"/>
      <color rgb="FFFF0000"/>
      <name val="Calibri"/>
      <family val="2"/>
      <scheme val="minor"/>
    </font>
    <font>
      <sz val="8"/>
      <name val="Arial"/>
      <family val="2"/>
    </font>
    <font>
      <vertAlign val="superscript"/>
      <sz val="8"/>
      <name val="Arial"/>
      <family val="2"/>
    </font>
    <font>
      <sz val="8"/>
      <color rgb="FF000000"/>
      <name val="Arial"/>
      <family val="2"/>
    </font>
    <font>
      <vertAlign val="superscript"/>
      <sz val="8"/>
      <color rgb="FF000000"/>
      <name val="Arial"/>
      <family val="2"/>
    </font>
    <font>
      <b/>
      <sz val="8"/>
      <name val="Arial"/>
      <family val="2"/>
    </font>
    <font>
      <b/>
      <sz val="10"/>
      <name val="Arial"/>
      <family val="2"/>
    </font>
    <font>
      <sz val="10"/>
      <color theme="1"/>
      <name val="Arial"/>
      <family val="2"/>
    </font>
    <font>
      <i/>
      <sz val="8"/>
      <name val="Arial"/>
      <family val="2"/>
    </font>
    <font>
      <i/>
      <sz val="8"/>
      <color rgb="FF000000"/>
      <name val="Arial"/>
      <family val="2"/>
    </font>
  </fonts>
  <fills count="2">
    <fill>
      <patternFill patternType="none"/>
    </fill>
    <fill>
      <patternFill patternType="gray125"/>
    </fill>
  </fills>
  <borders count="16">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s>
  <cellStyleXfs count="7">
    <xf numFmtId="0" fontId="0" fillId="0" borderId="0"/>
    <xf numFmtId="9" fontId="1" fillId="0" borderId="0" applyFont="0" applyFill="0" applyBorder="0" applyAlignment="0" applyProtection="0"/>
    <xf numFmtId="0" fontId="3" fillId="0" borderId="0"/>
    <xf numFmtId="0" fontId="3" fillId="0" borderId="0"/>
    <xf numFmtId="0" fontId="3" fillId="0" borderId="0"/>
    <xf numFmtId="0" fontId="1" fillId="0" borderId="0"/>
    <xf numFmtId="0" fontId="1" fillId="0" borderId="0"/>
  </cellStyleXfs>
  <cellXfs count="62">
    <xf numFmtId="0" fontId="0" fillId="0" borderId="0" xfId="0"/>
    <xf numFmtId="0" fontId="5" fillId="0" borderId="3" xfId="2" applyFont="1" applyBorder="1" applyAlignment="1">
      <alignment horizontal="center" vertical="center" wrapText="1"/>
    </xf>
    <xf numFmtId="0" fontId="5" fillId="0" borderId="3" xfId="3" applyFont="1" applyBorder="1" applyAlignment="1">
      <alignment horizontal="center" vertical="center" wrapText="1"/>
    </xf>
    <xf numFmtId="0" fontId="5" fillId="0" borderId="0" xfId="2" applyFont="1"/>
    <xf numFmtId="3" fontId="5" fillId="0" borderId="0" xfId="2" applyNumberFormat="1" applyFont="1"/>
    <xf numFmtId="164" fontId="5" fillId="0" borderId="0" xfId="2" applyNumberFormat="1" applyFont="1"/>
    <xf numFmtId="3" fontId="5" fillId="0" borderId="0" xfId="3" applyNumberFormat="1" applyFont="1"/>
    <xf numFmtId="165" fontId="5" fillId="0" borderId="0" xfId="3" applyNumberFormat="1" applyFont="1"/>
    <xf numFmtId="165" fontId="0" fillId="0" borderId="0" xfId="0" applyNumberFormat="1"/>
    <xf numFmtId="43" fontId="0" fillId="0" borderId="0" xfId="0" applyNumberFormat="1"/>
    <xf numFmtId="0" fontId="7" fillId="0" borderId="0" xfId="0" applyFont="1"/>
    <xf numFmtId="165" fontId="5" fillId="0" borderId="0" xfId="2" applyNumberFormat="1" applyFont="1"/>
    <xf numFmtId="165" fontId="5" fillId="0" borderId="0" xfId="0" applyNumberFormat="1" applyFont="1"/>
    <xf numFmtId="3" fontId="2" fillId="0" borderId="0" xfId="0" applyNumberFormat="1" applyFont="1"/>
    <xf numFmtId="165" fontId="2" fillId="0" borderId="0" xfId="1" applyNumberFormat="1" applyFont="1" applyFill="1"/>
    <xf numFmtId="0" fontId="4" fillId="0" borderId="0" xfId="2" applyFont="1"/>
    <xf numFmtId="3" fontId="4" fillId="0" borderId="0" xfId="2" applyNumberFormat="1" applyFont="1"/>
    <xf numFmtId="165" fontId="4" fillId="0" borderId="0" xfId="0" applyNumberFormat="1" applyFont="1"/>
    <xf numFmtId="0" fontId="5" fillId="0" borderId="0" xfId="0" applyFont="1"/>
    <xf numFmtId="0" fontId="5" fillId="0" borderId="1" xfId="2" applyFont="1" applyBorder="1"/>
    <xf numFmtId="165" fontId="5" fillId="0" borderId="1" xfId="2" applyNumberFormat="1" applyFont="1" applyBorder="1" applyAlignment="1">
      <alignment horizontal="right"/>
    </xf>
    <xf numFmtId="3" fontId="5" fillId="0" borderId="1" xfId="2" applyNumberFormat="1" applyFont="1" applyBorder="1" applyAlignment="1">
      <alignment horizontal="right"/>
    </xf>
    <xf numFmtId="3" fontId="5" fillId="0" borderId="1" xfId="3" applyNumberFormat="1" applyFont="1" applyBorder="1" applyAlignment="1">
      <alignment horizontal="right"/>
    </xf>
    <xf numFmtId="0" fontId="1" fillId="0" borderId="0" xfId="5"/>
    <xf numFmtId="0" fontId="13" fillId="0" borderId="6" xfId="2" applyFont="1" applyBorder="1" applyAlignment="1">
      <alignment vertical="center"/>
    </xf>
    <xf numFmtId="0" fontId="13" fillId="0" borderId="7" xfId="2" applyFont="1" applyBorder="1"/>
    <xf numFmtId="0" fontId="13" fillId="0" borderId="8" xfId="2" applyFont="1" applyBorder="1" applyAlignment="1">
      <alignment vertical="center" wrapText="1"/>
    </xf>
    <xf numFmtId="0" fontId="3" fillId="0" borderId="9" xfId="2" applyBorder="1" applyAlignment="1">
      <alignment vertical="center" wrapText="1"/>
    </xf>
    <xf numFmtId="0" fontId="3" fillId="0" borderId="9" xfId="2" applyBorder="1" applyAlignment="1">
      <alignment vertical="top" wrapText="1"/>
    </xf>
    <xf numFmtId="0" fontId="13" fillId="0" borderId="8" xfId="2" applyFont="1" applyBorder="1" applyAlignment="1">
      <alignment wrapText="1"/>
    </xf>
    <xf numFmtId="0" fontId="3" fillId="0" borderId="10" xfId="2" applyBorder="1"/>
    <xf numFmtId="0" fontId="13" fillId="0" borderId="11" xfId="2" applyFont="1" applyBorder="1" applyAlignment="1">
      <alignment wrapText="1"/>
    </xf>
    <xf numFmtId="0" fontId="14" fillId="0" borderId="12" xfId="5" applyFont="1" applyBorder="1" applyAlignment="1">
      <alignment wrapText="1"/>
    </xf>
    <xf numFmtId="0" fontId="13" fillId="0" borderId="13" xfId="2" applyFont="1" applyBorder="1" applyAlignment="1">
      <alignment wrapText="1"/>
    </xf>
    <xf numFmtId="0" fontId="13" fillId="0" borderId="7" xfId="2" applyFont="1" applyBorder="1" applyAlignment="1">
      <alignment wrapText="1"/>
    </xf>
    <xf numFmtId="0" fontId="3" fillId="0" borderId="14" xfId="2" applyBorder="1" applyAlignment="1">
      <alignment wrapText="1"/>
    </xf>
    <xf numFmtId="0" fontId="3" fillId="0" borderId="7" xfId="2" applyBorder="1" applyAlignment="1">
      <alignment wrapText="1"/>
    </xf>
    <xf numFmtId="0" fontId="3" fillId="0" borderId="15" xfId="2" applyBorder="1" applyAlignment="1">
      <alignment wrapText="1"/>
    </xf>
    <xf numFmtId="0" fontId="13" fillId="0" borderId="6" xfId="2" applyFont="1" applyBorder="1" applyAlignment="1">
      <alignment vertical="center" wrapText="1"/>
    </xf>
    <xf numFmtId="0" fontId="3" fillId="0" borderId="9" xfId="2" applyBorder="1" applyAlignment="1">
      <alignment wrapText="1"/>
    </xf>
    <xf numFmtId="0" fontId="13" fillId="0" borderId="11" xfId="2" applyFont="1" applyBorder="1" applyAlignment="1">
      <alignment vertical="center" wrapText="1"/>
    </xf>
    <xf numFmtId="0" fontId="3" fillId="0" borderId="12" xfId="2" applyBorder="1" applyAlignment="1">
      <alignment wrapText="1"/>
    </xf>
    <xf numFmtId="0" fontId="13" fillId="0" borderId="8" xfId="2" applyFont="1" applyBorder="1" applyAlignment="1">
      <alignment vertical="top" wrapText="1"/>
    </xf>
    <xf numFmtId="43" fontId="3" fillId="0" borderId="0" xfId="0" applyNumberFormat="1" applyFont="1" applyAlignment="1">
      <alignment horizontal="right" vertical="center"/>
    </xf>
    <xf numFmtId="43" fontId="13" fillId="0" borderId="0" xfId="0" applyNumberFormat="1" applyFont="1" applyAlignment="1">
      <alignment horizontal="right" vertical="center"/>
    </xf>
    <xf numFmtId="3" fontId="4" fillId="0" borderId="0" xfId="3" applyNumberFormat="1" applyFont="1"/>
    <xf numFmtId="165" fontId="5" fillId="0" borderId="1" xfId="0" applyNumberFormat="1" applyFont="1" applyBorder="1"/>
    <xf numFmtId="0" fontId="14" fillId="0" borderId="9" xfId="5" applyFont="1" applyBorder="1"/>
    <xf numFmtId="164" fontId="4" fillId="0" borderId="0" xfId="0" applyNumberFormat="1" applyFont="1"/>
    <xf numFmtId="164" fontId="5" fillId="0" borderId="0" xfId="0" applyNumberFormat="1" applyFont="1"/>
    <xf numFmtId="164" fontId="5" fillId="0" borderId="1" xfId="0" applyNumberFormat="1" applyFont="1" applyBorder="1"/>
    <xf numFmtId="0" fontId="3" fillId="0" borderId="1" xfId="2" applyBorder="1" applyAlignment="1">
      <alignment horizontal="left" wrapText="1"/>
    </xf>
    <xf numFmtId="0" fontId="4" fillId="0" borderId="2" xfId="2" applyFont="1" applyBorder="1" applyAlignment="1">
      <alignment horizontal="center" vertical="center" wrapText="1" shrinkToFit="1"/>
    </xf>
    <xf numFmtId="0" fontId="4" fillId="0" borderId="1" xfId="2" applyFont="1" applyBorder="1" applyAlignment="1">
      <alignment horizontal="center" vertical="center" wrapText="1" shrinkToFit="1"/>
    </xf>
    <xf numFmtId="0" fontId="4" fillId="0" borderId="3" xfId="2" applyFont="1" applyBorder="1" applyAlignment="1">
      <alignment horizontal="center" vertical="center" wrapText="1"/>
    </xf>
    <xf numFmtId="0" fontId="4" fillId="0" borderId="3" xfId="2" applyFont="1" applyBorder="1" applyAlignment="1">
      <alignment horizontal="center" vertical="center"/>
    </xf>
    <xf numFmtId="0" fontId="4" fillId="0" borderId="3" xfId="3" applyFont="1" applyBorder="1" applyAlignment="1">
      <alignment horizontal="center" vertical="center"/>
    </xf>
    <xf numFmtId="0" fontId="10" fillId="0" borderId="0" xfId="3" applyFont="1" applyAlignment="1">
      <alignment horizontal="left" vertical="top" wrapText="1"/>
    </xf>
    <xf numFmtId="0" fontId="8" fillId="0" borderId="0" xfId="3" applyFont="1" applyAlignment="1">
      <alignment horizontal="left" vertical="top" wrapText="1"/>
    </xf>
    <xf numFmtId="0" fontId="12" fillId="0" borderId="0" xfId="3" applyFont="1" applyAlignment="1">
      <alignment horizontal="left" vertical="top" wrapText="1"/>
    </xf>
    <xf numFmtId="0" fontId="13" fillId="0" borderId="4" xfId="2" applyFont="1" applyBorder="1" applyAlignment="1">
      <alignment horizontal="center"/>
    </xf>
    <xf numFmtId="0" fontId="13" fillId="0" borderId="5" xfId="2" applyFont="1" applyBorder="1" applyAlignment="1">
      <alignment horizontal="center"/>
    </xf>
  </cellXfs>
  <cellStyles count="7">
    <cellStyle name="Normal" xfId="0" builtinId="0"/>
    <cellStyle name="Normal 2 2" xfId="4" xr:uid="{00000000-0005-0000-0000-000001000000}"/>
    <cellStyle name="Normal 5" xfId="5" xr:uid="{00000000-0005-0000-0000-000002000000}"/>
    <cellStyle name="Normal 5 2" xfId="6" xr:uid="{00000000-0005-0000-0000-000003000000}"/>
    <cellStyle name="Normal 6" xfId="2" xr:uid="{00000000-0005-0000-0000-000004000000}"/>
    <cellStyle name="Normal 6 2" xfId="3" xr:uid="{00000000-0005-0000-0000-00000500000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32"/>
  <sheetViews>
    <sheetView tabSelected="1" zoomScaleNormal="100" workbookViewId="0">
      <selection sqref="A1:O1"/>
    </sheetView>
  </sheetViews>
  <sheetFormatPr baseColWidth="10" defaultRowHeight="14.4" x14ac:dyDescent="0.3"/>
  <cols>
    <col min="1" max="1" width="39.109375" customWidth="1"/>
    <col min="2" max="2" width="11.44140625" customWidth="1"/>
    <col min="3" max="3" width="9.109375" customWidth="1"/>
    <col min="4" max="8" width="11.44140625" customWidth="1"/>
    <col min="9" max="9" width="11" customWidth="1"/>
    <col min="10" max="10" width="11.44140625" customWidth="1"/>
    <col min="11" max="11" width="10.109375" customWidth="1"/>
    <col min="12" max="12" width="10.88671875" customWidth="1"/>
    <col min="16" max="22" width="11.44140625" customWidth="1"/>
  </cols>
  <sheetData>
    <row r="1" spans="1:22" ht="16.8" customHeight="1" x14ac:dyDescent="0.3">
      <c r="A1" s="51" t="s">
        <v>49</v>
      </c>
      <c r="B1" s="51"/>
      <c r="C1" s="51"/>
      <c r="D1" s="51"/>
      <c r="E1" s="51"/>
      <c r="F1" s="51"/>
      <c r="G1" s="51"/>
      <c r="H1" s="51"/>
      <c r="I1" s="51"/>
      <c r="J1" s="51"/>
      <c r="K1" s="51"/>
      <c r="L1" s="51"/>
      <c r="M1" s="51"/>
      <c r="N1" s="51"/>
      <c r="O1" s="51"/>
    </row>
    <row r="2" spans="1:22" x14ac:dyDescent="0.3">
      <c r="A2" s="52" t="s">
        <v>0</v>
      </c>
      <c r="B2" s="54">
        <v>2017</v>
      </c>
      <c r="C2" s="54"/>
      <c r="D2" s="54">
        <v>2018</v>
      </c>
      <c r="E2" s="54"/>
      <c r="F2" s="55">
        <v>2019</v>
      </c>
      <c r="G2" s="55"/>
      <c r="H2" s="56">
        <v>2020</v>
      </c>
      <c r="I2" s="56"/>
      <c r="J2" s="56">
        <v>2021</v>
      </c>
      <c r="K2" s="56"/>
      <c r="L2" s="56">
        <v>2022</v>
      </c>
      <c r="M2" s="56"/>
      <c r="N2" s="56">
        <v>2023</v>
      </c>
      <c r="O2" s="56"/>
      <c r="P2" s="56">
        <v>2024</v>
      </c>
      <c r="Q2" s="56"/>
    </row>
    <row r="3" spans="1:22" x14ac:dyDescent="0.3">
      <c r="A3" s="53"/>
      <c r="B3" s="1" t="s">
        <v>1</v>
      </c>
      <c r="C3" s="1" t="s">
        <v>2</v>
      </c>
      <c r="D3" s="1" t="s">
        <v>1</v>
      </c>
      <c r="E3" s="1" t="s">
        <v>2</v>
      </c>
      <c r="F3" s="1" t="s">
        <v>1</v>
      </c>
      <c r="G3" s="1" t="s">
        <v>2</v>
      </c>
      <c r="H3" s="2" t="s">
        <v>1</v>
      </c>
      <c r="I3" s="2" t="s">
        <v>2</v>
      </c>
      <c r="J3" s="2" t="s">
        <v>1</v>
      </c>
      <c r="K3" s="2" t="s">
        <v>2</v>
      </c>
      <c r="L3" s="2" t="s">
        <v>1</v>
      </c>
      <c r="M3" s="2" t="s">
        <v>2</v>
      </c>
      <c r="N3" s="2" t="s">
        <v>1</v>
      </c>
      <c r="O3" s="2" t="s">
        <v>2</v>
      </c>
      <c r="P3" s="2" t="s">
        <v>1</v>
      </c>
      <c r="Q3" s="2" t="s">
        <v>2</v>
      </c>
    </row>
    <row r="4" spans="1:22" ht="15" customHeight="1" x14ac:dyDescent="0.3">
      <c r="A4" s="3" t="s">
        <v>20</v>
      </c>
      <c r="B4" s="4">
        <v>17833</v>
      </c>
      <c r="C4" s="5">
        <v>100</v>
      </c>
      <c r="D4" s="4">
        <v>18898</v>
      </c>
      <c r="E4" s="5">
        <v>99.999999999999986</v>
      </c>
      <c r="F4" s="4">
        <v>18486</v>
      </c>
      <c r="G4" s="5">
        <v>100</v>
      </c>
      <c r="H4" s="6">
        <v>20225</v>
      </c>
      <c r="I4" s="7">
        <v>100</v>
      </c>
      <c r="J4" s="6">
        <v>17129</v>
      </c>
      <c r="K4" s="7">
        <v>100</v>
      </c>
      <c r="L4" s="6">
        <v>13059</v>
      </c>
      <c r="M4" s="7">
        <v>100</v>
      </c>
      <c r="N4" s="6">
        <v>15458</v>
      </c>
      <c r="O4" s="7">
        <v>100</v>
      </c>
      <c r="P4" s="6">
        <v>17067</v>
      </c>
      <c r="Q4" s="7">
        <v>100</v>
      </c>
    </row>
    <row r="5" spans="1:22" x14ac:dyDescent="0.3">
      <c r="A5" s="3" t="s">
        <v>3</v>
      </c>
      <c r="B5" s="4">
        <v>7629</v>
      </c>
      <c r="C5" s="5">
        <v>42.780238882969776</v>
      </c>
      <c r="D5" s="4">
        <v>8329</v>
      </c>
      <c r="E5" s="5">
        <v>44.073446925600585</v>
      </c>
      <c r="F5" s="4">
        <v>7485</v>
      </c>
      <c r="G5" s="11">
        <v>40.490100616682895</v>
      </c>
      <c r="H5" s="6">
        <v>6301</v>
      </c>
      <c r="I5" s="12">
        <v>31.15451174289246</v>
      </c>
      <c r="J5" s="13">
        <v>5683</v>
      </c>
      <c r="K5" s="14">
        <v>33.17765193531438</v>
      </c>
      <c r="L5" s="6">
        <v>4837</v>
      </c>
      <c r="M5" s="12">
        <v>37.0395895550961</v>
      </c>
      <c r="N5" s="6">
        <v>6096</v>
      </c>
      <c r="O5" s="12">
        <v>39.435890800879804</v>
      </c>
      <c r="P5" s="6">
        <v>6788</v>
      </c>
      <c r="Q5" s="49">
        <v>39.772660690220896</v>
      </c>
      <c r="R5" s="10"/>
      <c r="S5" s="10"/>
      <c r="T5" s="10"/>
      <c r="U5" s="10"/>
      <c r="V5" s="10"/>
    </row>
    <row r="6" spans="1:22" x14ac:dyDescent="0.3">
      <c r="A6" s="15" t="s">
        <v>8</v>
      </c>
      <c r="B6" s="44" t="s">
        <v>44</v>
      </c>
      <c r="C6" s="43" t="s">
        <v>44</v>
      </c>
      <c r="D6" s="43" t="s">
        <v>44</v>
      </c>
      <c r="E6" s="43" t="s">
        <v>44</v>
      </c>
      <c r="F6" s="43" t="s">
        <v>44</v>
      </c>
      <c r="G6" s="43" t="s">
        <v>44</v>
      </c>
      <c r="H6" s="43" t="s">
        <v>44</v>
      </c>
      <c r="I6" s="43" t="s">
        <v>44</v>
      </c>
      <c r="J6" s="43" t="s">
        <v>44</v>
      </c>
      <c r="K6" s="43" t="s">
        <v>44</v>
      </c>
      <c r="L6" s="16">
        <v>1983</v>
      </c>
      <c r="M6" s="17">
        <v>15.18492993337928</v>
      </c>
      <c r="N6" s="45">
        <v>4986</v>
      </c>
      <c r="O6" s="17">
        <v>32.255142968042435</v>
      </c>
      <c r="P6" s="45">
        <v>3398</v>
      </c>
      <c r="Q6" s="48">
        <v>19.909767387355714</v>
      </c>
    </row>
    <row r="7" spans="1:22" x14ac:dyDescent="0.3">
      <c r="A7" s="15" t="s">
        <v>9</v>
      </c>
      <c r="B7" s="44" t="s">
        <v>44</v>
      </c>
      <c r="C7" s="43" t="s">
        <v>44</v>
      </c>
      <c r="D7" s="43" t="s">
        <v>44</v>
      </c>
      <c r="E7" s="43" t="s">
        <v>44</v>
      </c>
      <c r="F7" s="43" t="s">
        <v>44</v>
      </c>
      <c r="G7" s="43" t="s">
        <v>44</v>
      </c>
      <c r="H7" s="43" t="s">
        <v>44</v>
      </c>
      <c r="I7" s="43" t="s">
        <v>44</v>
      </c>
      <c r="J7" s="43" t="s">
        <v>44</v>
      </c>
      <c r="K7" s="43" t="s">
        <v>44</v>
      </c>
      <c r="L7" s="16">
        <v>730</v>
      </c>
      <c r="M7" s="17">
        <v>5.5900145493529365</v>
      </c>
      <c r="N7" s="45">
        <v>147</v>
      </c>
      <c r="O7" s="17">
        <v>0.95096390218657001</v>
      </c>
      <c r="P7" s="45">
        <v>873</v>
      </c>
      <c r="Q7" s="48">
        <v>5.115134470029882</v>
      </c>
    </row>
    <row r="8" spans="1:22" x14ac:dyDescent="0.3">
      <c r="A8" s="15" t="s">
        <v>10</v>
      </c>
      <c r="B8" s="44" t="s">
        <v>44</v>
      </c>
      <c r="C8" s="43" t="s">
        <v>44</v>
      </c>
      <c r="D8" s="43" t="s">
        <v>44</v>
      </c>
      <c r="E8" s="43" t="s">
        <v>44</v>
      </c>
      <c r="F8" s="43" t="s">
        <v>44</v>
      </c>
      <c r="G8" s="43" t="s">
        <v>44</v>
      </c>
      <c r="H8" s="43" t="s">
        <v>44</v>
      </c>
      <c r="I8" s="43" t="s">
        <v>44</v>
      </c>
      <c r="J8" s="43" t="s">
        <v>44</v>
      </c>
      <c r="K8" s="43" t="s">
        <v>44</v>
      </c>
      <c r="L8" s="16">
        <v>2124</v>
      </c>
      <c r="M8" s="17">
        <v>16.264645072363887</v>
      </c>
      <c r="N8" s="45">
        <v>963</v>
      </c>
      <c r="O8" s="17">
        <v>6.2297839306507958</v>
      </c>
      <c r="P8" s="45">
        <v>2517</v>
      </c>
      <c r="Q8" s="48">
        <v>14.747758832835295</v>
      </c>
    </row>
    <row r="9" spans="1:22" x14ac:dyDescent="0.3">
      <c r="A9" s="3" t="s">
        <v>4</v>
      </c>
      <c r="B9" s="4">
        <v>1409</v>
      </c>
      <c r="C9" s="5">
        <v>7.9010822632198732</v>
      </c>
      <c r="D9" s="4">
        <v>1612</v>
      </c>
      <c r="E9" s="5">
        <v>8.5300031749391465</v>
      </c>
      <c r="F9" s="4">
        <v>1629</v>
      </c>
      <c r="G9" s="11">
        <v>8.7646615732271602</v>
      </c>
      <c r="H9" s="6">
        <v>1372</v>
      </c>
      <c r="I9" s="12">
        <v>6.7836835599505569</v>
      </c>
      <c r="J9" s="4">
        <v>1526</v>
      </c>
      <c r="K9" s="12">
        <v>8.9088680016346551</v>
      </c>
      <c r="L9" s="4">
        <v>1187</v>
      </c>
      <c r="M9" s="12">
        <v>9.0895168083314193</v>
      </c>
      <c r="N9" s="6">
        <v>1331</v>
      </c>
      <c r="O9" s="12">
        <v>8.6104282572130924</v>
      </c>
      <c r="P9" s="6">
        <v>1462</v>
      </c>
      <c r="Q9" s="49">
        <v>8.5662389406456896</v>
      </c>
    </row>
    <row r="10" spans="1:22" x14ac:dyDescent="0.3">
      <c r="A10" s="15" t="s">
        <v>16</v>
      </c>
      <c r="B10" s="44" t="s">
        <v>44</v>
      </c>
      <c r="C10" s="43" t="s">
        <v>44</v>
      </c>
      <c r="D10" s="43" t="s">
        <v>44</v>
      </c>
      <c r="E10" s="43" t="s">
        <v>44</v>
      </c>
      <c r="F10" s="43" t="s">
        <v>44</v>
      </c>
      <c r="G10" s="43" t="s">
        <v>44</v>
      </c>
      <c r="H10" s="43" t="s">
        <v>44</v>
      </c>
      <c r="I10" s="43" t="s">
        <v>44</v>
      </c>
      <c r="J10" s="43" t="s">
        <v>44</v>
      </c>
      <c r="K10" s="43" t="s">
        <v>44</v>
      </c>
      <c r="L10" s="16">
        <v>788</v>
      </c>
      <c r="M10" s="17">
        <v>6.0341526916302932</v>
      </c>
      <c r="N10" s="45">
        <v>783</v>
      </c>
      <c r="O10" s="17">
        <v>5.0653383361366284</v>
      </c>
      <c r="P10" s="45">
        <v>907</v>
      </c>
      <c r="Q10" s="48">
        <v>5.3143493291146653</v>
      </c>
    </row>
    <row r="11" spans="1:22" x14ac:dyDescent="0.3">
      <c r="A11" s="15" t="s">
        <v>17</v>
      </c>
      <c r="B11" s="44" t="s">
        <v>44</v>
      </c>
      <c r="C11" s="43" t="s">
        <v>44</v>
      </c>
      <c r="D11" s="43" t="s">
        <v>44</v>
      </c>
      <c r="E11" s="43" t="s">
        <v>44</v>
      </c>
      <c r="F11" s="43" t="s">
        <v>44</v>
      </c>
      <c r="G11" s="43" t="s">
        <v>44</v>
      </c>
      <c r="H11" s="43" t="s">
        <v>44</v>
      </c>
      <c r="I11" s="43" t="s">
        <v>44</v>
      </c>
      <c r="J11" s="43" t="s">
        <v>44</v>
      </c>
      <c r="K11" s="43" t="s">
        <v>44</v>
      </c>
      <c r="L11" s="16">
        <v>52</v>
      </c>
      <c r="M11" s="17">
        <v>0.39819281721418182</v>
      </c>
      <c r="N11" s="45">
        <v>204</v>
      </c>
      <c r="O11" s="17">
        <v>1.3197050071160563</v>
      </c>
      <c r="P11" s="45">
        <v>244</v>
      </c>
      <c r="Q11" s="48">
        <v>1.4296595769613876</v>
      </c>
    </row>
    <row r="12" spans="1:22" x14ac:dyDescent="0.3">
      <c r="A12" s="15" t="s">
        <v>18</v>
      </c>
      <c r="B12" s="44" t="s">
        <v>44</v>
      </c>
      <c r="C12" s="43" t="s">
        <v>44</v>
      </c>
      <c r="D12" s="43" t="s">
        <v>44</v>
      </c>
      <c r="E12" s="43" t="s">
        <v>44</v>
      </c>
      <c r="F12" s="43" t="s">
        <v>44</v>
      </c>
      <c r="G12" s="43" t="s">
        <v>44</v>
      </c>
      <c r="H12" s="43" t="s">
        <v>44</v>
      </c>
      <c r="I12" s="43" t="s">
        <v>44</v>
      </c>
      <c r="J12" s="43" t="s">
        <v>44</v>
      </c>
      <c r="K12" s="43" t="s">
        <v>44</v>
      </c>
      <c r="L12" s="16">
        <v>347</v>
      </c>
      <c r="M12" s="17">
        <v>2.6571712994869436</v>
      </c>
      <c r="N12" s="45">
        <v>344</v>
      </c>
      <c r="O12" s="17">
        <v>2.2253849139604087</v>
      </c>
      <c r="P12" s="45">
        <v>311</v>
      </c>
      <c r="Q12" s="48">
        <v>1.8222300345696374</v>
      </c>
    </row>
    <row r="13" spans="1:22" x14ac:dyDescent="0.3">
      <c r="A13" s="3" t="s">
        <v>5</v>
      </c>
      <c r="B13" s="44" t="s">
        <v>44</v>
      </c>
      <c r="C13" s="43" t="s">
        <v>44</v>
      </c>
      <c r="D13" s="43" t="s">
        <v>44</v>
      </c>
      <c r="E13" s="43" t="s">
        <v>44</v>
      </c>
      <c r="F13" s="43" t="s">
        <v>44</v>
      </c>
      <c r="G13" s="43" t="s">
        <v>44</v>
      </c>
      <c r="H13" s="43" t="s">
        <v>44</v>
      </c>
      <c r="I13" s="43" t="s">
        <v>44</v>
      </c>
      <c r="J13" s="43" t="s">
        <v>44</v>
      </c>
      <c r="K13" s="43" t="s">
        <v>44</v>
      </c>
      <c r="L13" s="4">
        <v>636</v>
      </c>
      <c r="M13" s="12">
        <v>4.8702044566965306</v>
      </c>
      <c r="N13" s="6">
        <v>1014</v>
      </c>
      <c r="O13" s="12">
        <v>6.559710182429809</v>
      </c>
      <c r="P13" s="6">
        <v>1055</v>
      </c>
      <c r="Q13" s="49">
        <v>6.1815198921896055</v>
      </c>
    </row>
    <row r="14" spans="1:22" x14ac:dyDescent="0.3">
      <c r="A14" s="15" t="s">
        <v>13</v>
      </c>
      <c r="B14" s="44" t="s">
        <v>44</v>
      </c>
      <c r="C14" s="43" t="s">
        <v>44</v>
      </c>
      <c r="D14" s="43" t="s">
        <v>44</v>
      </c>
      <c r="E14" s="43" t="s">
        <v>44</v>
      </c>
      <c r="F14" s="43" t="s">
        <v>44</v>
      </c>
      <c r="G14" s="43" t="s">
        <v>44</v>
      </c>
      <c r="H14" s="43" t="s">
        <v>44</v>
      </c>
      <c r="I14" s="43" t="s">
        <v>44</v>
      </c>
      <c r="J14" s="43" t="s">
        <v>44</v>
      </c>
      <c r="K14" s="43" t="s">
        <v>44</v>
      </c>
      <c r="L14" s="16">
        <v>311</v>
      </c>
      <c r="M14" s="17">
        <v>2.3814993491078948</v>
      </c>
      <c r="N14" s="45">
        <v>427</v>
      </c>
      <c r="O14" s="17">
        <v>2.7623237158752749</v>
      </c>
      <c r="P14" s="45">
        <v>456</v>
      </c>
      <c r="Q14" s="48">
        <v>2.6718228159606259</v>
      </c>
    </row>
    <row r="15" spans="1:22" x14ac:dyDescent="0.3">
      <c r="A15" s="15" t="s">
        <v>14</v>
      </c>
      <c r="B15" s="44" t="s">
        <v>44</v>
      </c>
      <c r="C15" s="43" t="s">
        <v>44</v>
      </c>
      <c r="D15" s="43" t="s">
        <v>44</v>
      </c>
      <c r="E15" s="43" t="s">
        <v>44</v>
      </c>
      <c r="F15" s="43" t="s">
        <v>44</v>
      </c>
      <c r="G15" s="43" t="s">
        <v>44</v>
      </c>
      <c r="H15" s="43" t="s">
        <v>44</v>
      </c>
      <c r="I15" s="43" t="s">
        <v>44</v>
      </c>
      <c r="J15" s="43" t="s">
        <v>44</v>
      </c>
      <c r="K15" s="43" t="s">
        <v>44</v>
      </c>
      <c r="L15" s="16">
        <v>170</v>
      </c>
      <c r="M15" s="17">
        <v>1.3017842101232866</v>
      </c>
      <c r="N15" s="45">
        <v>257</v>
      </c>
      <c r="O15" s="17">
        <v>1.6625695432785612</v>
      </c>
      <c r="P15" s="45">
        <v>309</v>
      </c>
      <c r="Q15" s="48">
        <v>1.8105115134470031</v>
      </c>
    </row>
    <row r="16" spans="1:22" x14ac:dyDescent="0.3">
      <c r="A16" s="15" t="s">
        <v>15</v>
      </c>
      <c r="B16" s="44" t="s">
        <v>44</v>
      </c>
      <c r="C16" s="43" t="s">
        <v>44</v>
      </c>
      <c r="D16" s="43" t="s">
        <v>44</v>
      </c>
      <c r="E16" s="43" t="s">
        <v>44</v>
      </c>
      <c r="F16" s="43" t="s">
        <v>44</v>
      </c>
      <c r="G16" s="43" t="s">
        <v>44</v>
      </c>
      <c r="H16" s="43" t="s">
        <v>44</v>
      </c>
      <c r="I16" s="43" t="s">
        <v>44</v>
      </c>
      <c r="J16" s="43" t="s">
        <v>44</v>
      </c>
      <c r="K16" s="43" t="s">
        <v>44</v>
      </c>
      <c r="L16" s="16">
        <v>155</v>
      </c>
      <c r="M16" s="17">
        <v>1.1869208974653496</v>
      </c>
      <c r="N16" s="45">
        <v>330</v>
      </c>
      <c r="O16" s="17">
        <v>2.1348169232759737</v>
      </c>
      <c r="P16" s="45">
        <v>290</v>
      </c>
      <c r="Q16" s="48">
        <v>1.699185562781977</v>
      </c>
    </row>
    <row r="17" spans="1:17" x14ac:dyDescent="0.3">
      <c r="A17" s="3" t="s">
        <v>6</v>
      </c>
      <c r="B17" s="3">
        <v>47</v>
      </c>
      <c r="C17" s="11">
        <v>0.26355632815566649</v>
      </c>
      <c r="D17" s="3">
        <v>62</v>
      </c>
      <c r="E17" s="5">
        <v>0.32807704518996716</v>
      </c>
      <c r="F17" s="4">
        <v>44</v>
      </c>
      <c r="G17" s="11">
        <v>0.23673732917249543</v>
      </c>
      <c r="H17" s="6">
        <v>12</v>
      </c>
      <c r="I17" s="12">
        <v>5.9332509270704575E-2</v>
      </c>
      <c r="J17" s="4">
        <v>10</v>
      </c>
      <c r="K17" s="12">
        <v>5.8380524257107831E-2</v>
      </c>
      <c r="L17" s="4">
        <v>22</v>
      </c>
      <c r="M17" s="12">
        <v>0.16846619189830767</v>
      </c>
      <c r="N17" s="6">
        <v>11</v>
      </c>
      <c r="O17" s="12">
        <v>7.1160564109199118E-2</v>
      </c>
      <c r="P17" s="6">
        <v>25</v>
      </c>
      <c r="Q17" s="49">
        <v>0.14648151403292906</v>
      </c>
    </row>
    <row r="18" spans="1:17" x14ac:dyDescent="0.3">
      <c r="A18" s="3" t="s">
        <v>7</v>
      </c>
      <c r="B18" s="4">
        <v>3219</v>
      </c>
      <c r="C18" s="11">
        <v>18.050804687938093</v>
      </c>
      <c r="D18" s="4">
        <v>2956</v>
      </c>
      <c r="E18" s="5">
        <v>15.641866864218438</v>
      </c>
      <c r="F18" s="4">
        <v>2819</v>
      </c>
      <c r="G18" s="11">
        <v>15.167330248574196</v>
      </c>
      <c r="H18" s="6">
        <v>3703</v>
      </c>
      <c r="I18" s="12">
        <v>18.30902348578492</v>
      </c>
      <c r="J18" s="4">
        <v>3729</v>
      </c>
      <c r="K18" s="12">
        <v>21.770097495475511</v>
      </c>
      <c r="L18" s="4">
        <v>3986</v>
      </c>
      <c r="M18" s="12">
        <v>30.523010950302478</v>
      </c>
      <c r="N18" s="6">
        <v>3638</v>
      </c>
      <c r="O18" s="12">
        <v>23.534739293569672</v>
      </c>
      <c r="P18" s="6">
        <v>3990</v>
      </c>
      <c r="Q18" s="49">
        <v>23.378449639655475</v>
      </c>
    </row>
    <row r="19" spans="1:17" x14ac:dyDescent="0.3">
      <c r="A19" s="3" t="s">
        <v>11</v>
      </c>
      <c r="B19" s="3">
        <v>61</v>
      </c>
      <c r="C19" s="11">
        <v>0.342062468457354</v>
      </c>
      <c r="D19" s="3">
        <v>83</v>
      </c>
      <c r="E19" s="5">
        <v>0.43919991533495611</v>
      </c>
      <c r="F19" s="4">
        <v>108</v>
      </c>
      <c r="G19" s="11">
        <v>0.5810825352415796</v>
      </c>
      <c r="H19" s="18">
        <v>526</v>
      </c>
      <c r="I19" s="12">
        <v>2.6007416563658836</v>
      </c>
      <c r="J19" s="4">
        <v>31</v>
      </c>
      <c r="K19" s="12">
        <v>0.18097962519703426</v>
      </c>
      <c r="L19" s="4">
        <v>177</v>
      </c>
      <c r="M19" s="12">
        <v>1.3553870893636573</v>
      </c>
      <c r="N19" s="6">
        <v>165</v>
      </c>
      <c r="O19" s="12">
        <v>1.0674084616379869</v>
      </c>
      <c r="P19" s="6">
        <v>238</v>
      </c>
      <c r="Q19" s="49">
        <v>1.3945040135934845</v>
      </c>
    </row>
    <row r="20" spans="1:17" x14ac:dyDescent="0.3">
      <c r="A20" s="3" t="s">
        <v>12</v>
      </c>
      <c r="B20" s="4">
        <v>5468</v>
      </c>
      <c r="C20" s="11">
        <v>30.662255369259238</v>
      </c>
      <c r="D20" s="4">
        <v>5856</v>
      </c>
      <c r="E20" s="5">
        <v>30.987406074716901</v>
      </c>
      <c r="F20" s="4">
        <v>6401</v>
      </c>
      <c r="G20" s="11">
        <v>34.439901000753252</v>
      </c>
      <c r="H20" s="18">
        <v>8311</v>
      </c>
      <c r="I20" s="12">
        <v>41.09270704573548</v>
      </c>
      <c r="J20" s="4">
        <v>6150</v>
      </c>
      <c r="K20" s="12">
        <v>35.904022418121315</v>
      </c>
      <c r="L20" s="4">
        <v>2214</v>
      </c>
      <c r="M20" s="12">
        <v>16.95382494831151</v>
      </c>
      <c r="N20" s="6">
        <v>3203</v>
      </c>
      <c r="O20" s="12">
        <v>20.720662440160435</v>
      </c>
      <c r="P20" s="6">
        <v>2785</v>
      </c>
      <c r="Q20" s="49">
        <v>16.318040663268295</v>
      </c>
    </row>
    <row r="21" spans="1:17" x14ac:dyDescent="0.3">
      <c r="A21" s="19" t="s">
        <v>45</v>
      </c>
      <c r="B21" s="19">
        <v>293</v>
      </c>
      <c r="C21" s="20">
        <v>100</v>
      </c>
      <c r="D21" s="19">
        <v>328</v>
      </c>
      <c r="E21" s="20">
        <v>100</v>
      </c>
      <c r="F21" s="21">
        <v>421</v>
      </c>
      <c r="G21" s="20">
        <v>100</v>
      </c>
      <c r="H21" s="22">
        <v>541</v>
      </c>
      <c r="I21" s="20">
        <v>100</v>
      </c>
      <c r="J21" s="21">
        <v>199</v>
      </c>
      <c r="K21" s="20">
        <v>100</v>
      </c>
      <c r="L21" s="21">
        <v>557</v>
      </c>
      <c r="M21" s="20">
        <v>100</v>
      </c>
      <c r="N21" s="22">
        <v>605</v>
      </c>
      <c r="O21" s="46">
        <v>100</v>
      </c>
      <c r="P21" s="22">
        <f>195+529</f>
        <v>724</v>
      </c>
      <c r="Q21" s="50">
        <v>4.2421046463936252</v>
      </c>
    </row>
    <row r="22" spans="1:17" ht="27" customHeight="1" x14ac:dyDescent="0.3">
      <c r="A22" s="58" t="s">
        <v>47</v>
      </c>
      <c r="B22" s="58"/>
      <c r="C22" s="58"/>
      <c r="D22" s="58"/>
      <c r="E22" s="58"/>
      <c r="F22" s="58"/>
      <c r="G22" s="58"/>
      <c r="H22" s="58"/>
      <c r="I22" s="58"/>
      <c r="L22" s="9"/>
    </row>
    <row r="23" spans="1:17" ht="18.75" customHeight="1" x14ac:dyDescent="0.3">
      <c r="A23" s="57" t="s">
        <v>19</v>
      </c>
      <c r="B23" s="57"/>
      <c r="C23" s="57"/>
      <c r="D23" s="57"/>
      <c r="E23" s="57"/>
      <c r="F23" s="57"/>
      <c r="G23" s="57"/>
      <c r="H23" s="57"/>
      <c r="I23" s="57"/>
    </row>
    <row r="24" spans="1:17" ht="55.5" customHeight="1" x14ac:dyDescent="0.3">
      <c r="A24" s="57" t="s">
        <v>48</v>
      </c>
      <c r="B24" s="57"/>
      <c r="C24" s="57"/>
      <c r="D24" s="57"/>
      <c r="E24" s="57"/>
      <c r="F24" s="57"/>
      <c r="G24" s="57"/>
      <c r="H24" s="57"/>
      <c r="I24" s="57"/>
    </row>
    <row r="25" spans="1:17" ht="21" customHeight="1" x14ac:dyDescent="0.3">
      <c r="A25" s="59" t="s">
        <v>46</v>
      </c>
      <c r="B25" s="58"/>
      <c r="C25" s="58"/>
      <c r="D25" s="58"/>
      <c r="E25" s="58"/>
      <c r="F25" s="58"/>
      <c r="G25" s="58"/>
      <c r="H25" s="58"/>
      <c r="I25" s="58"/>
    </row>
    <row r="26" spans="1:17" x14ac:dyDescent="0.3">
      <c r="E26" s="8"/>
      <c r="G26" s="8"/>
    </row>
    <row r="27" spans="1:17" x14ac:dyDescent="0.3">
      <c r="E27" s="8"/>
      <c r="G27" s="8"/>
    </row>
    <row r="28" spans="1:17" x14ac:dyDescent="0.3">
      <c r="E28" s="8"/>
      <c r="G28" s="8"/>
    </row>
    <row r="29" spans="1:17" x14ac:dyDescent="0.3">
      <c r="E29" s="8"/>
      <c r="G29" s="8"/>
    </row>
    <row r="30" spans="1:17" x14ac:dyDescent="0.3">
      <c r="E30" s="8"/>
      <c r="G30" s="8"/>
    </row>
    <row r="31" spans="1:17" x14ac:dyDescent="0.3">
      <c r="E31" s="8"/>
      <c r="G31" s="8"/>
    </row>
    <row r="32" spans="1:17" x14ac:dyDescent="0.3">
      <c r="E32" s="8"/>
    </row>
  </sheetData>
  <mergeCells count="14">
    <mergeCell ref="P2:Q2"/>
    <mergeCell ref="A24:I24"/>
    <mergeCell ref="A22:I22"/>
    <mergeCell ref="A23:I23"/>
    <mergeCell ref="A25:I25"/>
    <mergeCell ref="L2:M2"/>
    <mergeCell ref="N2:O2"/>
    <mergeCell ref="A1:O1"/>
    <mergeCell ref="A2:A3"/>
    <mergeCell ref="B2:C2"/>
    <mergeCell ref="D2:E2"/>
    <mergeCell ref="F2:G2"/>
    <mergeCell ref="H2:I2"/>
    <mergeCell ref="J2:K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5"/>
  <sheetViews>
    <sheetView zoomScaleNormal="100" workbookViewId="0">
      <selection sqref="A1:B1"/>
    </sheetView>
  </sheetViews>
  <sheetFormatPr baseColWidth="10" defaultColWidth="11.44140625" defaultRowHeight="14.4" x14ac:dyDescent="0.3"/>
  <cols>
    <col min="1" max="1" width="44" style="23" customWidth="1"/>
    <col min="2" max="2" width="78.88671875" style="23" customWidth="1"/>
    <col min="3" max="16384" width="11.44140625" style="23"/>
  </cols>
  <sheetData>
    <row r="1" spans="1:2" ht="15" thickBot="1" x14ac:dyDescent="0.35">
      <c r="A1" s="60" t="s">
        <v>21</v>
      </c>
      <c r="B1" s="61"/>
    </row>
    <row r="2" spans="1:2" x14ac:dyDescent="0.3">
      <c r="A2" s="24" t="s">
        <v>22</v>
      </c>
      <c r="B2" s="25" t="s">
        <v>23</v>
      </c>
    </row>
    <row r="3" spans="1:2" x14ac:dyDescent="0.3">
      <c r="A3" s="26" t="s">
        <v>24</v>
      </c>
      <c r="B3" s="27" t="s">
        <v>25</v>
      </c>
    </row>
    <row r="4" spans="1:2" x14ac:dyDescent="0.3">
      <c r="A4" s="26" t="s">
        <v>26</v>
      </c>
      <c r="B4" s="28" t="s">
        <v>27</v>
      </c>
    </row>
    <row r="5" spans="1:2" ht="18" customHeight="1" x14ac:dyDescent="0.3">
      <c r="A5" s="29" t="s">
        <v>28</v>
      </c>
      <c r="B5" s="47" t="s">
        <v>52</v>
      </c>
    </row>
    <row r="6" spans="1:2" ht="21.75" customHeight="1" x14ac:dyDescent="0.3">
      <c r="A6" s="29" t="s">
        <v>29</v>
      </c>
      <c r="B6" s="30" t="s">
        <v>30</v>
      </c>
    </row>
    <row r="7" spans="1:2" ht="36" customHeight="1" thickBot="1" x14ac:dyDescent="0.35">
      <c r="A7" s="31" t="s">
        <v>31</v>
      </c>
      <c r="B7" s="32" t="s">
        <v>32</v>
      </c>
    </row>
    <row r="8" spans="1:2" x14ac:dyDescent="0.3">
      <c r="A8" s="33" t="s">
        <v>33</v>
      </c>
      <c r="B8" s="34" t="s">
        <v>0</v>
      </c>
    </row>
    <row r="9" spans="1:2" ht="54.75" customHeight="1" thickBot="1" x14ac:dyDescent="0.35">
      <c r="A9" s="42" t="s">
        <v>34</v>
      </c>
      <c r="B9" s="35" t="s">
        <v>51</v>
      </c>
    </row>
    <row r="10" spans="1:2" x14ac:dyDescent="0.3">
      <c r="A10" s="26" t="s">
        <v>35</v>
      </c>
      <c r="B10" s="36" t="s">
        <v>37</v>
      </c>
    </row>
    <row r="11" spans="1:2" ht="27.6" thickBot="1" x14ac:dyDescent="0.35">
      <c r="A11" s="31" t="s">
        <v>36</v>
      </c>
      <c r="B11" s="37" t="s">
        <v>38</v>
      </c>
    </row>
    <row r="12" spans="1:2" ht="26.4" x14ac:dyDescent="0.3">
      <c r="A12" s="38" t="s">
        <v>39</v>
      </c>
      <c r="B12" s="36" t="s">
        <v>40</v>
      </c>
    </row>
    <row r="13" spans="1:2" ht="28.5" customHeight="1" x14ac:dyDescent="0.3">
      <c r="A13" s="29" t="s">
        <v>41</v>
      </c>
      <c r="B13" s="39" t="s">
        <v>40</v>
      </c>
    </row>
    <row r="14" spans="1:2" x14ac:dyDescent="0.3">
      <c r="A14" s="26" t="s">
        <v>42</v>
      </c>
      <c r="B14" s="28" t="s">
        <v>40</v>
      </c>
    </row>
    <row r="15" spans="1:2" ht="36" customHeight="1" thickBot="1" x14ac:dyDescent="0.35">
      <c r="A15" s="40" t="s">
        <v>43</v>
      </c>
      <c r="B15" s="41" t="s">
        <v>50</v>
      </c>
    </row>
  </sheetData>
  <mergeCells count="1">
    <mergeCell ref="A1:B1"/>
  </mergeCell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seg_02_ax01C</vt:lpstr>
      <vt:lpstr>ficha técnica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dc:creator>
  <cp:lastModifiedBy>Melina Silva</cp:lastModifiedBy>
  <dcterms:created xsi:type="dcterms:W3CDTF">2023-11-08T18:58:09Z</dcterms:created>
  <dcterms:modified xsi:type="dcterms:W3CDTF">2025-04-15T16:45:49Z</dcterms:modified>
</cp:coreProperties>
</file>