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B9D8999C-DE15-450D-A52F-8927CB1DC955}" xr6:coauthVersionLast="47" xr6:coauthVersionMax="47" xr10:uidLastSave="{00000000-0000-0000-0000-000000000000}"/>
  <bookViews>
    <workbookView xWindow="336" yWindow="672" windowWidth="14352" windowHeight="11460" xr2:uid="{00000000-000D-0000-FFFF-FFFF00000000}"/>
  </bookViews>
  <sheets>
    <sheet name="VD_VG11" sheetId="4" r:id="rId1"/>
    <sheet name="Ficha técnica" sheetId="6" r:id="rId2"/>
  </sheets>
  <definedNames>
    <definedName name="Docu1Serv">#REF!</definedName>
  </definedNames>
  <calcPr calcId="181029"/>
</workbook>
</file>

<file path=xl/calcChain.xml><?xml version="1.0" encoding="utf-8"?>
<calcChain xmlns="http://schemas.openxmlformats.org/spreadsheetml/2006/main">
  <c r="G5" i="4" l="1"/>
</calcChain>
</file>

<file path=xl/sharedStrings.xml><?xml version="1.0" encoding="utf-8"?>
<sst xmlns="http://schemas.openxmlformats.org/spreadsheetml/2006/main" count="36" uniqueCount="36">
  <si>
    <t>Comuna</t>
  </si>
  <si>
    <t>Sin dato</t>
  </si>
  <si>
    <t>Total (abs.)</t>
  </si>
  <si>
    <t>Total (%)</t>
  </si>
  <si>
    <t>Año</t>
  </si>
  <si>
    <t xml:space="preserve">FICHA TECNICA </t>
  </si>
  <si>
    <t>Archivo</t>
  </si>
  <si>
    <t xml:space="preserve">Área Temática </t>
  </si>
  <si>
    <t>Violencia de género y/o doméstica</t>
  </si>
  <si>
    <t xml:space="preserve">Tema </t>
  </si>
  <si>
    <t>Subtema</t>
  </si>
  <si>
    <t>No aplica</t>
  </si>
  <si>
    <t>Serie</t>
  </si>
  <si>
    <t>Contravenciones asociadas a indicadores de violencia de género y/o doméstica</t>
  </si>
  <si>
    <t>Objetivo</t>
  </si>
  <si>
    <t>Variable 1</t>
  </si>
  <si>
    <t xml:space="preserve">Definición operativa </t>
  </si>
  <si>
    <t>Unidad de medida</t>
  </si>
  <si>
    <t>Método de cálculo (formula)</t>
  </si>
  <si>
    <t>Porcentaje</t>
  </si>
  <si>
    <t>Periodicidad de recepción (información secundaria)</t>
  </si>
  <si>
    <t>Cuatrimestral</t>
  </si>
  <si>
    <t>Periodicidad de recolección (información primaria)</t>
  </si>
  <si>
    <t>Mensual</t>
  </si>
  <si>
    <t xml:space="preserve">Periodicidad de difusión </t>
  </si>
  <si>
    <t>Anual</t>
  </si>
  <si>
    <t>Fuente</t>
  </si>
  <si>
    <t>VD_VG11</t>
  </si>
  <si>
    <t xml:space="preserve">Mostrar la cantidad de casos contravencionales que se presentan asociados a indicadores de violencia de género y/o doméstica ngresados a las fiscalías del Fuero Contravencional Penal y de Faltas de la Ciudad de Buenos Aires, y su distribución por comuna. </t>
  </si>
  <si>
    <t>Comuna de ocurrencia</t>
  </si>
  <si>
    <t xml:space="preserve">Expresa el peso relativo de casos contravencionales asociados a situaciones de violencia de género y/o doméstica de cada comuna en el conjunto de casos contravencionales asociados a indicadores de violencia de género y/o doméstica en el total de la Ciudad. Las comunas son unidades de gestión política y administrativa con competencia territorial. (Ley N° 1.777 y Ley N° 2.650 del año 2005 y 2008 respectivamente). </t>
  </si>
  <si>
    <t>Cociente entre la sumatoria del casos contravencionales asociados a indicadores de violencia de género y/o doméstica ingresados según cada comuna  en un año y el total de casos contravencionales asociados a indicadores de violencia de ese año, multiplicado por cien.</t>
  </si>
  <si>
    <t xml:space="preserve">Contravenciones asociadas a violencia de género </t>
  </si>
  <si>
    <t>Casos contravencionales con presencia de indicadores de violencia de género,  y/o doméstica ingresados a las fiscalías del Fuero Penal, Contravencional y de Faltas de CABA y distribución porcentual  por comuna de ocurrencia. Ciudad de Buenos Aires. Años 2019/2024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</si>
  <si>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Instituto de Estadística y Censos de la Ciudad Autónoma de Buenos Aires (Jefatura de Gabinete de Ministros - GCBA). sobre la base de datos del Ministerio Público Fiscal de la Ciudad de Buenos Aires, Secretaría de Información Estadística y Análisis de Datos.</t>
    </r>
  </si>
  <si>
    <t>Instituto de Estadística y Censos de la Ciudad Autónoma de Buenos Aires (Jefatura de Gabinete de Ministros - GCBA). sobre la base de datos del Ministerio Público Fiscal de la Ciudad de Buenos Aires, Secretaría de Información Estadística y Análisis de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</si>
</sst>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Calibri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43">
    <xf numFmtId="0" fontId="0" fillId="0" borderId="0" xfId="0"/>
    <xf numFmtId="0" fontId="3" fillId="0" borderId="0" xfId="0" applyFont="1" applyAlignment="1">
      <alignment wrapText="1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2" xfId="0" applyFont="1" applyBorder="1"/>
    <xf numFmtId="0" fontId="1" fillId="0" borderId="0" xfId="0" applyFont="1"/>
    <xf numFmtId="0" fontId="8" fillId="0" borderId="0" xfId="1" applyFont="1"/>
    <xf numFmtId="0" fontId="4" fillId="0" borderId="0" xfId="1"/>
    <xf numFmtId="0" fontId="12" fillId="0" borderId="4" xfId="2" applyFont="1" applyBorder="1" applyAlignment="1">
      <alignment vertical="center" wrapText="1"/>
    </xf>
    <xf numFmtId="0" fontId="13" fillId="0" borderId="6" xfId="2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5" fillId="0" borderId="0" xfId="0" applyNumberFormat="1" applyFont="1"/>
    <xf numFmtId="164" fontId="5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0" fontId="9" fillId="0" borderId="9" xfId="1" applyFont="1" applyBorder="1" applyAlignment="1">
      <alignment vertical="center"/>
    </xf>
    <xf numFmtId="0" fontId="9" fillId="0" borderId="11" xfId="1" applyFont="1" applyBorder="1" applyAlignment="1">
      <alignment vertical="center" wrapText="1"/>
    </xf>
    <xf numFmtId="0" fontId="9" fillId="0" borderId="13" xfId="1" applyFont="1" applyBorder="1" applyAlignment="1">
      <alignment vertical="center" wrapText="1"/>
    </xf>
    <xf numFmtId="0" fontId="9" fillId="0" borderId="15" xfId="1" applyFont="1" applyBorder="1" applyAlignment="1">
      <alignment vertical="center" wrapText="1"/>
    </xf>
    <xf numFmtId="0" fontId="9" fillId="0" borderId="9" xfId="1" applyFont="1" applyBorder="1" applyAlignment="1">
      <alignment vertical="center" wrapText="1"/>
    </xf>
    <xf numFmtId="0" fontId="9" fillId="0" borderId="19" xfId="1" applyFont="1" applyBorder="1" applyAlignment="1">
      <alignment vertical="center" wrapText="1"/>
    </xf>
    <xf numFmtId="0" fontId="8" fillId="0" borderId="0" xfId="1" applyFont="1" applyAlignment="1">
      <alignment vertical="center"/>
    </xf>
    <xf numFmtId="0" fontId="4" fillId="0" borderId="0" xfId="1" applyAlignment="1">
      <alignment vertical="center"/>
    </xf>
    <xf numFmtId="0" fontId="9" fillId="0" borderId="10" xfId="1" applyFont="1" applyBorder="1" applyAlignment="1">
      <alignment vertical="center"/>
    </xf>
    <xf numFmtId="0" fontId="8" fillId="0" borderId="12" xfId="1" applyFont="1" applyBorder="1" applyAlignment="1">
      <alignment vertical="center" wrapText="1"/>
    </xf>
    <xf numFmtId="0" fontId="10" fillId="0" borderId="12" xfId="1" applyFont="1" applyBorder="1" applyAlignment="1">
      <alignment vertical="center" wrapText="1"/>
    </xf>
    <xf numFmtId="0" fontId="11" fillId="0" borderId="0" xfId="1" applyFont="1" applyAlignment="1">
      <alignment vertical="center"/>
    </xf>
    <xf numFmtId="0" fontId="8" fillId="0" borderId="12" xfId="1" applyFont="1" applyBorder="1" applyAlignment="1">
      <alignment vertical="center"/>
    </xf>
    <xf numFmtId="0" fontId="8" fillId="0" borderId="14" xfId="1" applyFont="1" applyBorder="1" applyAlignment="1">
      <alignment vertical="center" wrapText="1"/>
    </xf>
    <xf numFmtId="0" fontId="2" fillId="0" borderId="16" xfId="1" applyFont="1" applyBorder="1" applyAlignment="1">
      <alignment vertical="center" wrapText="1"/>
    </xf>
    <xf numFmtId="0" fontId="13" fillId="0" borderId="5" xfId="2" applyFont="1" applyBorder="1" applyAlignment="1">
      <alignment vertical="center" wrapText="1"/>
    </xf>
    <xf numFmtId="0" fontId="8" fillId="0" borderId="17" xfId="1" applyFont="1" applyBorder="1" applyAlignment="1">
      <alignment vertical="center" wrapText="1"/>
    </xf>
    <xf numFmtId="0" fontId="8" fillId="0" borderId="18" xfId="1" applyFont="1" applyBorder="1" applyAlignment="1">
      <alignment vertical="center"/>
    </xf>
    <xf numFmtId="0" fontId="14" fillId="0" borderId="0" xfId="1" applyFont="1" applyAlignment="1">
      <alignment vertical="center" wrapText="1"/>
    </xf>
    <xf numFmtId="0" fontId="8" fillId="0" borderId="20" xfId="1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2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6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vertical="center"/>
    </xf>
  </cellXfs>
  <cellStyles count="3">
    <cellStyle name="Normal" xfId="0" builtinId="0"/>
    <cellStyle name="Normal 2" xfId="1" xr:uid="{00000000-0005-0000-0000-000001000000}"/>
    <cellStyle name="Normal 6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zoomScaleNormal="100" workbookViewId="0">
      <selection sqref="A1:G1"/>
    </sheetView>
  </sheetViews>
  <sheetFormatPr baseColWidth="10" defaultRowHeight="14.4" x14ac:dyDescent="0.3"/>
  <cols>
    <col min="1" max="1" width="14.109375" customWidth="1"/>
    <col min="4" max="4" width="10.6640625" customWidth="1"/>
  </cols>
  <sheetData>
    <row r="1" spans="1:13" ht="43.2" customHeight="1" x14ac:dyDescent="0.3">
      <c r="A1" s="39" t="s">
        <v>33</v>
      </c>
      <c r="B1" s="39"/>
      <c r="C1" s="39"/>
      <c r="D1" s="39"/>
      <c r="E1" s="39"/>
      <c r="F1" s="39"/>
      <c r="G1" s="39"/>
      <c r="H1" s="1"/>
      <c r="I1" s="1"/>
      <c r="J1" s="1"/>
      <c r="K1" s="1"/>
      <c r="L1" s="1"/>
      <c r="M1" s="1"/>
    </row>
    <row r="2" spans="1:13" x14ac:dyDescent="0.3">
      <c r="A2" s="36" t="s">
        <v>0</v>
      </c>
      <c r="B2" s="38" t="s">
        <v>4</v>
      </c>
      <c r="C2" s="38"/>
      <c r="D2" s="38"/>
      <c r="E2" s="38"/>
      <c r="F2" s="38"/>
      <c r="G2" s="38"/>
    </row>
    <row r="3" spans="1:13" x14ac:dyDescent="0.3">
      <c r="A3" s="37"/>
      <c r="B3" s="10">
        <v>2019</v>
      </c>
      <c r="C3" s="10">
        <v>2020</v>
      </c>
      <c r="D3" s="10">
        <v>2021</v>
      </c>
      <c r="E3" s="11">
        <v>2022</v>
      </c>
      <c r="F3" s="11">
        <v>2023</v>
      </c>
      <c r="G3" s="11">
        <v>2024</v>
      </c>
    </row>
    <row r="4" spans="1:13" x14ac:dyDescent="0.3">
      <c r="A4" s="2" t="s">
        <v>2</v>
      </c>
      <c r="B4" s="12">
        <v>8616</v>
      </c>
      <c r="C4" s="12">
        <v>7906</v>
      </c>
      <c r="D4" s="12">
        <v>8218</v>
      </c>
      <c r="E4" s="12">
        <v>8236</v>
      </c>
      <c r="F4" s="12">
        <v>8720</v>
      </c>
      <c r="G4" s="12">
        <v>7980</v>
      </c>
    </row>
    <row r="5" spans="1:13" x14ac:dyDescent="0.3">
      <c r="A5" s="2" t="s">
        <v>3</v>
      </c>
      <c r="B5" s="13">
        <v>100</v>
      </c>
      <c r="C5" s="13">
        <v>100</v>
      </c>
      <c r="D5" s="13">
        <v>100</v>
      </c>
      <c r="E5" s="13">
        <v>100</v>
      </c>
      <c r="F5" s="13">
        <v>100</v>
      </c>
      <c r="G5" s="13">
        <f>SUM(G6:G21)</f>
        <v>100.00000000000001</v>
      </c>
    </row>
    <row r="6" spans="1:13" x14ac:dyDescent="0.3">
      <c r="A6" s="3">
        <v>1</v>
      </c>
      <c r="B6" s="14">
        <v>11.4206128133705</v>
      </c>
      <c r="C6" s="14">
        <v>9.4611687326081455</v>
      </c>
      <c r="D6" s="14">
        <v>10.2823071306887</v>
      </c>
      <c r="E6" s="14">
        <v>11.073336571151044</v>
      </c>
      <c r="F6" s="14">
        <v>10.470183486238533</v>
      </c>
      <c r="G6" s="14">
        <v>10.802005012531328</v>
      </c>
    </row>
    <row r="7" spans="1:13" x14ac:dyDescent="0.3">
      <c r="A7" s="3">
        <v>2</v>
      </c>
      <c r="B7" s="14">
        <v>3.6095636025998141</v>
      </c>
      <c r="C7" s="14">
        <v>3.6428029344801418</v>
      </c>
      <c r="D7" s="14">
        <v>2.8474081284984178</v>
      </c>
      <c r="E7" s="14">
        <v>2.8776104905293831</v>
      </c>
      <c r="F7" s="14">
        <v>4.1743119266055047</v>
      </c>
      <c r="G7" s="14">
        <v>3.4085213032581456</v>
      </c>
    </row>
    <row r="8" spans="1:13" x14ac:dyDescent="0.3">
      <c r="A8" s="3">
        <v>3</v>
      </c>
      <c r="B8" s="14">
        <v>6.9870009285051067</v>
      </c>
      <c r="C8" s="14">
        <v>6.7037692891474832</v>
      </c>
      <c r="D8" s="14">
        <v>6.2667315648576292</v>
      </c>
      <c r="E8" s="14">
        <v>6.3380281690140841</v>
      </c>
      <c r="F8" s="14">
        <v>6.9266055045871564</v>
      </c>
      <c r="G8" s="14">
        <v>6.7167919799498748</v>
      </c>
    </row>
    <row r="9" spans="1:13" x14ac:dyDescent="0.3">
      <c r="A9" s="3">
        <v>4</v>
      </c>
      <c r="B9" s="14">
        <v>12.279480037140205</v>
      </c>
      <c r="C9" s="14">
        <v>12.231216797369086</v>
      </c>
      <c r="D9" s="14">
        <v>11.584327086882453</v>
      </c>
      <c r="E9" s="14">
        <v>12.384652744050511</v>
      </c>
      <c r="F9" s="14">
        <v>11.800458715596331</v>
      </c>
      <c r="G9" s="14">
        <v>11.403508771929824</v>
      </c>
    </row>
    <row r="10" spans="1:13" x14ac:dyDescent="0.3">
      <c r="A10" s="3">
        <v>5</v>
      </c>
      <c r="B10" s="14">
        <v>5.0371402042711235</v>
      </c>
      <c r="C10" s="14">
        <v>4.895016443207691</v>
      </c>
      <c r="D10" s="14">
        <v>5.1472377707471404</v>
      </c>
      <c r="E10" s="14">
        <v>5.3788246721709569</v>
      </c>
      <c r="F10" s="14">
        <v>4.71330275229358</v>
      </c>
      <c r="G10" s="14">
        <v>4.7493734335839601</v>
      </c>
    </row>
    <row r="11" spans="1:13" x14ac:dyDescent="0.3">
      <c r="A11" s="3">
        <v>6</v>
      </c>
      <c r="B11" s="14">
        <v>4.3407613741875579</v>
      </c>
      <c r="C11" s="14">
        <v>5.0720971414115867</v>
      </c>
      <c r="D11" s="14">
        <v>4.5753224628863469</v>
      </c>
      <c r="E11" s="14">
        <v>3.6668285575522095</v>
      </c>
      <c r="F11" s="14">
        <v>3.8876146788990824</v>
      </c>
      <c r="G11" s="14">
        <v>3.7092731829573933</v>
      </c>
    </row>
    <row r="12" spans="1:13" x14ac:dyDescent="0.3">
      <c r="A12" s="3">
        <v>7</v>
      </c>
      <c r="B12" s="14">
        <v>7.9619312906220987</v>
      </c>
      <c r="C12" s="14">
        <v>8.2721983303819879</v>
      </c>
      <c r="D12" s="14">
        <v>7.8121197371623268</v>
      </c>
      <c r="E12" s="14">
        <v>7.005828071879554</v>
      </c>
      <c r="F12" s="14">
        <v>7.3967889908256881</v>
      </c>
      <c r="G12" s="14">
        <v>7.030075187969925</v>
      </c>
    </row>
    <row r="13" spans="1:13" x14ac:dyDescent="0.3">
      <c r="A13" s="3">
        <v>8</v>
      </c>
      <c r="B13" s="14">
        <v>8.3217270194986082</v>
      </c>
      <c r="C13" s="14">
        <v>7.6018214014672401</v>
      </c>
      <c r="D13" s="14">
        <v>9.4305183743003163</v>
      </c>
      <c r="E13" s="14">
        <v>9.6406022340942208</v>
      </c>
      <c r="F13" s="14">
        <v>10.435779816513762</v>
      </c>
      <c r="G13" s="14">
        <v>11.152882205513784</v>
      </c>
    </row>
    <row r="14" spans="1:13" x14ac:dyDescent="0.3">
      <c r="A14" s="3">
        <v>9</v>
      </c>
      <c r="B14" s="14">
        <v>6.3718662952646232</v>
      </c>
      <c r="C14" s="14">
        <v>6.6405261826460924</v>
      </c>
      <c r="D14" s="14">
        <v>7.5322462886347044</v>
      </c>
      <c r="E14" s="14">
        <v>6.2287518212724624</v>
      </c>
      <c r="F14" s="14">
        <v>6.0665137614678901</v>
      </c>
      <c r="G14" s="14">
        <v>6.4035087719298254</v>
      </c>
    </row>
    <row r="15" spans="1:13" x14ac:dyDescent="0.3">
      <c r="A15" s="3">
        <v>10</v>
      </c>
      <c r="B15" s="14">
        <v>4.1666666666666661</v>
      </c>
      <c r="C15" s="14">
        <v>4.8064760941057427</v>
      </c>
      <c r="D15" s="14">
        <v>4.6118276953029929</v>
      </c>
      <c r="E15" s="14">
        <v>5.3666828557552213</v>
      </c>
      <c r="F15" s="14">
        <v>5.2866972477064218</v>
      </c>
      <c r="G15" s="14">
        <v>4.0476190476190474</v>
      </c>
    </row>
    <row r="16" spans="1:13" x14ac:dyDescent="0.3">
      <c r="A16" s="3">
        <v>11</v>
      </c>
      <c r="B16" s="14">
        <v>5.1880222841225629</v>
      </c>
      <c r="C16" s="14">
        <v>5.6539337212243863</v>
      </c>
      <c r="D16" s="14">
        <v>4.5874908736918956</v>
      </c>
      <c r="E16" s="14">
        <v>4.7474502185526957</v>
      </c>
      <c r="F16" s="14">
        <v>4.2889908256880735</v>
      </c>
      <c r="G16" s="14">
        <v>4.0726817042606518</v>
      </c>
    </row>
    <row r="17" spans="1:7" x14ac:dyDescent="0.3">
      <c r="A17" s="3">
        <v>12</v>
      </c>
      <c r="B17" s="14">
        <v>5.3040854224698242</v>
      </c>
      <c r="C17" s="14">
        <v>5.8436630407285604</v>
      </c>
      <c r="D17" s="14">
        <v>6.2788999756631787</v>
      </c>
      <c r="E17" s="14">
        <v>6.1194754735308399</v>
      </c>
      <c r="F17" s="14">
        <v>5.7224770642201834</v>
      </c>
      <c r="G17" s="14">
        <v>5.7769423558897239</v>
      </c>
    </row>
    <row r="18" spans="1:7" x14ac:dyDescent="0.3">
      <c r="A18" s="3">
        <v>13</v>
      </c>
      <c r="B18" s="14">
        <v>5.3737233054781797</v>
      </c>
      <c r="C18" s="14">
        <v>4.9456109284088035</v>
      </c>
      <c r="D18" s="14">
        <v>5.5122900949136042</v>
      </c>
      <c r="E18" s="14">
        <v>5.2452646915978631</v>
      </c>
      <c r="F18" s="14">
        <v>4.9082568807339451</v>
      </c>
      <c r="G18" s="14">
        <v>5.4761904761904763</v>
      </c>
    </row>
    <row r="19" spans="1:7" x14ac:dyDescent="0.3">
      <c r="A19" s="3">
        <v>14</v>
      </c>
      <c r="B19" s="14">
        <v>5.3621169916434539</v>
      </c>
      <c r="C19" s="14">
        <v>5.2365292183152032</v>
      </c>
      <c r="D19" s="14">
        <v>5.585300559746897</v>
      </c>
      <c r="E19" s="14">
        <v>5.9130645944633322</v>
      </c>
      <c r="F19" s="14">
        <v>5.5733944954128445</v>
      </c>
      <c r="G19" s="14">
        <v>5.7769423558897239</v>
      </c>
    </row>
    <row r="20" spans="1:7" x14ac:dyDescent="0.3">
      <c r="A20" s="3">
        <v>15</v>
      </c>
      <c r="B20" s="14">
        <v>5.5478180129990715</v>
      </c>
      <c r="C20" s="14">
        <v>6.4634454844421958</v>
      </c>
      <c r="D20" s="14">
        <v>6.0233633487466536</v>
      </c>
      <c r="E20" s="14">
        <v>6.0951918406993704</v>
      </c>
      <c r="F20" s="14">
        <v>6.5366972477064218</v>
      </c>
      <c r="G20" s="14">
        <v>6.8546365914786964</v>
      </c>
    </row>
    <row r="21" spans="1:7" x14ac:dyDescent="0.3">
      <c r="A21" s="4" t="s">
        <v>1</v>
      </c>
      <c r="B21" s="15">
        <v>2.7274837511606314</v>
      </c>
      <c r="C21" s="15">
        <v>2.5297242600556538</v>
      </c>
      <c r="D21" s="15">
        <v>1.9226089072767096</v>
      </c>
      <c r="E21" s="15">
        <v>1.9184069936862553</v>
      </c>
      <c r="F21" s="15">
        <v>1.8119266055045873</v>
      </c>
      <c r="G21" s="15">
        <v>2.6190476190476191</v>
      </c>
    </row>
    <row r="22" spans="1:7" ht="36.75" customHeight="1" x14ac:dyDescent="0.3">
      <c r="A22" s="40" t="s">
        <v>34</v>
      </c>
      <c r="B22" s="40"/>
      <c r="C22" s="40"/>
      <c r="D22" s="40"/>
      <c r="E22" s="40"/>
      <c r="F22" s="40"/>
      <c r="G22" s="40"/>
    </row>
  </sheetData>
  <mergeCells count="4">
    <mergeCell ref="A2:A3"/>
    <mergeCell ref="B2:G2"/>
    <mergeCell ref="A1:G1"/>
    <mergeCell ref="A22:G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4"/>
  <sheetViews>
    <sheetView zoomScaleNormal="100" workbookViewId="0">
      <selection sqref="A1:B1"/>
    </sheetView>
  </sheetViews>
  <sheetFormatPr baseColWidth="10" defaultColWidth="14.44140625" defaultRowHeight="15" customHeight="1" x14ac:dyDescent="0.25"/>
  <cols>
    <col min="1" max="1" width="32.6640625" style="7" customWidth="1"/>
    <col min="2" max="2" width="79.88671875" style="7" customWidth="1"/>
    <col min="3" max="26" width="11.44140625" style="7" customWidth="1"/>
    <col min="27" max="16384" width="14.44140625" style="7"/>
  </cols>
  <sheetData>
    <row r="1" spans="1:26" s="23" customFormat="1" ht="12.75" customHeight="1" thickBot="1" x14ac:dyDescent="0.35">
      <c r="A1" s="41" t="s">
        <v>5</v>
      </c>
      <c r="B1" s="4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s="23" customFormat="1" ht="12.75" customHeight="1" x14ac:dyDescent="0.3">
      <c r="A2" s="16" t="s">
        <v>6</v>
      </c>
      <c r="B2" s="24" t="s">
        <v>27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s="23" customFormat="1" ht="12.75" customHeight="1" x14ac:dyDescent="0.3">
      <c r="A3" s="17" t="s">
        <v>7</v>
      </c>
      <c r="B3" s="25" t="s">
        <v>8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s="23" customFormat="1" ht="12.75" customHeight="1" x14ac:dyDescent="0.3">
      <c r="A4" s="17" t="s">
        <v>9</v>
      </c>
      <c r="B4" s="26" t="s">
        <v>32</v>
      </c>
      <c r="C4" s="27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s="23" customFormat="1" ht="12.75" customHeight="1" x14ac:dyDescent="0.3">
      <c r="A5" s="17" t="s">
        <v>10</v>
      </c>
      <c r="B5" s="28" t="s">
        <v>11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s="23" customFormat="1" ht="15" customHeight="1" x14ac:dyDescent="0.3">
      <c r="A6" s="17" t="s">
        <v>12</v>
      </c>
      <c r="B6" s="25" t="s">
        <v>13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s="23" customFormat="1" ht="39" customHeight="1" thickBot="1" x14ac:dyDescent="0.35">
      <c r="A7" s="18" t="s">
        <v>14</v>
      </c>
      <c r="B7" s="29" t="s">
        <v>28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s="23" customFormat="1" ht="27.75" customHeight="1" thickBot="1" x14ac:dyDescent="0.35">
      <c r="A8" s="19" t="s">
        <v>15</v>
      </c>
      <c r="B8" s="8" t="s">
        <v>29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s="23" customFormat="1" ht="57" x14ac:dyDescent="0.3">
      <c r="A9" s="17" t="s">
        <v>16</v>
      </c>
      <c r="B9" s="30" t="s">
        <v>30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s="23" customFormat="1" ht="30" customHeight="1" x14ac:dyDescent="0.3">
      <c r="A10" s="17" t="s">
        <v>17</v>
      </c>
      <c r="B10" s="31" t="s">
        <v>19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s="23" customFormat="1" ht="43.5" customHeight="1" thickBot="1" x14ac:dyDescent="0.35">
      <c r="A11" s="18" t="s">
        <v>18</v>
      </c>
      <c r="B11" s="9" t="s">
        <v>31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s="23" customFormat="1" ht="33" customHeight="1" x14ac:dyDescent="0.3">
      <c r="A12" s="20" t="s">
        <v>20</v>
      </c>
      <c r="B12" s="32" t="s">
        <v>21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s="23" customFormat="1" ht="30" customHeight="1" x14ac:dyDescent="0.3">
      <c r="A13" s="17" t="s">
        <v>22</v>
      </c>
      <c r="B13" s="33" t="s">
        <v>23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s="23" customFormat="1" ht="12.75" customHeight="1" x14ac:dyDescent="0.3">
      <c r="A14" s="17" t="s">
        <v>24</v>
      </c>
      <c r="B14" s="25" t="s">
        <v>25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s="23" customFormat="1" ht="40.5" customHeight="1" thickBot="1" x14ac:dyDescent="0.35">
      <c r="A15" s="21" t="s">
        <v>26</v>
      </c>
      <c r="B15" s="35" t="s">
        <v>35</v>
      </c>
      <c r="C15" s="34"/>
      <c r="D15" s="34"/>
      <c r="E15" s="34"/>
      <c r="F15" s="34"/>
      <c r="G15" s="34"/>
      <c r="H15" s="34"/>
      <c r="I15" s="34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2.7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2.7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2.7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2.7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2.7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2.7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 customHeight="1" x14ac:dyDescent="0.3">
      <c r="A29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 customHeight="1" x14ac:dyDescent="0.3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 customHeight="1" x14ac:dyDescent="0.3">
      <c r="A31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 customHeight="1" x14ac:dyDescent="0.3">
      <c r="A32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 customHeight="1" x14ac:dyDescent="0.3">
      <c r="A33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</sheetData>
  <mergeCells count="1">
    <mergeCell ref="A1:B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VD_VG11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2025-07-07T18:04:38Z</dcterms:modified>
</cp:coreProperties>
</file>