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RVICIOS PUBLICOS\ENERGIA ELECTRICA\"/>
    </mc:Choice>
  </mc:AlternateContent>
  <bookViews>
    <workbookView xWindow="0" yWindow="0" windowWidth="28800" windowHeight="11730" tabRatio="500"/>
  </bookViews>
  <sheets>
    <sheet name="SV_E_AX02" sheetId="1" r:id="rId1"/>
    <sheet name="Ficha técnica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<sst xmlns="http://schemas.openxmlformats.org/spreadsheetml/2006/main" count="79" uniqueCount="48">
  <si>
    <t>Año</t>
  </si>
  <si>
    <t>Total</t>
  </si>
  <si>
    <t>Residencial</t>
  </si>
  <si>
    <t>Comercial</t>
  </si>
  <si>
    <t>Industrial</t>
  </si>
  <si>
    <t>Cliente oficial</t>
  </si>
  <si>
    <t>Otro</t>
  </si>
  <si>
    <t>Archivo</t>
  </si>
  <si>
    <t>SV_E_AX02</t>
  </si>
  <si>
    <t xml:space="preserve">Área Temática </t>
  </si>
  <si>
    <t xml:space="preserve">Tema </t>
  </si>
  <si>
    <t>Subtema</t>
  </si>
  <si>
    <t>No corresponde</t>
  </si>
  <si>
    <t>Serie</t>
  </si>
  <si>
    <t>Objetivo</t>
  </si>
  <si>
    <t>Variable 1</t>
  </si>
  <si>
    <t xml:space="preserve">Definición Operativa </t>
  </si>
  <si>
    <t>Unidad de Medida</t>
  </si>
  <si>
    <t>No aplica</t>
  </si>
  <si>
    <t>Variable 2</t>
  </si>
  <si>
    <t>Variable 3</t>
  </si>
  <si>
    <t>Variable 4</t>
  </si>
  <si>
    <t>Variable 5</t>
  </si>
  <si>
    <t>Variable 6</t>
  </si>
  <si>
    <t>Periodicidad de Recepción (secundaria)</t>
  </si>
  <si>
    <t>Mensual</t>
  </si>
  <si>
    <t xml:space="preserve">Periodicidad de Difusión </t>
  </si>
  <si>
    <t>Anual</t>
  </si>
  <si>
    <t>Fuente</t>
  </si>
  <si>
    <t>Mostrar la cantidad de población usuaria del servicio de suministro de energía eléctrica de la Ciudad de Buenos Aires.</t>
  </si>
  <si>
    <t>Corresponde a la cantidad de población usuaria comercial de energía eléctrica en la Ciudad de Buenos Aires.</t>
  </si>
  <si>
    <t>Población usuaria</t>
  </si>
  <si>
    <t>Corresponde a la cantidad de población usuaria industrial de energía eléctrica en la Ciudad de Buenos Aires</t>
  </si>
  <si>
    <t>Corresponde a la cantidad de consumidores/as oficiales de energía eléctrica en la Ciudad de Buenos Aires.</t>
  </si>
  <si>
    <t>Población usuaria.</t>
  </si>
  <si>
    <t>Corresponde a la cantidad de población usuaria que no aplican en las otras categorías de energía eléctrica en la Ciudad de Buenos Aires.</t>
  </si>
  <si>
    <t>Corresponde a la cantidad total de población usuaria del servicio de suministro de energía eléctrica en la Ciudad de Buenos Aires.</t>
  </si>
  <si>
    <t>Corresponde a la cantidad de población usuaria residencial de energía eléctrica en la Ciudad de Buenos Aires.</t>
  </si>
  <si>
    <t>Tipo de público usuario</t>
  </si>
  <si>
    <t>Cantidad de población usuaria de energía eléctrica</t>
  </si>
  <si>
    <t xml:space="preserve">FICHA TÉCNICA </t>
  </si>
  <si>
    <t>Servicios Públicos</t>
  </si>
  <si>
    <t>Energía Eléctrica</t>
  </si>
  <si>
    <t>Método de Cálculo (fórmula)</t>
  </si>
  <si>
    <t>Periodicidad de Recolección (primaria)</t>
  </si>
  <si>
    <t>Público usuario de energía eléctrica por tipo de población usuaria. Ciudad de Buenos Aires. Años 1996/2024.</t>
  </si>
  <si>
    <r>
      <t xml:space="preserve">Fuente: </t>
    </r>
    <r>
      <rPr>
        <sz val="8"/>
        <rFont val="Arial"/>
        <family val="2"/>
      </rPr>
      <t>Instituto</t>
    </r>
    <r>
      <rPr>
        <b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de Estadística y Censos de la Ciudad Autónoma de Buenos Aires (Jefatura de Gabinete de Ministros - GCBA) sobre la base de datos de Edenor SA. y Edesur SA.</t>
    </r>
  </si>
  <si>
    <t>Instituto de Estadística y Censos de la Ciudad Autónoma de Buenos Aires (Jefatura de Gabinete de Ministros - GCBA) sobre la base de datos de Edenor SA. y Edesur 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</si>
</sst>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\-??_);_(@_)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3" fillId="0" borderId="0" xfId="1" applyNumberFormat="1" applyFont="1" applyBorder="1" applyAlignment="1" applyProtection="1">
      <alignment horizontal="center"/>
    </xf>
    <xf numFmtId="164" fontId="2" fillId="0" borderId="0" xfId="1" applyNumberFormat="1" applyFont="1" applyBorder="1" applyAlignment="1" applyProtection="1">
      <alignment horizontal="center"/>
    </xf>
    <xf numFmtId="164" fontId="3" fillId="0" borderId="0" xfId="1" applyNumberFormat="1" applyFont="1" applyBorder="1" applyAlignment="1" applyProtection="1">
      <alignment horizontal="right"/>
    </xf>
    <xf numFmtId="164" fontId="2" fillId="0" borderId="0" xfId="1" applyNumberFormat="1" applyFont="1" applyBorder="1" applyAlignment="1" applyProtection="1">
      <alignment horizontal="right"/>
    </xf>
    <xf numFmtId="164" fontId="3" fillId="0" borderId="0" xfId="0" applyNumberFormat="1" applyFo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left" vertical="top" wrapText="1"/>
    </xf>
    <xf numFmtId="0" fontId="1" fillId="2" borderId="8" xfId="0" applyFont="1" applyFill="1" applyBorder="1"/>
    <xf numFmtId="0" fontId="6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7" fillId="2" borderId="3" xfId="0" applyFont="1" applyFill="1" applyBorder="1"/>
    <xf numFmtId="0" fontId="6" fillId="2" borderId="6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/>
    </xf>
  </cellXfs>
  <cellStyles count="2">
    <cellStyle name="Millares_elec9199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Normal="100" workbookViewId="0">
      <selection activeCell="A33" sqref="A33:G34"/>
    </sheetView>
  </sheetViews>
  <sheetFormatPr baseColWidth="10" defaultColWidth="10.7109375" defaultRowHeight="15" x14ac:dyDescent="0.25"/>
  <cols>
    <col min="1" max="1" width="12.28515625" customWidth="1"/>
    <col min="2" max="2" width="14" customWidth="1"/>
    <col min="3" max="4" width="14.28515625" customWidth="1"/>
    <col min="5" max="5" width="13.5703125" customWidth="1"/>
    <col min="6" max="6" width="13.85546875" customWidth="1"/>
    <col min="7" max="7" width="12.7109375" customWidth="1"/>
  </cols>
  <sheetData>
    <row r="1" spans="1:7" ht="13.9" customHeight="1" x14ac:dyDescent="0.25">
      <c r="A1" s="29" t="s">
        <v>45</v>
      </c>
      <c r="B1" s="29"/>
      <c r="C1" s="29"/>
      <c r="D1" s="29"/>
      <c r="E1" s="29"/>
      <c r="F1" s="29"/>
      <c r="G1" s="29"/>
    </row>
    <row r="2" spans="1:7" ht="15" customHeight="1" x14ac:dyDescent="0.25">
      <c r="A2" s="30" t="s">
        <v>0</v>
      </c>
      <c r="B2" s="1"/>
      <c r="C2" s="30" t="s">
        <v>38</v>
      </c>
      <c r="D2" s="30"/>
      <c r="E2" s="30"/>
      <c r="F2" s="30"/>
      <c r="G2" s="30"/>
    </row>
    <row r="3" spans="1:7" x14ac:dyDescent="0.25">
      <c r="A3" s="30"/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3">
        <v>1996</v>
      </c>
      <c r="B4" s="4">
        <v>1432610</v>
      </c>
      <c r="C4" s="5">
        <v>1192198</v>
      </c>
      <c r="D4" s="5">
        <v>203010</v>
      </c>
      <c r="E4" s="5">
        <v>33099</v>
      </c>
      <c r="F4" s="5">
        <v>3319</v>
      </c>
      <c r="G4" s="5">
        <v>984</v>
      </c>
    </row>
    <row r="5" spans="1:7" x14ac:dyDescent="0.25">
      <c r="A5" s="3">
        <v>1997</v>
      </c>
      <c r="B5" s="4">
        <v>1451197</v>
      </c>
      <c r="C5" s="5">
        <v>1203248</v>
      </c>
      <c r="D5" s="5">
        <v>202701</v>
      </c>
      <c r="E5" s="5">
        <v>26875</v>
      </c>
      <c r="F5" s="5">
        <v>3329</v>
      </c>
      <c r="G5" s="5">
        <v>15044</v>
      </c>
    </row>
    <row r="6" spans="1:7" x14ac:dyDescent="0.25">
      <c r="A6" s="3">
        <v>1998</v>
      </c>
      <c r="B6" s="4">
        <v>1463367</v>
      </c>
      <c r="C6" s="5">
        <v>1215275</v>
      </c>
      <c r="D6" s="5">
        <v>203946</v>
      </c>
      <c r="E6" s="5">
        <v>26085</v>
      </c>
      <c r="F6" s="5">
        <v>3235</v>
      </c>
      <c r="G6" s="5">
        <v>14826</v>
      </c>
    </row>
    <row r="7" spans="1:7" x14ac:dyDescent="0.25">
      <c r="A7" s="3">
        <v>1999</v>
      </c>
      <c r="B7" s="4">
        <v>1466973</v>
      </c>
      <c r="C7" s="5">
        <v>1225192</v>
      </c>
      <c r="D7" s="5">
        <v>200871</v>
      </c>
      <c r="E7" s="5">
        <v>24982</v>
      </c>
      <c r="F7" s="5">
        <v>2943</v>
      </c>
      <c r="G7" s="5">
        <v>12985</v>
      </c>
    </row>
    <row r="8" spans="1:7" x14ac:dyDescent="0.25">
      <c r="A8" s="3">
        <v>2000</v>
      </c>
      <c r="B8" s="4">
        <v>1474252</v>
      </c>
      <c r="C8" s="5">
        <v>1240054</v>
      </c>
      <c r="D8" s="5">
        <v>191426</v>
      </c>
      <c r="E8" s="5">
        <v>23981</v>
      </c>
      <c r="F8" s="5">
        <v>2770</v>
      </c>
      <c r="G8" s="5">
        <v>16021</v>
      </c>
    </row>
    <row r="9" spans="1:7" x14ac:dyDescent="0.25">
      <c r="A9" s="3">
        <v>2001</v>
      </c>
      <c r="B9" s="6">
        <v>1478947</v>
      </c>
      <c r="C9" s="7">
        <v>1247980</v>
      </c>
      <c r="D9" s="7">
        <v>195848</v>
      </c>
      <c r="E9" s="7">
        <v>22307</v>
      </c>
      <c r="F9" s="7">
        <v>2888</v>
      </c>
      <c r="G9" s="7">
        <v>9924</v>
      </c>
    </row>
    <row r="10" spans="1:7" x14ac:dyDescent="0.25">
      <c r="A10" s="3">
        <v>2002</v>
      </c>
      <c r="B10" s="6">
        <v>1487026</v>
      </c>
      <c r="C10" s="7">
        <v>1258756</v>
      </c>
      <c r="D10" s="7">
        <v>197819</v>
      </c>
      <c r="E10" s="7">
        <v>18603</v>
      </c>
      <c r="F10" s="7">
        <v>2752</v>
      </c>
      <c r="G10" s="7">
        <v>9096</v>
      </c>
    </row>
    <row r="11" spans="1:7" x14ac:dyDescent="0.25">
      <c r="A11" s="3">
        <v>2003</v>
      </c>
      <c r="B11" s="6">
        <v>1495883</v>
      </c>
      <c r="C11" s="7">
        <v>1274031</v>
      </c>
      <c r="D11" s="7">
        <v>188842</v>
      </c>
      <c r="E11" s="7">
        <v>20338</v>
      </c>
      <c r="F11" s="7">
        <v>2932</v>
      </c>
      <c r="G11" s="7">
        <v>9740</v>
      </c>
    </row>
    <row r="12" spans="1:7" x14ac:dyDescent="0.25">
      <c r="A12" s="3">
        <v>2004</v>
      </c>
      <c r="B12" s="6">
        <v>1506039</v>
      </c>
      <c r="C12" s="7">
        <v>1275778</v>
      </c>
      <c r="D12" s="7">
        <v>194055</v>
      </c>
      <c r="E12" s="7">
        <v>24917</v>
      </c>
      <c r="F12" s="7">
        <v>2481</v>
      </c>
      <c r="G12" s="7">
        <v>8808</v>
      </c>
    </row>
    <row r="13" spans="1:7" x14ac:dyDescent="0.25">
      <c r="A13" s="3">
        <v>2005</v>
      </c>
      <c r="B13" s="8">
        <f>SUM(C13:G13)</f>
        <v>1515971</v>
      </c>
      <c r="C13" s="7">
        <v>1290315</v>
      </c>
      <c r="D13" s="7">
        <v>193140</v>
      </c>
      <c r="E13" s="7">
        <v>19706</v>
      </c>
      <c r="F13" s="7">
        <v>3049</v>
      </c>
      <c r="G13" s="7">
        <v>9761</v>
      </c>
    </row>
    <row r="14" spans="1:7" x14ac:dyDescent="0.25">
      <c r="A14" s="3">
        <v>2006</v>
      </c>
      <c r="B14" s="8">
        <f>+C14+D14+E14+F14+G14</f>
        <v>1536321</v>
      </c>
      <c r="C14" s="7">
        <v>1309394</v>
      </c>
      <c r="D14" s="7">
        <v>178372</v>
      </c>
      <c r="E14" s="7">
        <v>33850</v>
      </c>
      <c r="F14" s="7">
        <v>4132</v>
      </c>
      <c r="G14" s="7">
        <v>10573</v>
      </c>
    </row>
    <row r="15" spans="1:7" x14ac:dyDescent="0.25">
      <c r="A15" s="3">
        <v>2007</v>
      </c>
      <c r="B15" s="6">
        <v>1552431</v>
      </c>
      <c r="C15" s="7">
        <v>1325661</v>
      </c>
      <c r="D15" s="7">
        <v>178728</v>
      </c>
      <c r="E15" s="7">
        <v>33356</v>
      </c>
      <c r="F15" s="7">
        <v>4224</v>
      </c>
      <c r="G15" s="7">
        <v>10462</v>
      </c>
    </row>
    <row r="16" spans="1:7" x14ac:dyDescent="0.25">
      <c r="A16" s="3">
        <v>2008</v>
      </c>
      <c r="B16" s="6">
        <v>1572743</v>
      </c>
      <c r="C16" s="7">
        <v>1344545</v>
      </c>
      <c r="D16" s="7">
        <v>180356</v>
      </c>
      <c r="E16" s="7">
        <v>33035</v>
      </c>
      <c r="F16" s="7">
        <v>4376</v>
      </c>
      <c r="G16" s="7">
        <v>10431</v>
      </c>
    </row>
    <row r="17" spans="1:7" x14ac:dyDescent="0.25">
      <c r="A17" s="3">
        <v>2009</v>
      </c>
      <c r="B17" s="6">
        <v>1064115</v>
      </c>
      <c r="C17" s="7">
        <v>906527</v>
      </c>
      <c r="D17" s="7">
        <v>122167</v>
      </c>
      <c r="E17" s="7">
        <v>20850</v>
      </c>
      <c r="F17" s="7">
        <v>4107</v>
      </c>
      <c r="G17" s="7">
        <v>10464</v>
      </c>
    </row>
    <row r="18" spans="1:7" x14ac:dyDescent="0.25">
      <c r="A18" s="3">
        <v>2010</v>
      </c>
      <c r="B18" s="6">
        <v>1617641</v>
      </c>
      <c r="C18" s="7">
        <v>1387376</v>
      </c>
      <c r="D18" s="7">
        <v>182318</v>
      </c>
      <c r="E18" s="7">
        <v>32787</v>
      </c>
      <c r="F18" s="7">
        <v>4606</v>
      </c>
      <c r="G18" s="7">
        <v>10554</v>
      </c>
    </row>
    <row r="19" spans="1:7" x14ac:dyDescent="0.25">
      <c r="A19" s="3">
        <v>2011</v>
      </c>
      <c r="B19" s="6">
        <v>1565808</v>
      </c>
      <c r="C19" s="7">
        <v>1401566</v>
      </c>
      <c r="D19" s="7">
        <v>128158</v>
      </c>
      <c r="E19" s="7">
        <v>21218</v>
      </c>
      <c r="F19" s="7">
        <v>4246</v>
      </c>
      <c r="G19" s="7">
        <v>10620</v>
      </c>
    </row>
    <row r="20" spans="1:7" x14ac:dyDescent="0.25">
      <c r="A20" s="3">
        <v>2012</v>
      </c>
      <c r="B20" s="6">
        <v>1652309</v>
      </c>
      <c r="C20" s="7">
        <v>1419423</v>
      </c>
      <c r="D20" s="7">
        <v>169573</v>
      </c>
      <c r="E20" s="7">
        <v>35710</v>
      </c>
      <c r="F20" s="7">
        <v>4436</v>
      </c>
      <c r="G20" s="7">
        <v>23167</v>
      </c>
    </row>
    <row r="21" spans="1:7" x14ac:dyDescent="0.25">
      <c r="A21" s="3">
        <v>2013</v>
      </c>
      <c r="B21" s="6">
        <v>1671239</v>
      </c>
      <c r="C21" s="7">
        <v>1409296.9082957199</v>
      </c>
      <c r="D21" s="7">
        <v>183370.267523168</v>
      </c>
      <c r="E21" s="7">
        <v>50298.548239795899</v>
      </c>
      <c r="F21" s="7">
        <v>4935.2759413185904</v>
      </c>
      <c r="G21" s="7">
        <v>23338</v>
      </c>
    </row>
    <row r="22" spans="1:7" x14ac:dyDescent="0.25">
      <c r="A22" s="3">
        <v>2014</v>
      </c>
      <c r="B22" s="6">
        <v>1683181</v>
      </c>
      <c r="C22" s="7">
        <v>1448243</v>
      </c>
      <c r="D22" s="7">
        <v>179673</v>
      </c>
      <c r="E22" s="7">
        <v>23023</v>
      </c>
      <c r="F22" s="7">
        <v>5603</v>
      </c>
      <c r="G22" s="7">
        <v>26638</v>
      </c>
    </row>
    <row r="23" spans="1:7" x14ac:dyDescent="0.25">
      <c r="A23" s="3">
        <v>2015</v>
      </c>
      <c r="B23" s="6">
        <v>1705442</v>
      </c>
      <c r="C23" s="7">
        <v>1436923</v>
      </c>
      <c r="D23" s="7">
        <v>207951</v>
      </c>
      <c r="E23" s="7">
        <v>27461</v>
      </c>
      <c r="F23" s="7">
        <v>7854</v>
      </c>
      <c r="G23" s="7">
        <v>25253</v>
      </c>
    </row>
    <row r="24" spans="1:7" x14ac:dyDescent="0.25">
      <c r="A24" s="3">
        <v>2016</v>
      </c>
      <c r="B24" s="6">
        <v>1695773</v>
      </c>
      <c r="C24" s="7">
        <v>1451801</v>
      </c>
      <c r="D24" s="7">
        <v>191503</v>
      </c>
      <c r="E24" s="7">
        <v>16047</v>
      </c>
      <c r="F24" s="7">
        <v>12758</v>
      </c>
      <c r="G24" s="7">
        <v>23664</v>
      </c>
    </row>
    <row r="25" spans="1:7" x14ac:dyDescent="0.25">
      <c r="A25" s="3">
        <v>2017</v>
      </c>
      <c r="B25" s="6">
        <v>1729179</v>
      </c>
      <c r="C25" s="7">
        <v>1497801.5</v>
      </c>
      <c r="D25" s="7">
        <v>182197.5</v>
      </c>
      <c r="E25" s="7">
        <v>20029</v>
      </c>
      <c r="F25" s="7">
        <v>4671</v>
      </c>
      <c r="G25" s="7">
        <v>24479</v>
      </c>
    </row>
    <row r="26" spans="1:7" x14ac:dyDescent="0.25">
      <c r="A26" s="3">
        <v>2018</v>
      </c>
      <c r="B26" s="6">
        <v>1750995</v>
      </c>
      <c r="C26" s="7">
        <v>1510337</v>
      </c>
      <c r="D26" s="7">
        <v>191105</v>
      </c>
      <c r="E26" s="7">
        <v>18962</v>
      </c>
      <c r="F26" s="7">
        <v>5936</v>
      </c>
      <c r="G26" s="7">
        <v>24655</v>
      </c>
    </row>
    <row r="27" spans="1:7" x14ac:dyDescent="0.25">
      <c r="A27" s="3">
        <v>2019</v>
      </c>
      <c r="B27" s="6">
        <v>1767419</v>
      </c>
      <c r="C27" s="7">
        <v>1529174</v>
      </c>
      <c r="D27" s="7">
        <v>189130</v>
      </c>
      <c r="E27" s="7">
        <v>18550</v>
      </c>
      <c r="F27" s="7">
        <v>5747</v>
      </c>
      <c r="G27" s="7">
        <v>24818</v>
      </c>
    </row>
    <row r="28" spans="1:7" x14ac:dyDescent="0.25">
      <c r="A28" s="3">
        <v>2020</v>
      </c>
      <c r="B28" s="6">
        <v>1771486</v>
      </c>
      <c r="C28" s="7">
        <v>1532964</v>
      </c>
      <c r="D28" s="7">
        <v>190129</v>
      </c>
      <c r="E28" s="7">
        <v>18318</v>
      </c>
      <c r="F28" s="7">
        <v>5534</v>
      </c>
      <c r="G28" s="7">
        <v>24541</v>
      </c>
    </row>
    <row r="29" spans="1:7" x14ac:dyDescent="0.25">
      <c r="A29" s="3">
        <v>2021</v>
      </c>
      <c r="B29" s="6">
        <v>1740166</v>
      </c>
      <c r="C29" s="7">
        <v>1511072</v>
      </c>
      <c r="D29" s="7">
        <v>182164</v>
      </c>
      <c r="E29" s="7">
        <v>17311</v>
      </c>
      <c r="F29" s="7">
        <v>4961</v>
      </c>
      <c r="G29" s="7">
        <v>24658</v>
      </c>
    </row>
    <row r="30" spans="1:7" x14ac:dyDescent="0.25">
      <c r="A30" s="3">
        <v>2022</v>
      </c>
      <c r="B30" s="6">
        <v>1802391</v>
      </c>
      <c r="C30" s="7">
        <v>1570859</v>
      </c>
      <c r="D30" s="7">
        <v>183708</v>
      </c>
      <c r="E30" s="7">
        <v>17873</v>
      </c>
      <c r="F30" s="7">
        <v>4981</v>
      </c>
      <c r="G30" s="7">
        <v>24970</v>
      </c>
    </row>
    <row r="31" spans="1:7" x14ac:dyDescent="0.25">
      <c r="A31" s="3">
        <v>2023</v>
      </c>
      <c r="B31" s="6">
        <v>1814415</v>
      </c>
      <c r="C31" s="7">
        <v>1576885</v>
      </c>
      <c r="D31" s="7">
        <v>188735</v>
      </c>
      <c r="E31" s="7">
        <v>18049</v>
      </c>
      <c r="F31" s="7">
        <v>5388</v>
      </c>
      <c r="G31" s="7">
        <v>25358</v>
      </c>
    </row>
    <row r="32" spans="1:7" x14ac:dyDescent="0.25">
      <c r="A32" s="3">
        <v>2024</v>
      </c>
      <c r="B32" s="6">
        <v>1837737</v>
      </c>
      <c r="C32" s="7">
        <v>1609227</v>
      </c>
      <c r="D32" s="7">
        <v>180475</v>
      </c>
      <c r="E32" s="7">
        <v>16915</v>
      </c>
      <c r="F32" s="7">
        <v>5598</v>
      </c>
      <c r="G32" s="7">
        <v>25522</v>
      </c>
    </row>
    <row r="33" spans="1:7" ht="15" customHeight="1" x14ac:dyDescent="0.25">
      <c r="A33" s="31" t="s">
        <v>46</v>
      </c>
      <c r="B33" s="31"/>
      <c r="C33" s="31"/>
      <c r="D33" s="31"/>
      <c r="E33" s="31"/>
      <c r="F33" s="31"/>
      <c r="G33" s="31"/>
    </row>
    <row r="34" spans="1:7" x14ac:dyDescent="0.25">
      <c r="A34" s="31"/>
      <c r="B34" s="31"/>
      <c r="C34" s="31"/>
      <c r="D34" s="31"/>
      <c r="E34" s="31"/>
      <c r="F34" s="31"/>
      <c r="G34" s="31"/>
    </row>
  </sheetData>
  <mergeCells count="4">
    <mergeCell ref="A1:G1"/>
    <mergeCell ref="A2:A3"/>
    <mergeCell ref="C2:G2"/>
    <mergeCell ref="A33:G3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showGridLines="0" topLeftCell="A14" zoomScaleNormal="100" workbookViewId="0">
      <selection activeCell="J24" sqref="J24"/>
    </sheetView>
  </sheetViews>
  <sheetFormatPr baseColWidth="10" defaultColWidth="10.7109375" defaultRowHeight="15" x14ac:dyDescent="0.25"/>
  <cols>
    <col min="1" max="1" width="44.5703125" customWidth="1"/>
    <col min="2" max="2" width="58.5703125" customWidth="1"/>
  </cols>
  <sheetData>
    <row r="1" spans="1:2" x14ac:dyDescent="0.25">
      <c r="A1" s="32" t="s">
        <v>40</v>
      </c>
      <c r="B1" s="32"/>
    </row>
    <row r="2" spans="1:2" x14ac:dyDescent="0.25">
      <c r="A2" s="10" t="s">
        <v>7</v>
      </c>
      <c r="B2" s="9" t="s">
        <v>8</v>
      </c>
    </row>
    <row r="3" spans="1:2" x14ac:dyDescent="0.25">
      <c r="A3" s="11" t="s">
        <v>9</v>
      </c>
      <c r="B3" s="12" t="s">
        <v>41</v>
      </c>
    </row>
    <row r="4" spans="1:2" x14ac:dyDescent="0.25">
      <c r="A4" s="13" t="s">
        <v>10</v>
      </c>
      <c r="B4" s="14" t="s">
        <v>42</v>
      </c>
    </row>
    <row r="5" spans="1:2" x14ac:dyDescent="0.25">
      <c r="A5" s="13" t="s">
        <v>11</v>
      </c>
      <c r="B5" s="14" t="s">
        <v>12</v>
      </c>
    </row>
    <row r="6" spans="1:2" x14ac:dyDescent="0.25">
      <c r="A6" s="15" t="s">
        <v>13</v>
      </c>
      <c r="B6" s="16" t="s">
        <v>39</v>
      </c>
    </row>
    <row r="7" spans="1:2" ht="25.5" x14ac:dyDescent="0.25">
      <c r="A7" s="17" t="s">
        <v>14</v>
      </c>
      <c r="B7" s="18" t="s">
        <v>29</v>
      </c>
    </row>
    <row r="8" spans="1:2" x14ac:dyDescent="0.25">
      <c r="A8" s="19" t="s">
        <v>15</v>
      </c>
      <c r="B8" s="20" t="s">
        <v>1</v>
      </c>
    </row>
    <row r="9" spans="1:2" ht="25.5" x14ac:dyDescent="0.25">
      <c r="A9" s="13" t="s">
        <v>16</v>
      </c>
      <c r="B9" s="14" t="s">
        <v>36</v>
      </c>
    </row>
    <row r="10" spans="1:2" x14ac:dyDescent="0.25">
      <c r="A10" s="13" t="s">
        <v>17</v>
      </c>
      <c r="B10" s="14" t="s">
        <v>31</v>
      </c>
    </row>
    <row r="11" spans="1:2" x14ac:dyDescent="0.25">
      <c r="A11" s="17" t="s">
        <v>43</v>
      </c>
      <c r="B11" s="21" t="s">
        <v>18</v>
      </c>
    </row>
    <row r="12" spans="1:2" x14ac:dyDescent="0.25">
      <c r="A12" s="11" t="s">
        <v>19</v>
      </c>
      <c r="B12" s="22" t="s">
        <v>2</v>
      </c>
    </row>
    <row r="13" spans="1:2" ht="25.5" x14ac:dyDescent="0.25">
      <c r="A13" s="13" t="s">
        <v>16</v>
      </c>
      <c r="B13" s="14" t="s">
        <v>37</v>
      </c>
    </row>
    <row r="14" spans="1:2" x14ac:dyDescent="0.25">
      <c r="A14" s="13" t="s">
        <v>17</v>
      </c>
      <c r="B14" s="14" t="s">
        <v>31</v>
      </c>
    </row>
    <row r="15" spans="1:2" x14ac:dyDescent="0.25">
      <c r="A15" s="17" t="s">
        <v>43</v>
      </c>
      <c r="B15" s="21" t="s">
        <v>18</v>
      </c>
    </row>
    <row r="16" spans="1:2" x14ac:dyDescent="0.25">
      <c r="A16" s="19" t="s">
        <v>20</v>
      </c>
      <c r="B16" s="22" t="s">
        <v>3</v>
      </c>
    </row>
    <row r="17" spans="1:2" ht="25.5" x14ac:dyDescent="0.25">
      <c r="A17" s="13" t="s">
        <v>16</v>
      </c>
      <c r="B17" s="14" t="s">
        <v>30</v>
      </c>
    </row>
    <row r="18" spans="1:2" x14ac:dyDescent="0.25">
      <c r="A18" s="13" t="s">
        <v>17</v>
      </c>
      <c r="B18" s="14" t="s">
        <v>31</v>
      </c>
    </row>
    <row r="19" spans="1:2" x14ac:dyDescent="0.25">
      <c r="A19" s="17" t="s">
        <v>43</v>
      </c>
      <c r="B19" s="21" t="s">
        <v>18</v>
      </c>
    </row>
    <row r="20" spans="1:2" x14ac:dyDescent="0.25">
      <c r="A20" s="11" t="s">
        <v>21</v>
      </c>
      <c r="B20" s="22" t="s">
        <v>4</v>
      </c>
    </row>
    <row r="21" spans="1:2" ht="25.5" x14ac:dyDescent="0.25">
      <c r="A21" s="13" t="s">
        <v>16</v>
      </c>
      <c r="B21" s="14" t="s">
        <v>32</v>
      </c>
    </row>
    <row r="22" spans="1:2" x14ac:dyDescent="0.25">
      <c r="A22" s="13" t="s">
        <v>17</v>
      </c>
      <c r="B22" s="14" t="s">
        <v>31</v>
      </c>
    </row>
    <row r="23" spans="1:2" x14ac:dyDescent="0.25">
      <c r="A23" s="17" t="s">
        <v>43</v>
      </c>
      <c r="B23" s="21" t="s">
        <v>18</v>
      </c>
    </row>
    <row r="24" spans="1:2" x14ac:dyDescent="0.25">
      <c r="A24" s="19" t="s">
        <v>22</v>
      </c>
      <c r="B24" s="22" t="s">
        <v>5</v>
      </c>
    </row>
    <row r="25" spans="1:2" ht="25.5" x14ac:dyDescent="0.25">
      <c r="A25" s="13" t="s">
        <v>16</v>
      </c>
      <c r="B25" s="14" t="s">
        <v>33</v>
      </c>
    </row>
    <row r="26" spans="1:2" x14ac:dyDescent="0.25">
      <c r="A26" s="13" t="s">
        <v>17</v>
      </c>
      <c r="B26" s="14" t="s">
        <v>34</v>
      </c>
    </row>
    <row r="27" spans="1:2" x14ac:dyDescent="0.25">
      <c r="A27" s="17" t="s">
        <v>43</v>
      </c>
      <c r="B27" s="21" t="s">
        <v>18</v>
      </c>
    </row>
    <row r="28" spans="1:2" x14ac:dyDescent="0.25">
      <c r="A28" s="11" t="s">
        <v>23</v>
      </c>
      <c r="B28" s="22" t="s">
        <v>6</v>
      </c>
    </row>
    <row r="29" spans="1:2" ht="27.75" customHeight="1" x14ac:dyDescent="0.25">
      <c r="A29" s="13" t="s">
        <v>16</v>
      </c>
      <c r="B29" s="14" t="s">
        <v>35</v>
      </c>
    </row>
    <row r="30" spans="1:2" x14ac:dyDescent="0.25">
      <c r="A30" s="13" t="s">
        <v>17</v>
      </c>
      <c r="B30" s="14" t="s">
        <v>31</v>
      </c>
    </row>
    <row r="31" spans="1:2" x14ac:dyDescent="0.25">
      <c r="A31" s="17" t="s">
        <v>43</v>
      </c>
      <c r="B31" s="21" t="s">
        <v>18</v>
      </c>
    </row>
    <row r="32" spans="1:2" x14ac:dyDescent="0.25">
      <c r="A32" s="23" t="s">
        <v>24</v>
      </c>
      <c r="B32" s="12" t="s">
        <v>25</v>
      </c>
    </row>
    <row r="33" spans="1:2" x14ac:dyDescent="0.25">
      <c r="A33" s="24" t="s">
        <v>44</v>
      </c>
      <c r="B33" s="25" t="s">
        <v>12</v>
      </c>
    </row>
    <row r="34" spans="1:2" x14ac:dyDescent="0.25">
      <c r="A34" s="26" t="s">
        <v>26</v>
      </c>
      <c r="B34" s="14" t="s">
        <v>27</v>
      </c>
    </row>
    <row r="35" spans="1:2" ht="46.9" customHeight="1" x14ac:dyDescent="0.25">
      <c r="A35" s="27" t="s">
        <v>28</v>
      </c>
      <c r="B35" s="28" t="s">
        <v>47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SV_E_AX02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Valeria Serafini</cp:lastModifiedBy>
  <cp:revision>1</cp:revision>
  <dcterms:created xsi:type="dcterms:W3CDTF">2006-09-12T12:46:56Z</dcterms:created>
  <dcterms:modified xsi:type="dcterms:W3CDTF">2025-01-09T13:06:16Z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