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EGURIDAD PUBLICA\DELITOS\"/>
    </mc:Choice>
  </mc:AlternateContent>
  <xr:revisionPtr revIDLastSave="0" documentId="13_ncr:1_{471587CF-405D-48FF-B793-B744721BC31F}" xr6:coauthVersionLast="47" xr6:coauthVersionMax="47" xr10:uidLastSave="{00000000-0000-0000-0000-000000000000}"/>
  <bookViews>
    <workbookView xWindow="576" yWindow="708" windowWidth="17832" windowHeight="10272" xr2:uid="{00000000-000D-0000-FFFF-FFFF00000000}"/>
  </bookViews>
  <sheets>
    <sheet name="SEG_01_AX22" sheetId="3" r:id="rId1"/>
    <sheet name="2024" sheetId="18" r:id="rId2"/>
    <sheet name="2023" sheetId="16" r:id="rId3"/>
    <sheet name="2022" sheetId="15" r:id="rId4"/>
    <sheet name="2021" sheetId="13" r:id="rId5"/>
    <sheet name="2020" sheetId="11" r:id="rId6"/>
    <sheet name="2019" sheetId="12" r:id="rId7"/>
    <sheet name="2018" sheetId="10" r:id="rId8"/>
    <sheet name="2017" sheetId="9" r:id="rId9"/>
    <sheet name="2016" sheetId="1" r:id="rId10"/>
    <sheet name="2015" sheetId="2" r:id="rId11"/>
    <sheet name="2014" sheetId="4" r:id="rId12"/>
    <sheet name="2013" sheetId="6" r:id="rId13"/>
    <sheet name="2012" sheetId="8" r:id="rId14"/>
    <sheet name="2011" sheetId="7" r:id="rId15"/>
    <sheet name="Ficha técnica" sheetId="5" r:id="rId16"/>
  </sheets>
  <calcPr calcId="181029"/>
  <fileRecoveryPr autoRecover="0"/>
</workbook>
</file>

<file path=xl/calcChain.xml><?xml version="1.0" encoding="utf-8"?>
<calcChain xmlns="http://schemas.openxmlformats.org/spreadsheetml/2006/main">
  <c r="C68" i="12" l="1"/>
  <c r="C69" i="12"/>
  <c r="C70" i="12"/>
  <c r="C62" i="12"/>
  <c r="C63" i="12"/>
  <c r="C64" i="12"/>
  <c r="C65" i="12"/>
  <c r="C66" i="12"/>
  <c r="C67" i="12"/>
  <c r="C55" i="12"/>
  <c r="C56" i="12"/>
  <c r="C57" i="12"/>
  <c r="C58" i="12"/>
  <c r="C59" i="12"/>
  <c r="C60" i="12"/>
  <c r="C61" i="12"/>
  <c r="C42" i="12"/>
  <c r="C43" i="12"/>
  <c r="C44" i="12"/>
  <c r="C45" i="12"/>
  <c r="C47" i="12"/>
  <c r="C48" i="12"/>
  <c r="C49" i="12"/>
  <c r="C50" i="12"/>
  <c r="C51" i="12"/>
  <c r="C52" i="12"/>
  <c r="C53" i="12"/>
  <c r="C34" i="12"/>
  <c r="C35" i="12"/>
  <c r="C36" i="12"/>
  <c r="C37" i="12"/>
  <c r="C38" i="12"/>
  <c r="C40" i="12"/>
  <c r="C41" i="12"/>
  <c r="C7" i="12"/>
  <c r="C8" i="12"/>
  <c r="C9" i="12"/>
  <c r="C10" i="12"/>
  <c r="C11" i="12"/>
  <c r="C12" i="12"/>
  <c r="C13" i="12"/>
  <c r="C14" i="12"/>
  <c r="C15" i="12"/>
  <c r="C16" i="12"/>
  <c r="C18" i="12"/>
  <c r="C19" i="12"/>
  <c r="C20" i="12"/>
  <c r="C21" i="12"/>
  <c r="C22" i="12"/>
  <c r="C23" i="12"/>
  <c r="C24" i="12"/>
  <c r="C26" i="12"/>
  <c r="C27" i="12"/>
  <c r="C28" i="12"/>
  <c r="C29" i="12"/>
  <c r="C30" i="12"/>
  <c r="C31" i="12"/>
  <c r="C33" i="12"/>
</calcChain>
</file>

<file path=xl/sharedStrings.xml><?xml version="1.0" encoding="utf-8"?>
<sst xmlns="http://schemas.openxmlformats.org/spreadsheetml/2006/main" count="761" uniqueCount="336">
  <si>
    <t>Título y artículo del Código Penal</t>
  </si>
  <si>
    <t>Absolutos</t>
  </si>
  <si>
    <t>%</t>
  </si>
  <si>
    <t>Total</t>
  </si>
  <si>
    <t>Delitos contra las personas</t>
  </si>
  <si>
    <t>Lesiones en riña (arts. 95 y 96)</t>
  </si>
  <si>
    <t>Abandono de persona (arts.106 y 107)</t>
  </si>
  <si>
    <t>Omisión de auxilio (art. 108)</t>
  </si>
  <si>
    <t>Delitos contra la honestidad</t>
  </si>
  <si>
    <t>Delitos contra la libertad</t>
  </si>
  <si>
    <t>Amenazas (art. 149 bis)</t>
  </si>
  <si>
    <t>Violación de domicilio (art. 150)</t>
  </si>
  <si>
    <t>Acceso sin autorización excediendo la que posea a un sistema o dato informático de acceso restringido (art. 153 bis)</t>
  </si>
  <si>
    <t>Delitos contra la propiedad</t>
  </si>
  <si>
    <t>Usurpación (art. 181)</t>
  </si>
  <si>
    <t>Daños (arts. 183 y 184)</t>
  </si>
  <si>
    <t>Delitos contra la seguridad pública</t>
  </si>
  <si>
    <t xml:space="preserve">Tenencia y portación de armas de uso civil (art.189 bis)  </t>
  </si>
  <si>
    <t>Ejercicio ilegal de la medicina (art. 208 inc. 1 y 3)</t>
  </si>
  <si>
    <t>Ley Nº 14.346 Protección de los animales contra actos de crueldad (artículo único)</t>
  </si>
  <si>
    <t>Ley Nº 13.944. Incumplimiento de los deberes de asistencia familiar (artículo único)</t>
  </si>
  <si>
    <t xml:space="preserve">Ley Nº 23.592 Penalización de actos discriminatorios </t>
  </si>
  <si>
    <t>Ley N°26.847 Trabajo Infantil</t>
  </si>
  <si>
    <t xml:space="preserve">Ley N°26735 Regimen Penal Tributario </t>
  </si>
  <si>
    <t xml:space="preserve">Presunta comisión de delito </t>
  </si>
  <si>
    <r>
      <t xml:space="preserve">Nota: </t>
    </r>
    <r>
      <rPr>
        <sz val="8"/>
        <rFont val="Arial"/>
        <family val="2"/>
      </rPr>
      <t>la suma de las cifras parciales difiere del total por procedimientos de redondeo. incluye los artículos que registraron al menos un caso durante el período presentado.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</si>
  <si>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Poder Judicial de la Ciudad de Buenos Aires. Consejo de la Magistratura. Oficina de Información Judicial.</t>
    </r>
  </si>
  <si>
    <t>Delitos  Ingresados</t>
  </si>
  <si>
    <t>Delitos Atinentes a la Pornografía (art. 128 párr. 1, 2 y 3)</t>
  </si>
  <si>
    <t>Exhibiciones obscenas (art. 129)</t>
  </si>
  <si>
    <t>Ley N° 26.904 - Ciberacoso (artículo único)</t>
  </si>
  <si>
    <t>Delitos ingresados a las fiscalías y juzgados del Fuero Contravencional, Penal y de Faltas de la Ciudad de Buenos Aires  por título y artículo del Código Penal y distribución porcentual por artículo. Ciudad de Buenos Aires. Año 2016</t>
  </si>
  <si>
    <t>Delitos ingresados a las fiscalías y juzgados del Fuero Contravencional, Penal y de Faltas de la Ciudad de Buenos Aires  por título y artículo del Código Penal y distribución porcentual por artículo. Ciudad de Buenos Aires. Año 2015</t>
  </si>
  <si>
    <t>Delitos Atinentes a la Pornografía (párr. 1, 2 y 3)</t>
  </si>
  <si>
    <t>Exhibiciones obscenas (arts 128 y 129)</t>
  </si>
  <si>
    <t xml:space="preserve">Ley N°26.735 Evasión agravada </t>
  </si>
  <si>
    <t>Ley Nº 13.944. Incumplimiento de los deberes de asistencia familiar(arts. 1 y 2)</t>
  </si>
  <si>
    <t xml:space="preserve">Ley Nº 14.346 Protección de los animales contra actos de crueldad </t>
  </si>
  <si>
    <t>Ejercicio ilegal de la medicina (art. 208 inc. 1 y.3)</t>
  </si>
  <si>
    <t xml:space="preserve">Tenencia y portación de armas de uso civil (art. 189 bis)  </t>
  </si>
  <si>
    <t>Exhibiciones obscenas (arts. 128 y 129)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</si>
  <si>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</si>
  <si>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</si>
  <si>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</si>
  <si>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</si>
  <si>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</si>
  <si>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Delitos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</si>
  <si>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</si>
  <si>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</si>
  <si>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</si>
  <si>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</si>
  <si>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</si>
  <si>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</si>
  <si>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</si>
  <si>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(información secundaria)</t>
  </si>
  <si>
    <t>Anual</t>
  </si>
  <si>
    <t>Periodicidad de recolección (información primaria)</t>
  </si>
  <si>
    <t>Mensual</t>
  </si>
  <si>
    <t xml:space="preserve">Periodicidad de difusión 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</si>
  <si>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</si>
  <si>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La suma de las cifras parciales difiere del total por procedimientos de redondeo.</t>
    </r>
  </si>
  <si>
    <t>Delitos contra la fe pública</t>
  </si>
  <si>
    <t>Presunta comisión de delito penal</t>
  </si>
  <si>
    <t>Ley Nº 23.592 Penalización de actos discriminatorios (artículo único)</t>
  </si>
  <si>
    <t>Entrega indebida de arma (art. 189 ter)</t>
  </si>
  <si>
    <t>Conducción riesgosa en pruebas de velocidad (art. 183 bis)</t>
  </si>
  <si>
    <t>VII - Delitos contra la seguridad pública</t>
  </si>
  <si>
    <t>VI - Delitos contra la propiedad</t>
  </si>
  <si>
    <t>V - Delitos contra la libertad</t>
  </si>
  <si>
    <t>III - Delitos contra la honestidad</t>
  </si>
  <si>
    <t xml:space="preserve"> I - Delitos contra las personas</t>
  </si>
  <si>
    <t>Delitos ingresados a las fiscalías del Fuero Contravencional, Penal y de Faltas de la Ciudad de Buenos Aires  por título y artículo del Código Penal de la Nación, y distribución porcentual por artículo. Ciudad de Buenos Aires. Año 2011</t>
  </si>
  <si>
    <t>SEG_01_AX22</t>
  </si>
  <si>
    <t>Delitos ingresados a las fiscalías y juzgados del Fuero Contravencional, Penal y de Faltas de la Ciudad de Buenos Aires por título y artículo del Código Penal y distribución porcentual por artículo. Ciudad de Buenos Aires. Año 2014</t>
  </si>
  <si>
    <t>Delitos ingresados a las fiscalías y juzgados del Fuero Contravencional, Penal y de Faltas de la Ciudad de Buenos Aires  por título y artículo del Código Penal y distribución porcentual por artículo. Ciudad de Buenos Aires. Año 2013</t>
  </si>
  <si>
    <t>Delitos ingresados a las fiscalías y juzgados del Fuero Contravencional, Penal y de Faltas de la Ciudad de Buenos Aires por título y artículo del Código Penal de la Nación, y distribución porcentual por artículo. Ciudad de Buenos Aires. Año 2012</t>
  </si>
  <si>
    <t>Delitos Ingresados</t>
  </si>
  <si>
    <t>Lesiones (art. 89 y 92)</t>
  </si>
  <si>
    <t>Delitos contra la integridad sexual</t>
  </si>
  <si>
    <t>Abuso sexual simple (art.119)</t>
  </si>
  <si>
    <t xml:space="preserve"> </t>
  </si>
  <si>
    <t>Delitos contra la administración pública</t>
  </si>
  <si>
    <t>Otros delitos</t>
  </si>
  <si>
    <t>Captación de apuestas (301 bis)</t>
  </si>
  <si>
    <t>Habeas Corpus</t>
  </si>
  <si>
    <t>Delitos ingresados a las fiscalías y juzgados del Fuero Contravencional, Penal y de Faltas de la Ciudad de Buenos Aires  por título y artículo del Código Penal y distribución porcentual por artículo. Ciudad de Buenos Aires.Año 2017</t>
  </si>
  <si>
    <t>Delitos ingresados a las fiscalías del Fuero Contravencional, Penal y de Faltas de la Ciudad de Buenos Aires  por título y artículo del Código Penal y distribución porcentual por artículo. Ciudad de Buenos Aires.Año 2018</t>
  </si>
  <si>
    <t>Lesiones leves (art.89)</t>
  </si>
  <si>
    <t>Lesiones graves (art.90)</t>
  </si>
  <si>
    <t>Agravantes (conductas descriptas en los artículos 89, 90 y 91) (art.92)</t>
  </si>
  <si>
    <t>Lesiones en Riña Graves o gravísimas (art.95)</t>
  </si>
  <si>
    <t>Lesiones en Riña Leves (art.96)</t>
  </si>
  <si>
    <t>Abuso de armas (art.104)</t>
  </si>
  <si>
    <t>Abandono de Personas y Abandono de Personas (agravado por el vínculo)  (arts. 106 y 107)</t>
  </si>
  <si>
    <t>Abuso sexual simple (art.119, 1er. párr.)</t>
  </si>
  <si>
    <t>Promoción o facilitación de la prostitución (proxenetismo) (art. 125 bis)</t>
  </si>
  <si>
    <t>Delitos Atinentes a la Pornografía (art. 128) (producir/ financiar / ofrecer/ comerciar /publicar etc. Imágenes pornográficas c/menores de 18 años (párr. 1 y 2) y menores de 14 años (3er. párr.)</t>
  </si>
  <si>
    <t xml:space="preserve">Exhibiciones Obscenas (art.129, 1er.y 2do. párr.) </t>
  </si>
  <si>
    <t>Otros delitos contra la integridad sexual</t>
  </si>
  <si>
    <t>Otros delitos contra las personas</t>
  </si>
  <si>
    <t xml:space="preserve">Abuso sexual agravado por acceso carnal (art.119, 3er. y 4to. párr.) </t>
  </si>
  <si>
    <t>Amenazas ( art.149 bis 1º párr.)</t>
  </si>
  <si>
    <t>Contactar menor de edad por intermedio de tecnologías para cometer delitos contra la integridad sexual (art.131)</t>
  </si>
  <si>
    <t>Amenazas coactivas (art.149 bis 2º párr.) y agravadas (149 ter inc. 1 y 2)</t>
  </si>
  <si>
    <t>Acceso sin autorización a un sistema o dato informático de acceso restringido (art. 153 bis Y 153 bis 2do. Parr. agravado)</t>
  </si>
  <si>
    <t>Acceso sin autorización a un sistema o dato informático de acceso restringido (art. 153 bis)</t>
  </si>
  <si>
    <t xml:space="preserve">Violación de secretos y de la privacidad (art. 153 1er y 2do. párr.) </t>
  </si>
  <si>
    <t xml:space="preserve">Otros delitos contra la libertad (arts. 142 bis, 143 inc 1y 2 , art. 144 y 145 bis, art. 149; art. 151; arts. 155 al 159) . </t>
  </si>
  <si>
    <t>Usurpación (art. 181inc. 1 a 3)</t>
  </si>
  <si>
    <t>Robo (art.164)</t>
  </si>
  <si>
    <t>Defraudación a la administración pública (art. 174 inc. 5)</t>
  </si>
  <si>
    <t xml:space="preserve">Daños (art. 183 y 183 2do.párr daño informático) </t>
  </si>
  <si>
    <t xml:space="preserve">Daños agravado (art. 184 inc.1, 4, 5 y 6) </t>
  </si>
  <si>
    <t>Otros delitos contra la propiedad (arts. 162, 166 inc 2, 172 , 173 inc. 15, 2 y 3 y art. 175 inc. 1)</t>
  </si>
  <si>
    <t>Incendio, explosión e inundación con peligro común para los bienes ( art.186 inc. 1 a 5)</t>
  </si>
  <si>
    <t>Tenencia y portación de arma de fuego de uso civil  (art.189 bis Inc. 2 párr. 1y 3)</t>
  </si>
  <si>
    <t>Tenencia simple y portación de arma de guerra sin autorización (art.189 bis inc. 2 ,párr. 2 y 4)</t>
  </si>
  <si>
    <t>Ejercicio Ilegal de la Medicina ( art.208 inc. 1 a 3)</t>
  </si>
  <si>
    <t>(Grooming) el que, por medio de comunicaciones electrónicas…etc. de transmisión de datos, contactare a una persona menor de edad, con el propósito de cometer cualquier delito contra la integridad sexual de la misma</t>
  </si>
  <si>
    <t xml:space="preserve">Estrago o incendio culposo (art.189 1er. párr.)   </t>
  </si>
  <si>
    <t>Atentado contra la autoridad (art.237)</t>
  </si>
  <si>
    <t>Atentado contra la autoridad agravado (art.238 inc. 1, 2 y 4)</t>
  </si>
  <si>
    <t>Resistencia o desobediencia a la autoridad (art.239)</t>
  </si>
  <si>
    <t>Otros delitos contra la administración pública</t>
  </si>
  <si>
    <t>Delitos contra la Fe Pública</t>
  </si>
  <si>
    <t>Falsificación de documento público y privado (art.292 1er. párr.)</t>
  </si>
  <si>
    <t>Falsificación de documento destinado a acreditar identidad de personas... o titularidad  de automotor (art.292 2do. párr.)</t>
  </si>
  <si>
    <t>Explotar, administrar, operar u organizar juegos de azar sin autorización (art.301 bis)</t>
  </si>
  <si>
    <t>Uso de documento o certificado falso o adulterado (art. 296)</t>
  </si>
  <si>
    <t>Otros delitos contra la Fe Pública</t>
  </si>
  <si>
    <t xml:space="preserve">Ley Nº 13.944. Incumplimiento de los deberes de asistencia familiar </t>
  </si>
  <si>
    <r>
      <t xml:space="preserve">Art. </t>
    </r>
    <r>
      <rPr>
        <sz val="9"/>
        <rFont val="Arial"/>
        <family val="2"/>
      </rPr>
      <t>189 bis (inc. 1 ,1º párr.; inc.3 párr. 1, inc.4; inc. 5, párr.2)</t>
    </r>
  </si>
  <si>
    <t>Padres respecto hijo menor 18 años o mayor impedido (art. 1)</t>
  </si>
  <si>
    <t>Ley Nº 13.944 (art. 2bis; art. 2 inc. "a", inc. "c", inc "d")</t>
  </si>
  <si>
    <t>Ley N° 23.592 Penalización de Actos Discriminatorios (arts. 2 y 3)</t>
  </si>
  <si>
    <t>Ley N° 24.270 Impedimento de contacto de menor de edad con su padre no conviviente</t>
  </si>
  <si>
    <t>Ley N° 26.735 (modif. Ley N° 24.769) (art.1° Evasión simple,  Y arts. 2°, 4°, 6° y 11°)</t>
  </si>
  <si>
    <t>Ley N° 26.847 Art. 148 bis Trabajo Infantil</t>
  </si>
  <si>
    <t>Ley N° 12.331 Art. 17 Sostener, administrar o regentear casas de tolerancia</t>
  </si>
  <si>
    <t>Presunta comisión Delito (competencia)</t>
  </si>
  <si>
    <t>Ley N° 25.761 Art. 13 Desarmado ilegal de un automotor (1º y 2°párr.)</t>
  </si>
  <si>
    <t>Ley N°14.346  Ley de Protección animal</t>
  </si>
  <si>
    <t>Otros delitos y Leyes</t>
  </si>
  <si>
    <t>Lesiones graves y gravísimas (arts. 90 y 91)</t>
  </si>
  <si>
    <t>Lesiones culposas (art. 94)</t>
  </si>
  <si>
    <t>Lesiones por conducción imprudente (art. 94 bis)</t>
  </si>
  <si>
    <t xml:space="preserve">Lesiones en Riña Leves (art.96) </t>
  </si>
  <si>
    <t>Abuso de armas (incluye agravado arts. 104 y 105)</t>
  </si>
  <si>
    <t>Abandono de personas (incluye agravado por el vínculo) (arts. 106 y 107)</t>
  </si>
  <si>
    <t>Delitos contra la Integridad sexual</t>
  </si>
  <si>
    <t>Abuso sexual simple (incluye agravantes) (art. 119 1° y 5° párr.)</t>
  </si>
  <si>
    <t>Delitos Atinentes a la Pornografía (art. 128 párr. 1 a 3)</t>
  </si>
  <si>
    <t>Explotar económicamente el ejercicio de la prostitución de otra persona (incluye agravantes) (art. 127 1°párr y 2°párr. inc. 2)</t>
  </si>
  <si>
    <t>Promoción o facilitación de la corrupción de menores y la prostitución (arts. 125 y 125 bis)</t>
  </si>
  <si>
    <t>Exhibiciones Obscenas (incluye agravadas) (art. 129 1° y 2° párr.)</t>
  </si>
  <si>
    <t>Privación ilegal de la libertad personal (art.  141)</t>
  </si>
  <si>
    <t>Secuestro coactivo agravado (art. 142 bis 2° párr. inc. 1 y 2)</t>
  </si>
  <si>
    <t>Privación de la libert agravada (art. 142 inc. 1 y 2)</t>
  </si>
  <si>
    <t>Privación ilegal de la libertad (funcionaorio art. 144 y 144 bis inc. 1 a 3 y último párr. y art. 143 inc. 1)</t>
  </si>
  <si>
    <t>Sustracción de menor/ ocultamiento de menor (arts.146 y 149)</t>
  </si>
  <si>
    <t>Amenazas simples (art. 149 bis 1º párr.)</t>
  </si>
  <si>
    <t>Amenazas coactivas (incluye agravadas arts. 149 bis 2° párr. y 149 ter inc.2a y 2b)</t>
  </si>
  <si>
    <t>Violación de secretos y de la privacidad (incluye agravantes art. 153 1°, 2° y 4° párr. y 153 bis 1° y 2° párr.)</t>
  </si>
  <si>
    <t xml:space="preserve">Hurto (incluye agravado arts. 162 y 163 inc. 4) </t>
  </si>
  <si>
    <t>Robo (incluye agravado por el uso de arma arts. 164, 166 2°párr. e inc. 2 y art. 167 inc.3)</t>
  </si>
  <si>
    <t xml:space="preserve">Estafa (art.172 y art. 173 inc. 15 y 16) </t>
  </si>
  <si>
    <t xml:space="preserve">Defraudación (arts. 173 inc. 2 y 7 y art. 174 inc. 5)  </t>
  </si>
  <si>
    <t>Usurpación (art. 181 inc. 1 a 3)</t>
  </si>
  <si>
    <t>Daños (incluye agravados e informáticos art. 183, 183 2° párr. y 184 inc. 1 a 3, 5 y 6)</t>
  </si>
  <si>
    <t>Incendio, explosión e inundación con peligro común para los bienes art. 186 inc. 1 a 5)</t>
  </si>
  <si>
    <t>Estrago o incendio culposo (art.189 1° y 2° párr. y art. 187)</t>
  </si>
  <si>
    <t xml:space="preserve">Tenencia y portación de arma de fuego de uso civil (art. 189 bis inc. 2 párr. 1 y 3) </t>
  </si>
  <si>
    <t>Tenencia y portación de arma de guerra sin autorización (art. 189 bis inc.2 2°  y 4°párr</t>
  </si>
  <si>
    <t>Art. 189 bis, otros incisos (tenencia, acopio de materialies explosivos, etc.)</t>
  </si>
  <si>
    <t>Otros delitos contra la seguridad pública</t>
  </si>
  <si>
    <t>Violación de medidas contra epidemias (art. 205)</t>
  </si>
  <si>
    <t>Ejercicio Ilegal de la Medicina (art. 208 inc. 1 a 3)</t>
  </si>
  <si>
    <t>Atentado contra la autoridad arts. 237 y 238 inc. 1 a 4)</t>
  </si>
  <si>
    <t>Cohecho y tráfico de influencias (arts. 256, 256 bis, 257 y 258)</t>
  </si>
  <si>
    <t>Desobediencia a cargas procesales (art.243)</t>
  </si>
  <si>
    <t>Falsa denuncia (art. 245)</t>
  </si>
  <si>
    <t>Falsificación de documento público y privado (art. 292 1° y 2° párr. y art. 293)</t>
  </si>
  <si>
    <t>Otros delitos contra la fe pública</t>
  </si>
  <si>
    <r>
      <t xml:space="preserve">Ley N° 23.737 </t>
    </r>
    <r>
      <rPr>
        <sz val="9"/>
        <rFont val="Arial"/>
        <family val="2"/>
      </rPr>
      <t>Tenencia de estupefacientes atenuada por ser para uso personal (art.14 2° párr. y 1° tenencia de estupefacientes)</t>
    </r>
  </si>
  <si>
    <t>Ley N° 23.737 Comercio de estupefacientes o cualquier materia prima para su producción...con fines de comercialización (art. 5  inc. c)</t>
  </si>
  <si>
    <r>
      <t>Ley N° 23.737</t>
    </r>
    <r>
      <rPr>
        <sz val="9"/>
        <rFont val="Arial"/>
        <family val="2"/>
      </rPr>
      <t xml:space="preserve"> otros artículos</t>
    </r>
  </si>
  <si>
    <t>no aplica</t>
  </si>
  <si>
    <t>Ley N° 26.735 (modif. Ley N° 24.769) (art.1° Evasión simple,  Y arts. 2°, 4°, 6°, 8° y 11°)</t>
  </si>
  <si>
    <r>
      <t xml:space="preserve">Ley Nº 13.944 Incumplimiento de los deberes de asistencia familiar. </t>
    </r>
    <r>
      <rPr>
        <sz val="9"/>
        <rFont val="Arial"/>
        <family val="2"/>
      </rPr>
      <t>Padres respecto hijo menor 18 años o mayor impedido (art. 1)</t>
    </r>
  </si>
  <si>
    <r>
      <rPr>
        <b/>
        <sz val="9"/>
        <rFont val="Arial"/>
        <family val="2"/>
      </rPr>
      <t>Ley Nº 13.944</t>
    </r>
    <r>
      <rPr>
        <sz val="9"/>
        <rFont val="Arial"/>
        <family val="2"/>
      </rPr>
      <t xml:space="preserve"> (art. 2bis; art. 2 inc. "a", inc. "c", inc "d")</t>
    </r>
  </si>
  <si>
    <t>Abuso de autoridad e incumplimiento de deberes de funcionario público (arts. 248, 249 y 249 bis)</t>
  </si>
  <si>
    <t>Ley N° 12.331  Sostener, administrar o regentear casas de tolerancia (art. 17)</t>
  </si>
  <si>
    <t>Otros delitos y leyes</t>
  </si>
  <si>
    <t>Abuso sexual agravado (incluye agravantes) (art. 119 3° y 4° párr. y art.120)</t>
  </si>
  <si>
    <t>Otros delitos contra la libertad</t>
  </si>
  <si>
    <t xml:space="preserve">Violación de Domicilio(art. 150) </t>
  </si>
  <si>
    <t>Otros delitos contra la propiedad</t>
  </si>
  <si>
    <t>Delitos ingresados a las fiscalías del Fuero Contravencional, Penal y de Faltas de la Ciudad de Buenos Aires  por título y artículo del Código Penal y distribución porcentual por artículo. Ciudad de Buenos Aires. Año 2020</t>
  </si>
  <si>
    <t>Grooming (art. 131): el que, por medio de comunicaciones electrónicas…etc. de transmisión de datos, contactare a una persona menor de edad, con el propósito de cometer cualquier delito contra la integridad sexual de la misma.</t>
  </si>
  <si>
    <t>Abuso de autoridad e incumplimiento de deberes de funcionario público (art.248, 248 bis, 249 y 249 bis)</t>
  </si>
  <si>
    <t>Privación ilegal de la libertad personal (art. 141 y agravada art. 142 inc.1 y 2), 143 inc.1 y 2)</t>
  </si>
  <si>
    <t xml:space="preserve">Privación ilegal de la libertad (funcionario que comete vejaciones o apremios ilegales) (art. 144 y 144 bis inc. 1 a 3 y último párr.) </t>
  </si>
  <si>
    <t xml:space="preserve">Otros delitos contra la seguridad pública </t>
  </si>
  <si>
    <t>Lesiones leves (art. 89)</t>
  </si>
  <si>
    <t>Lesiones graves y gravísimas ( arts. 90 y 91)</t>
  </si>
  <si>
    <t>Agravantes (conductas descriptas en los artículos 89, 90 y 91)</t>
  </si>
  <si>
    <t>Lesiones en Riña Graves o gravísimas (art. 95)</t>
  </si>
  <si>
    <t>Lesiones en Riña Leves (art. 96)</t>
  </si>
  <si>
    <t>Abuso de armas y abuso de armas agravado (arts. 104 y 105)</t>
  </si>
  <si>
    <t>Abandono de Personas y abandono de personas agravado por el vínculo (arts. 106 y 107)</t>
  </si>
  <si>
    <t>Abuso sexual simple (art. 119 1° párr.)</t>
  </si>
  <si>
    <t xml:space="preserve">Abuso sexual agravado (por acceso carnal u otros actos análogos art. 119  2°párr. y 3° párr.)  </t>
  </si>
  <si>
    <t>Promoción o facilitación de la corrupción de menores (art. 125)</t>
  </si>
  <si>
    <t>Promoción o facilitación de la prostitución (proxenetismo art. 125 bis , agravado art. 126 inc.1 y rufianería art. 127 1° párr.)</t>
  </si>
  <si>
    <t>Delitos Atinentes a la Pornografía (art. 128 1° a 3° párr.)</t>
  </si>
  <si>
    <t>Exhibiciones Obscenas (incluye agravadas por la edad del afectado art. 129 1° y 2° párr.)</t>
  </si>
  <si>
    <t>Grooming (contacto con menores a través de diferentes medios tecnológicos…para cometer un delito contra la integridad sexual art. 131)</t>
  </si>
  <si>
    <t>Privación ilegal de la libertad personal (incluye agravada  arts. 141 y 142 inc. 1 y 2)</t>
  </si>
  <si>
    <t>Delitos ingresados a las fiscalías del Fuero Contravencional, Penal y de Faltas de la Ciudad de Buenos Aires por título y artículo del Código Penal y distribución porcentual por artículo. Ciudad de Buenos Aires. Año 2019</t>
  </si>
  <si>
    <t>Amenazas y amenazas coactivas ( arts. 149 bis 1° y 2° párr. y 149 ter.)</t>
  </si>
  <si>
    <t>Violación de Domicilio (art. 150)</t>
  </si>
  <si>
    <t>Hurto (art. 162)</t>
  </si>
  <si>
    <t>Privación ilegal de la libertad (funcionario incluye apremios ilegales, abuso y agravantes  arts. 143 inc. 1,   144 y 144 bis inc. 1 a 3 y últ. párr.)  )</t>
  </si>
  <si>
    <t xml:space="preserve">Robo (incluye agravado arts. 164, 166 2°párr e inc. 1 y 2 y art. 167 inc.3)) </t>
  </si>
  <si>
    <t>Defraudación a la administración pública (aart. 174 inc.5)</t>
  </si>
  <si>
    <t>Usurpación ( art. 181 inc.  1 a 3)</t>
  </si>
  <si>
    <t>Daños (incluye agravados e informáticos art. 183, 183 2° párr. y 184 inc. 1, 3 y 4 a 6)</t>
  </si>
  <si>
    <t xml:space="preserve">Tenencia y portación de arma de fuego de uso civil / o de arma de guerra (art. 189 bis inc. 2 párr. 1 a 4) </t>
  </si>
  <si>
    <t>Resistencia o desobediencia a la autoridad (art. 239)</t>
  </si>
  <si>
    <t>buso de autoridad e incumplimiento de deberes de funcionario público (arts. 248, 249 y 249 bis)</t>
  </si>
  <si>
    <t>Falsificación de documento público y privado (art. 292 1° y 2° párr. )</t>
  </si>
  <si>
    <t>Uso de documento o certificado falso o adulterado (arts.293 y  296)</t>
  </si>
  <si>
    <t>Explotar, administrar, operar u organizar juegos de azar sin autorización (art. 301 bis)</t>
  </si>
  <si>
    <r>
      <rPr>
        <b/>
        <sz val="9"/>
        <rFont val="Arial"/>
        <family val="2"/>
      </rPr>
      <t>Ley Nº 13.944</t>
    </r>
    <r>
      <rPr>
        <sz val="9"/>
        <rFont val="Arial"/>
        <family val="2"/>
      </rPr>
      <t xml:space="preserve"> Incumplimiento de los deberes de asistencia familiar. Padres respecto hijo menor 18 años o mayor impedido (art. 1)</t>
    </r>
  </si>
  <si>
    <r>
      <rPr>
        <b/>
        <sz val="9"/>
        <rFont val="Arial"/>
        <family val="2"/>
      </rPr>
      <t xml:space="preserve">Ley Nº 13.944 </t>
    </r>
    <r>
      <rPr>
        <sz val="9"/>
        <rFont val="Arial"/>
        <family val="2"/>
      </rPr>
      <t>(art. 2bis; art. 2 inc. "a",  "c", y "d")</t>
    </r>
  </si>
  <si>
    <r>
      <rPr>
        <b/>
        <sz val="9"/>
        <rFont val="Arial"/>
        <family val="2"/>
      </rPr>
      <t>Ley N° 23.737 Tenencia de estupefacientes</t>
    </r>
    <r>
      <rPr>
        <sz val="9"/>
        <rFont val="Arial"/>
        <family val="2"/>
      </rPr>
      <t xml:space="preserve"> atenuada por ser para uso personal (art.14 2° párr. y 1° tenencia de estupefacientes)</t>
    </r>
  </si>
  <si>
    <r>
      <rPr>
        <b/>
        <sz val="9"/>
        <rFont val="Arial"/>
        <family val="2"/>
      </rPr>
      <t>Ley N° 23.737 Comercio de estupefacientes</t>
    </r>
    <r>
      <rPr>
        <sz val="9"/>
        <rFont val="Arial"/>
        <family val="2"/>
      </rPr>
      <t xml:space="preserve"> o cualquier materia prima para su producción...con fines de comercialización (art. 5  inc. c)</t>
    </r>
  </si>
  <si>
    <t>Ley N° 23.737 otros artículos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</si>
  <si>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Consejo de la Magistratura. Oficina de Información Judicial.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</si>
  <si>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del.Consejo de la Magistratura. Oficina de Información Judicial.</t>
    </r>
  </si>
  <si>
    <t>Otros delitios</t>
  </si>
  <si>
    <t>Ley Nº 23.592 Penalización de actos discriminatorios, art. 3</t>
  </si>
  <si>
    <t>Ley N°26.735 Regimen Penal Tributario (Arts. 1, 2, 3, 6 y 11)</t>
  </si>
  <si>
    <t>Abs.</t>
  </si>
  <si>
    <t>Grooming (art. 131): el que, por medio de comunicaciones electrónicas…etc. de transmisión de datos, contactare a una persona menor de edad, con el propósito de cometer cualquier delito contra la integridad sexual de la misma</t>
  </si>
  <si>
    <t>Privación ilegal de la libertad (funcionaorio art. 144 y 144 bis inc. 1 a 3 y último párr. y art. 143 inc. 1 A 3)</t>
  </si>
  <si>
    <t xml:space="preserve">Estafa (arts.172, 173 y 174 inc. 2 y 3) </t>
  </si>
  <si>
    <t>Tenencia y portación de arma de guerra sin autorización (art. 189 bis inc.2 párr. 2°  y 4°</t>
  </si>
  <si>
    <t>Resistencia o desobediencia a la autoridad</t>
  </si>
  <si>
    <t>Sin calificación inicial</t>
  </si>
  <si>
    <t>Delitos ingresados a las fiscalías del Fuero Contravencional, Penal y de Faltas de la Ciudad de Buenos Aires  por título y artículo del Código Penal y distribución porcentual por artículo. Ciudad de Buenos Aires. Año 2021</t>
  </si>
  <si>
    <t>Promoción o facilitación de la corrupción de menores y la prostitución (arts. 125, 125 bis Y 126 bis inc.2)</t>
  </si>
  <si>
    <t>Delitos Atinentes a la Pornografía (con menores de  edad art. 128 párr. 1 a 3)</t>
  </si>
  <si>
    <t>Privación ilegal de la libertad personal (art. 141)</t>
  </si>
  <si>
    <t>Privación de la libertad agravada (art. 142 inc. 1 y 2 y secuestro art. 142 bis 2° párr. inc. 1 y 2 )</t>
  </si>
  <si>
    <t>Privación ilegal de la libertad (funcionario art. 144 y 144 bis inc. 1 a 3 y último párr. y art. 143 inc. 1 A 3)</t>
  </si>
  <si>
    <t>Sin dato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</si>
  <si>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Público Fiscal de la Ciudad de Buenos Aires. Secretaría de Información Estadística y Análisis de Datos.</t>
    </r>
  </si>
  <si>
    <t>Delitos ingresados a las fiscalías del Fuero Contravencional, Penal y de Faltas de la Ciudad de Buenos Aires y distribución porcentual por artículo.. Ciudad de Buenos Aires. Año 2022</t>
  </si>
  <si>
    <t>Título y articulo del Código Penal</t>
  </si>
  <si>
    <t>Ordenamiento del Código Penal que agrupa los delitos en función del bien jurídico que éstos vulneran (titulo) y de la conducta sancionada por la ley que está contemplada dentro del Código Penal (articulo)</t>
  </si>
  <si>
    <t>porcentaje</t>
  </si>
  <si>
    <t>Cociente entre la sumatoria de delitos ingresados al fuero en un año para cada titulo y articulo y el total de delitos ingresados, por cien.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</si>
  <si>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Estadísticas y Censos (Ministerio de Hacienda y Finanzas GCBA) sobre la base de datos del Ministerio Público Fiscal de la Ciudad de Buenos Aires. Secretaría de Información Estadística y Análisis de Datos.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</si>
  <si>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Público Fiscal de la Ciudad de Buenos Aires. Secretaría de Información Estadística y Análisis de Datos.</t>
    </r>
  </si>
  <si>
    <t xml:space="preserve">Delitos ingresados a fiscalías del Fuero Contravencional, Penal y de Faltas de CABA </t>
  </si>
  <si>
    <t xml:space="preserve">Mostrar la cantidad y tipo de delitos ingresados a las fiscalías del Fuero Contravencional Penal y de Faltas de la Justicia de la CABA, que investiga los delitos transferidos a la órbita de la Justicia de la Ciudad. </t>
  </si>
  <si>
    <t>Delitos contra el honor</t>
  </si>
  <si>
    <t>Calumnias (art.105), injurias (art. 110) incluye arts. 113 y 114</t>
  </si>
  <si>
    <t>Privación ilegal de la libertad (cometida por funcionario público art. 144 y 144 bis inc. 1 a 3 y último párr. y art. 143 inc. 1 A 3)</t>
  </si>
  <si>
    <t>Incendio, explosión e inundación con peligro común para los bienes art. 186 inc. 1 a 5) ; Estrago o incendio culposo ( art.189 (párr. 1º y 2°)</t>
  </si>
  <si>
    <t>Delitos contra el orden público</t>
  </si>
  <si>
    <t>Asociación ilícita (art.210)</t>
  </si>
  <si>
    <t>Otros delitos contra el orden público</t>
  </si>
  <si>
    <t>Abuso de autoridad /Incumplimiento de deberes de funcionario público (arts. 248 a 249 bis)</t>
  </si>
  <si>
    <r>
      <t>Ley N° 23.737</t>
    </r>
    <r>
      <rPr>
        <sz val="9"/>
        <rFont val="Arial"/>
        <family val="2"/>
      </rPr>
      <t>Comercio de estupefacientes /tenencia con fines de comercialización (Art.  5  inc.c)</t>
    </r>
  </si>
  <si>
    <t>Sin calificación</t>
  </si>
  <si>
    <r>
      <t>Delitos ingresados a las fiscalías del Fuero Contravencional, Penal y de Faltas de la Ciudad de Buenos Aires y distribución porcentual por título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y artículo del Código Penal. Ciudad de Buenos Aires. Año 2023</t>
    </r>
  </si>
  <si>
    <r>
      <t xml:space="preserve">Ley N° 24.270 </t>
    </r>
    <r>
      <rPr>
        <sz val="9"/>
        <rFont val="Arial"/>
        <family val="2"/>
      </rPr>
      <t>Impedimento de contacto de menor de edad con su padre no conviviente</t>
    </r>
  </si>
  <si>
    <r>
      <t xml:space="preserve">Ley N° 25.761 </t>
    </r>
    <r>
      <rPr>
        <sz val="9"/>
        <rFont val="Arial"/>
        <family val="2"/>
      </rPr>
      <t>Art. 13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Desarmado ilegal de un automotor (1º y 2°párr.)</t>
    </r>
  </si>
  <si>
    <r>
      <t xml:space="preserve">Ley N° 12.331 </t>
    </r>
    <r>
      <rPr>
        <sz val="9"/>
        <rFont val="Arial"/>
        <family val="2"/>
      </rPr>
      <t>Sostener, administrar o regentear casas de tolerancia (art. 17)</t>
    </r>
  </si>
  <si>
    <r>
      <t xml:space="preserve">Ley N°14.346 </t>
    </r>
    <r>
      <rPr>
        <sz val="9"/>
        <rFont val="Arial"/>
        <family val="2"/>
      </rPr>
      <t>Ley de Protección animal</t>
    </r>
  </si>
  <si>
    <r>
      <t>Ley Nº 13.944</t>
    </r>
    <r>
      <rPr>
        <sz val="9"/>
        <rFont val="Arial"/>
        <family val="2"/>
      </rPr>
      <t xml:space="preserve"> Incumplimiento de los deberes de asistencia familiar.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Padres respecto hijo menor 18 años o mayor impedido (art. 1)</t>
    </r>
  </si>
  <si>
    <r>
      <t xml:space="preserve">Ley N° 25.761 </t>
    </r>
    <r>
      <rPr>
        <sz val="9"/>
        <rFont val="Arial"/>
        <family val="2"/>
      </rPr>
      <t>Art. 13 Desarmado ilegal de un automotor (1º y 2°párr.)</t>
    </r>
  </si>
  <si>
    <r>
      <t xml:space="preserve">Ley Nº 13.944 </t>
    </r>
    <r>
      <rPr>
        <sz val="9"/>
        <rFont val="Arial"/>
        <family val="2"/>
      </rPr>
      <t>Incumplimiento de los deberes de asistencia familiar.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Padres respecto hijo menor 18 años o mayor impedido (art. 1)</t>
    </r>
  </si>
  <si>
    <r>
      <t xml:space="preserve">Ley Nº 13.944 </t>
    </r>
    <r>
      <rPr>
        <sz val="9"/>
        <rFont val="Arial"/>
        <family val="2"/>
      </rPr>
      <t>Incumplimiento de los deberes de asistencia familiar</t>
    </r>
    <r>
      <rPr>
        <b/>
        <sz val="9"/>
        <rFont val="Arial"/>
        <family val="2"/>
      </rPr>
      <t xml:space="preserve">. </t>
    </r>
    <r>
      <rPr>
        <sz val="9"/>
        <rFont val="Arial"/>
        <family val="2"/>
      </rPr>
      <t>Padres respecto hijo menor 18 años o mayor impedido (art. 1)</t>
    </r>
  </si>
  <si>
    <r>
      <t xml:space="preserve">Ley N° 12.331  </t>
    </r>
    <r>
      <rPr>
        <sz val="9"/>
        <rFont val="Arial"/>
        <family val="2"/>
      </rPr>
      <t>Sostener, administrar o regentear casas de tolerancia (art. 17)</t>
    </r>
  </si>
  <si>
    <r>
      <t xml:space="preserve">Ley N°14.346  </t>
    </r>
    <r>
      <rPr>
        <sz val="9"/>
        <rFont val="Arial"/>
        <family val="2"/>
      </rPr>
      <t>Ley de Protección animal</t>
    </r>
  </si>
  <si>
    <r>
      <t xml:space="preserve">Ley N° 23.592 </t>
    </r>
    <r>
      <rPr>
        <sz val="9"/>
        <rFont val="Arial"/>
        <family val="2"/>
      </rPr>
      <t>Penalización de Actos Discriminatorios (arts. 2 y 3)</t>
    </r>
  </si>
  <si>
    <r>
      <t>Grooming (art. 131)</t>
    </r>
    <r>
      <rPr>
        <vertAlign val="superscript"/>
        <sz val="9"/>
        <rFont val="Arial"/>
        <family val="2"/>
      </rPr>
      <t>1</t>
    </r>
  </si>
  <si>
    <r>
      <t>Delitos ingresados a las fiscalías del Fuero Contravencional, Penal y de Faltas de la Ciudad de Buenos Aires y distribución porcentual por título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y artículo del Código Penal. Ciudad de Buenos Aires. Año 2024</t>
    </r>
  </si>
  <si>
    <t>Arts. 288 a 303</t>
  </si>
  <si>
    <t>Delitos ingresados</t>
  </si>
  <si>
    <t>Agravantes de las conductas descriptas en los artículos 89, 90 y 91. (Art. 92)</t>
  </si>
  <si>
    <t>Lesiones en riña graves o gravísimas (art. 95)</t>
  </si>
  <si>
    <t xml:space="preserve">Lesiones en riña leves (art. 96) </t>
  </si>
  <si>
    <t>Abuso de armas, incluye agravado (arts. 104 y 105)</t>
  </si>
  <si>
    <t>Abandono de personas; incluye agravado por el vínculo (arts. 106 y 107)</t>
  </si>
  <si>
    <t>Calumnias (art.105), injurias (art. 110), y otros (arts. 113, 114 y 117 bis)</t>
  </si>
  <si>
    <t>Abuso sexual simple y agravantes (art. 119, párrs. 1 y 5)</t>
  </si>
  <si>
    <t>Abuso sexual agravado por acceso carnal u otros actos análogos (art. 119, párr. 3) y agravantes (art. 119, párr. 4)</t>
  </si>
  <si>
    <t>Promoción o facilitación de la corrupción de menores y la prostitución (arts. 125; 125 bis; 126 bis, inc. 2; y 127, párr. 1)</t>
  </si>
  <si>
    <t>Producir / financiar / ofrecer (…) distribuir representaciones sexuales con menores (art. 128, párrs. 1 y 2). Facilitar acceso a espectáculo o suministrar material pornográfico a menores de 14 años (art. 128, párr. 3)</t>
  </si>
  <si>
    <t>Exhibiciones obscenas, incluye agravadas (art. 129, párrs. 1 y 2)</t>
  </si>
  <si>
    <r>
      <t>Contactar, por medio de cualquier tecnología de transmisión, a una persona menor de edad, con el propósito de cometer cualquier delito contra la integridad sexual... (</t>
    </r>
    <r>
      <rPr>
        <i/>
        <sz val="9"/>
        <rFont val="Arial"/>
        <family val="2"/>
      </rPr>
      <t xml:space="preserve">Grooming, </t>
    </r>
    <r>
      <rPr>
        <sz val="9"/>
        <rFont val="Arial"/>
        <family val="2"/>
      </rPr>
      <t>art. 131)</t>
    </r>
  </si>
  <si>
    <t xml:space="preserve">Privación ilegal de la libertad personal y agravada (arts.141 y 142, incs. 1 y 2);  secuestro coactivo agravado por el vínculo (art. 142 bis, párr. 2, inc. 2) </t>
  </si>
  <si>
    <t xml:space="preserve">Privación ilegal de la libertad cometida por funcionario público (art. 143, incs. 1 y 3) y artículos conexos (144 y 144 bis, incs. 1 a 3; 144 bis, último párr, y 144 ter., inc. 3) </t>
  </si>
  <si>
    <t xml:space="preserve">Amenazas (art. 149 bis, párr. 1) </t>
  </si>
  <si>
    <t>Amenazas, coactivas, incluye agravadas (arts. 149 bis, párr. 2, y 149 ter., inc. 2)</t>
  </si>
  <si>
    <t xml:space="preserve">Violación de domicilio (art. 150) </t>
  </si>
  <si>
    <t xml:space="preserve">Estafa (arts.172, 173, y 174, incs. 2 y 3) </t>
  </si>
  <si>
    <t>Usurpación (art. 181, incs. 1 a 3)</t>
  </si>
  <si>
    <t>Daños, incluye agravados e informáticos (arts. 183, párr. 2; y 184, incs. 1 a 3, 5 y 6)</t>
  </si>
  <si>
    <t>Defraudación a la administración pública (art. 174, inc. 5)</t>
  </si>
  <si>
    <t>Incendio, explosión e inundación con peligro común para los bienes (art. 186, incs. 1 a 5) ; estrago o incendio culposo y agravantes (art. 189, párrs. 1 y 2)</t>
  </si>
  <si>
    <t xml:space="preserve">Tenencia y portación de arma de fuego de uso civil (art. 189 bis, inc. 2, párrs. 1 y 3) </t>
  </si>
  <si>
    <t>Tenencia y portación de arma de guerra sin autorización (art. 189 bis, inc. 2, párrs. 2 y 4)</t>
  </si>
  <si>
    <t>Tenencia, acopio de materialies explosivos, etc. (art. 189 bis, otros incisos)</t>
  </si>
  <si>
    <t xml:space="preserve">Atentado contra la autoridad (arts. 237; 238, incs. 1 a 4, y 238 bis) </t>
  </si>
  <si>
    <t>Abuso de autoridad / incumplimiento de deberes de funcionario público (arts. 248 a 249 bis)</t>
  </si>
  <si>
    <r>
      <t>Ley N.º 13944.</t>
    </r>
    <r>
      <rPr>
        <sz val="9"/>
        <rFont val="Arial"/>
        <family val="2"/>
      </rPr>
      <t xml:space="preserve"> Incumplimiento de los deberes de asistencia familiar.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Padres respecto de hijo menor, de 18 años o mayor impedido (art. 1)</t>
    </r>
  </si>
  <si>
    <r>
      <rPr>
        <b/>
        <sz val="9"/>
        <rFont val="Arial"/>
        <family val="2"/>
      </rPr>
      <t>Ley N.º 13944</t>
    </r>
    <r>
      <rPr>
        <sz val="9"/>
        <rFont val="Arial"/>
        <family val="2"/>
      </rPr>
      <t xml:space="preserve"> (art. 2 bis; art. 2, inc. a, inc. c, inc. d)</t>
    </r>
  </si>
  <si>
    <r>
      <t xml:space="preserve">Ley N.° 23737. </t>
    </r>
    <r>
      <rPr>
        <sz val="9"/>
        <rFont val="Arial"/>
        <family val="2"/>
      </rPr>
      <t xml:space="preserve">Tenencia de estupefacientes (art. 14, párr. 1) y tenencia de estupefacientes atenuada por ser para uso personal (art. 14, párr. 2) </t>
    </r>
  </si>
  <si>
    <r>
      <t xml:space="preserve">Ley N.° 23737. </t>
    </r>
    <r>
      <rPr>
        <sz val="9"/>
        <rFont val="Arial"/>
        <family val="2"/>
      </rPr>
      <t>Comercio de estupefacientes / tenencia con fines de comercialización (art. 5,  inc. c)</t>
    </r>
  </si>
  <si>
    <r>
      <t>Ley N.° 23737.</t>
    </r>
    <r>
      <rPr>
        <sz val="9"/>
        <rFont val="Arial"/>
        <family val="2"/>
      </rPr>
      <t xml:space="preserve"> Otros artículos </t>
    </r>
  </si>
  <si>
    <r>
      <t xml:space="preserve">Ley N.° 24270. </t>
    </r>
    <r>
      <rPr>
        <sz val="9"/>
        <rFont val="Arial"/>
        <family val="2"/>
      </rPr>
      <t>Impedimento de contacto de menor de edad con su padre no conviviente</t>
    </r>
  </si>
  <si>
    <r>
      <t>Ley N.° 14346.</t>
    </r>
    <r>
      <rPr>
        <sz val="9"/>
        <rFont val="Arial"/>
        <family val="2"/>
      </rPr>
      <t>Protección de los animales contra actos de crueldad (artículo único)</t>
    </r>
  </si>
  <si>
    <t>Presunta comisión de delito</t>
  </si>
  <si>
    <r>
      <t>Nota:</t>
    </r>
    <r>
      <rPr>
        <sz val="8"/>
        <color theme="1"/>
        <rFont val="Arial"/>
        <family val="2"/>
      </rPr>
      <t xml:space="preserve"> incluye delitos no transferidos a la Justicia de la CABA y que ingresan en los fueros locales, pero son posteriormente derivados a la Justicia Nacional. Excluye homicidios.</t>
    </r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</si>
  <si>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Público Fiscal de la Ciudad de Buenos Aires. Secretaría de Información Estadística y Análisis de Datos.</t>
    </r>
  </si>
  <si>
    <t xml:space="preserve"> Instituto de Estadística y Censos de la Ciudad Autónoma de Buenos Aires (Jefatura de Gabinete de Ministros - GCBA) sobre la base de datos del Ministerio Público Fiscal de la Ciudad de Buenos Aires. Secretaría de Información Estadística y Análisis de Datos.</t>
  </si>
  <si>
    <t>Nota: incluye delitos no transferidos a la Justicia de la CABA y que ingresan en los fueros locales, pero son posteriormente derivados a la Justicia Nacional. Excluye homicidios.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</si>
  <si>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Contactar por medio de comunicaciones electrónicas.de transmisión de datos, etc.  a una persona menor de edad, con el propósito de cometer cualquier delito contra la integridad sexual de la misma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</si>
  <si>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incluye delitos no transferidos a la Justicia de la CABA y que ingresan en los fueros locales, pero son posteriormente derivados a la Justicia Nacional. Excluye homicidios</t>
    </r>
  </si>
  <si>
    <t>Nota: incluye delitos no transferidos a la Justicia de la CABA y que ingresan en los fueros locales, pero son posteriormente derivados a la Justicia Nacional. Excluye homicidios</t>
  </si>
  <si>
    <t>Delitos ingresados a las fiscalías del Fuero Contravencional, Penal y de Faltas de la Ciudad de Buenos Aires  por título y artículo del Código Penal y distribución porcentual por artículo. Ciudad de Buenos Aires. Años 2011/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</si>
</sst>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_ [$€-2]\ * #,##0.00_ ;_ [$€-2]\ * \-#,##0.00_ ;_ [$€-2]\ * &quot;-&quot;??_ "/>
    <numFmt numFmtId="167" formatCode="#,##0.00\ &quot;Pts&quot;;\-#,##0.00\ &quot;Pts&quot;"/>
    <numFmt numFmtId="168" formatCode="#,##0\ &quot;Pts&quot;;\-#,##0\ &quot;Pts&quot;"/>
    <numFmt numFmtId="169" formatCode="0.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trike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i/>
      <sz val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7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166" fontId="2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21" fillId="0" borderId="0"/>
    <xf numFmtId="0" fontId="2" fillId="0" borderId="0"/>
    <xf numFmtId="0" fontId="22" fillId="0" borderId="0"/>
    <xf numFmtId="9" fontId="22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3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3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horizontal="right"/>
    </xf>
    <xf numFmtId="164" fontId="4" fillId="0" borderId="0" xfId="0" applyNumberFormat="1" applyFont="1"/>
    <xf numFmtId="164" fontId="3" fillId="0" borderId="2" xfId="0" applyNumberFormat="1" applyFont="1" applyBorder="1"/>
    <xf numFmtId="0" fontId="2" fillId="0" borderId="0" xfId="9"/>
    <xf numFmtId="0" fontId="2" fillId="0" borderId="1" xfId="9" applyBorder="1" applyAlignment="1">
      <alignment horizontal="center"/>
    </xf>
    <xf numFmtId="0" fontId="3" fillId="0" borderId="1" xfId="9" applyFont="1" applyBorder="1" applyAlignment="1">
      <alignment horizontal="center" wrapText="1" shrinkToFit="1"/>
    </xf>
    <xf numFmtId="3" fontId="4" fillId="0" borderId="0" xfId="9" applyNumberFormat="1" applyFont="1" applyAlignment="1">
      <alignment horizontal="right" wrapText="1"/>
    </xf>
    <xf numFmtId="164" fontId="4" fillId="0" borderId="0" xfId="9" applyNumberFormat="1" applyFont="1" applyAlignment="1">
      <alignment horizontal="right" wrapText="1"/>
    </xf>
    <xf numFmtId="3" fontId="3" fillId="0" borderId="0" xfId="9" applyNumberFormat="1" applyFont="1"/>
    <xf numFmtId="164" fontId="3" fillId="0" borderId="0" xfId="9" applyNumberFormat="1" applyFont="1"/>
    <xf numFmtId="3" fontId="4" fillId="0" borderId="0" xfId="9" applyNumberFormat="1" applyFont="1"/>
    <xf numFmtId="3" fontId="3" fillId="0" borderId="0" xfId="9" applyNumberFormat="1" applyFont="1" applyAlignment="1">
      <alignment horizontal="right" wrapText="1"/>
    </xf>
    <xf numFmtId="0" fontId="4" fillId="0" borderId="0" xfId="9" applyFont="1" applyAlignment="1">
      <alignment horizontal="right" wrapText="1"/>
    </xf>
    <xf numFmtId="0" fontId="3" fillId="0" borderId="0" xfId="9" applyFont="1"/>
    <xf numFmtId="0" fontId="4" fillId="0" borderId="0" xfId="9" applyFont="1"/>
    <xf numFmtId="0" fontId="3" fillId="0" borderId="2" xfId="9" applyFont="1" applyBorder="1" applyAlignment="1">
      <alignment horizontal="right"/>
    </xf>
    <xf numFmtId="165" fontId="3" fillId="0" borderId="2" xfId="9" applyNumberFormat="1" applyFont="1" applyBorder="1" applyAlignment="1">
      <alignment horizontal="right"/>
    </xf>
    <xf numFmtId="165" fontId="2" fillId="0" borderId="0" xfId="9" applyNumberFormat="1"/>
    <xf numFmtId="165" fontId="3" fillId="0" borderId="0" xfId="9" applyNumberFormat="1" applyFont="1" applyAlignment="1">
      <alignment horizontal="right"/>
    </xf>
    <xf numFmtId="169" fontId="2" fillId="0" borderId="0" xfId="9" applyNumberFormat="1"/>
    <xf numFmtId="165" fontId="3" fillId="0" borderId="0" xfId="9" applyNumberFormat="1" applyFont="1"/>
    <xf numFmtId="165" fontId="3" fillId="0" borderId="0" xfId="9" applyNumberFormat="1" applyFont="1" applyAlignment="1">
      <alignment vertical="center" wrapText="1"/>
    </xf>
    <xf numFmtId="0" fontId="3" fillId="0" borderId="0" xfId="9" applyFont="1" applyAlignment="1">
      <alignment vertical="center" wrapText="1"/>
    </xf>
    <xf numFmtId="165" fontId="4" fillId="0" borderId="0" xfId="9" applyNumberFormat="1" applyFont="1" applyAlignment="1">
      <alignment horizontal="right" wrapText="1"/>
    </xf>
    <xf numFmtId="0" fontId="14" fillId="0" borderId="0" xfId="9" applyFont="1"/>
    <xf numFmtId="0" fontId="9" fillId="0" borderId="0" xfId="9" applyFont="1"/>
    <xf numFmtId="0" fontId="2" fillId="0" borderId="0" xfId="16"/>
    <xf numFmtId="0" fontId="13" fillId="0" borderId="0" xfId="6" applyAlignment="1" applyProtection="1"/>
    <xf numFmtId="0" fontId="4" fillId="0" borderId="2" xfId="0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/>
    </xf>
    <xf numFmtId="0" fontId="2" fillId="0" borderId="0" xfId="0" applyFont="1"/>
    <xf numFmtId="0" fontId="14" fillId="0" borderId="0" xfId="0" applyFont="1"/>
    <xf numFmtId="165" fontId="3" fillId="0" borderId="2" xfId="0" applyNumberFormat="1" applyFont="1" applyBorder="1" applyAlignment="1">
      <alignment horizontal="right"/>
    </xf>
    <xf numFmtId="0" fontId="10" fillId="0" borderId="7" xfId="16" applyFont="1" applyBorder="1" applyAlignment="1">
      <alignment vertical="center"/>
    </xf>
    <xf numFmtId="0" fontId="10" fillId="0" borderId="6" xfId="16" applyFont="1" applyBorder="1"/>
    <xf numFmtId="0" fontId="10" fillId="0" borderId="8" xfId="16" applyFont="1" applyBorder="1" applyAlignment="1">
      <alignment vertical="center" wrapText="1"/>
    </xf>
    <xf numFmtId="0" fontId="11" fillId="0" borderId="4" xfId="16" applyFont="1" applyBorder="1" applyAlignment="1">
      <alignment vertical="top" wrapText="1"/>
    </xf>
    <xf numFmtId="0" fontId="10" fillId="0" borderId="8" xfId="16" applyFont="1" applyBorder="1" applyAlignment="1">
      <alignment vertical="top" wrapText="1"/>
    </xf>
    <xf numFmtId="0" fontId="10" fillId="0" borderId="9" xfId="16" applyFont="1" applyBorder="1" applyAlignment="1">
      <alignment vertical="center" wrapText="1"/>
    </xf>
    <xf numFmtId="0" fontId="10" fillId="0" borderId="7" xfId="16" applyFont="1" applyBorder="1" applyAlignment="1">
      <alignment vertical="center" wrapText="1"/>
    </xf>
    <xf numFmtId="0" fontId="4" fillId="0" borderId="0" xfId="9" applyFont="1" applyAlignment="1">
      <alignment horizontal="left"/>
    </xf>
    <xf numFmtId="0" fontId="3" fillId="0" borderId="0" xfId="9" applyFont="1" applyAlignment="1">
      <alignment horizontal="left"/>
    </xf>
    <xf numFmtId="164" fontId="3" fillId="0" borderId="0" xfId="9" applyNumberFormat="1" applyFont="1" applyAlignment="1">
      <alignment horizontal="right" wrapText="1"/>
    </xf>
    <xf numFmtId="164" fontId="3" fillId="0" borderId="2" xfId="9" applyNumberFormat="1" applyFont="1" applyBorder="1" applyAlignment="1">
      <alignment horizontal="right" wrapText="1"/>
    </xf>
    <xf numFmtId="164" fontId="15" fillId="0" borderId="0" xfId="9" applyNumberFormat="1" applyFont="1" applyAlignment="1">
      <alignment horizontal="right" wrapText="1"/>
    </xf>
    <xf numFmtId="0" fontId="16" fillId="0" borderId="0" xfId="9" applyFont="1"/>
    <xf numFmtId="0" fontId="3" fillId="0" borderId="1" xfId="9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18" fillId="0" borderId="3" xfId="16" applyFont="1" applyBorder="1" applyAlignment="1">
      <alignment vertical="top" wrapText="1"/>
    </xf>
    <xf numFmtId="0" fontId="18" fillId="0" borderId="4" xfId="16" applyFont="1" applyBorder="1" applyAlignment="1">
      <alignment vertical="top" wrapText="1"/>
    </xf>
    <xf numFmtId="0" fontId="11" fillId="0" borderId="4" xfId="16" applyFont="1" applyBorder="1" applyAlignment="1">
      <alignment wrapText="1"/>
    </xf>
    <xf numFmtId="165" fontId="3" fillId="0" borderId="0" xfId="0" applyNumberFormat="1" applyFont="1"/>
    <xf numFmtId="0" fontId="3" fillId="0" borderId="2" xfId="0" applyFont="1" applyBorder="1"/>
    <xf numFmtId="165" fontId="3" fillId="0" borderId="2" xfId="0" applyNumberFormat="1" applyFont="1" applyBorder="1"/>
    <xf numFmtId="0" fontId="0" fillId="0" borderId="0" xfId="0" applyAlignment="1">
      <alignment horizontal="left" wrapText="1"/>
    </xf>
    <xf numFmtId="3" fontId="0" fillId="0" borderId="0" xfId="0" applyNumberFormat="1"/>
    <xf numFmtId="3" fontId="4" fillId="0" borderId="0" xfId="0" applyNumberFormat="1" applyFont="1" applyAlignment="1">
      <alignment horizontal="right"/>
    </xf>
    <xf numFmtId="0" fontId="16" fillId="0" borderId="0" xfId="0" applyFont="1"/>
    <xf numFmtId="0" fontId="13" fillId="0" borderId="0" xfId="6" applyAlignment="1" applyProtection="1">
      <alignment horizontal="right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4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9" fillId="0" borderId="0" xfId="0" applyFont="1"/>
    <xf numFmtId="164" fontId="2" fillId="0" borderId="0" xfId="9" applyNumberFormat="1"/>
    <xf numFmtId="165" fontId="0" fillId="0" borderId="0" xfId="0" applyNumberFormat="1"/>
    <xf numFmtId="165" fontId="0" fillId="0" borderId="2" xfId="0" applyNumberFormat="1" applyBorder="1"/>
    <xf numFmtId="0" fontId="2" fillId="0" borderId="0" xfId="21"/>
    <xf numFmtId="0" fontId="9" fillId="0" borderId="0" xfId="21" applyFont="1"/>
    <xf numFmtId="0" fontId="3" fillId="0" borderId="1" xfId="21" applyFont="1" applyBorder="1" applyAlignment="1">
      <alignment horizontal="center"/>
    </xf>
    <xf numFmtId="0" fontId="3" fillId="0" borderId="1" xfId="21" applyFont="1" applyBorder="1" applyAlignment="1">
      <alignment horizontal="center" wrapText="1" shrinkToFit="1"/>
    </xf>
    <xf numFmtId="3" fontId="4" fillId="0" borderId="0" xfId="21" applyNumberFormat="1" applyFont="1"/>
    <xf numFmtId="165" fontId="4" fillId="0" borderId="0" xfId="21" applyNumberFormat="1" applyFont="1"/>
    <xf numFmtId="3" fontId="3" fillId="0" borderId="0" xfId="21" applyNumberFormat="1" applyFont="1"/>
    <xf numFmtId="165" fontId="3" fillId="0" borderId="0" xfId="21" applyNumberFormat="1" applyFont="1"/>
    <xf numFmtId="0" fontId="3" fillId="0" borderId="0" xfId="21" applyFont="1"/>
    <xf numFmtId="3" fontId="2" fillId="0" borderId="0" xfId="21" applyNumberFormat="1"/>
    <xf numFmtId="0" fontId="3" fillId="0" borderId="0" xfId="21" applyFont="1" applyAlignment="1">
      <alignment wrapText="1"/>
    </xf>
    <xf numFmtId="3" fontId="20" fillId="0" borderId="0" xfId="21" applyNumberFormat="1" applyFont="1"/>
    <xf numFmtId="0" fontId="16" fillId="0" borderId="0" xfId="21" applyFont="1"/>
    <xf numFmtId="0" fontId="3" fillId="0" borderId="2" xfId="21" applyFont="1" applyBorder="1"/>
    <xf numFmtId="165" fontId="3" fillId="0" borderId="2" xfId="21" applyNumberFormat="1" applyFont="1" applyBorder="1"/>
    <xf numFmtId="0" fontId="13" fillId="0" borderId="0" xfId="22"/>
    <xf numFmtId="0" fontId="6" fillId="0" borderId="11" xfId="0" applyFont="1" applyBorder="1" applyAlignment="1">
      <alignment wrapText="1"/>
    </xf>
    <xf numFmtId="0" fontId="6" fillId="0" borderId="0" xfId="0" applyFont="1" applyAlignment="1">
      <alignment wrapText="1"/>
    </xf>
    <xf numFmtId="164" fontId="4" fillId="0" borderId="0" xfId="21" applyNumberFormat="1" applyFont="1"/>
    <xf numFmtId="164" fontId="3" fillId="0" borderId="0" xfId="21" applyNumberFormat="1" applyFont="1"/>
    <xf numFmtId="3" fontId="4" fillId="0" borderId="0" xfId="21" applyNumberFormat="1" applyFont="1" applyAlignment="1">
      <alignment horizontal="right"/>
    </xf>
    <xf numFmtId="0" fontId="10" fillId="0" borderId="12" xfId="16" applyFont="1" applyBorder="1" applyAlignment="1">
      <alignment vertical="center" wrapText="1"/>
    </xf>
    <xf numFmtId="0" fontId="18" fillId="0" borderId="13" xfId="16" applyFont="1" applyBorder="1" applyAlignment="1">
      <alignment vertical="top" wrapText="1"/>
    </xf>
    <xf numFmtId="0" fontId="19" fillId="0" borderId="6" xfId="16" applyFont="1" applyBorder="1" applyAlignment="1">
      <alignment vertical="center" wrapText="1"/>
    </xf>
    <xf numFmtId="0" fontId="18" fillId="0" borderId="4" xfId="16" applyFont="1" applyBorder="1" applyAlignment="1">
      <alignment vertical="center" wrapText="1"/>
    </xf>
    <xf numFmtId="0" fontId="4" fillId="0" borderId="0" xfId="21" applyFont="1"/>
    <xf numFmtId="3" fontId="3" fillId="0" borderId="2" xfId="21" applyNumberFormat="1" applyFont="1" applyBorder="1"/>
    <xf numFmtId="165" fontId="2" fillId="0" borderId="0" xfId="21" applyNumberFormat="1"/>
    <xf numFmtId="0" fontId="9" fillId="0" borderId="0" xfId="21" applyFont="1" applyAlignment="1">
      <alignment vertical="top"/>
    </xf>
    <xf numFmtId="0" fontId="2" fillId="0" borderId="0" xfId="21" applyAlignment="1">
      <alignment vertical="top"/>
    </xf>
    <xf numFmtId="0" fontId="9" fillId="0" borderId="0" xfId="21" applyFont="1" applyAlignment="1">
      <alignment wrapText="1"/>
    </xf>
    <xf numFmtId="0" fontId="9" fillId="0" borderId="0" xfId="21" applyFont="1" applyAlignment="1">
      <alignment vertical="top" wrapText="1"/>
    </xf>
    <xf numFmtId="0" fontId="14" fillId="0" borderId="0" xfId="21" applyFont="1"/>
    <xf numFmtId="165" fontId="3" fillId="0" borderId="2" xfId="21" applyNumberFormat="1" applyFont="1" applyBorder="1" applyAlignment="1">
      <alignment horizontal="right"/>
    </xf>
    <xf numFmtId="164" fontId="3" fillId="0" borderId="2" xfId="21" applyNumberFormat="1" applyFont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6" fillId="0" borderId="0" xfId="21" applyFont="1" applyAlignment="1">
      <alignment horizontal="left" vertical="top" wrapText="1"/>
    </xf>
    <xf numFmtId="0" fontId="5" fillId="0" borderId="0" xfId="21" applyFont="1" applyAlignment="1">
      <alignment horizontal="left" vertical="top" wrapText="1"/>
    </xf>
    <xf numFmtId="0" fontId="6" fillId="0" borderId="0" xfId="21" applyFont="1" applyAlignment="1">
      <alignment horizontal="left" vertical="top" wrapText="1"/>
    </xf>
    <xf numFmtId="0" fontId="14" fillId="0" borderId="0" xfId="21" applyFont="1" applyAlignment="1">
      <alignment horizontal="center"/>
    </xf>
    <xf numFmtId="0" fontId="4" fillId="0" borderId="0" xfId="21" applyFont="1" applyAlignment="1">
      <alignment horizontal="left" vertical="top" wrapText="1"/>
    </xf>
    <xf numFmtId="0" fontId="4" fillId="0" borderId="0" xfId="21" applyFont="1" applyAlignment="1">
      <alignment horizontal="left" vertical="top"/>
    </xf>
    <xf numFmtId="0" fontId="3" fillId="0" borderId="0" xfId="21" applyFont="1" applyAlignment="1">
      <alignment horizontal="left" vertical="top"/>
    </xf>
    <xf numFmtId="0" fontId="3" fillId="0" borderId="2" xfId="21" applyFont="1" applyBorder="1" applyAlignment="1">
      <alignment horizontal="left" vertical="top"/>
    </xf>
    <xf numFmtId="0" fontId="3" fillId="0" borderId="0" xfId="21" applyFont="1" applyAlignment="1">
      <alignment horizontal="left" vertical="top" wrapText="1"/>
    </xf>
    <xf numFmtId="0" fontId="20" fillId="0" borderId="0" xfId="21" applyFont="1" applyAlignment="1">
      <alignment horizontal="left" vertical="top" wrapText="1"/>
    </xf>
    <xf numFmtId="0" fontId="4" fillId="0" borderId="0" xfId="21" applyFont="1" applyAlignment="1">
      <alignment vertical="top"/>
    </xf>
    <xf numFmtId="0" fontId="20" fillId="0" borderId="0" xfId="21" applyFont="1" applyAlignment="1">
      <alignment horizontal="left" vertical="top"/>
    </xf>
    <xf numFmtId="0" fontId="2" fillId="0" borderId="2" xfId="21" applyBorder="1" applyAlignment="1">
      <alignment horizontal="left" wrapText="1"/>
    </xf>
    <xf numFmtId="0" fontId="3" fillId="0" borderId="11" xfId="21" applyFont="1" applyBorder="1" applyAlignment="1">
      <alignment horizontal="center" vertical="center"/>
    </xf>
    <xf numFmtId="0" fontId="3" fillId="0" borderId="0" xfId="21" applyFont="1" applyAlignment="1">
      <alignment horizontal="center" vertical="center"/>
    </xf>
    <xf numFmtId="0" fontId="3" fillId="0" borderId="2" xfId="21" applyFont="1" applyBorder="1" applyAlignment="1">
      <alignment horizontal="center" vertical="center"/>
    </xf>
    <xf numFmtId="0" fontId="3" fillId="0" borderId="0" xfId="21" applyFont="1" applyAlignment="1">
      <alignment horizontal="left"/>
    </xf>
    <xf numFmtId="0" fontId="3" fillId="0" borderId="2" xfId="21" applyFont="1" applyBorder="1" applyAlignment="1">
      <alignment horizontal="left"/>
    </xf>
    <xf numFmtId="0" fontId="6" fillId="0" borderId="0" xfId="21" applyFont="1" applyAlignment="1">
      <alignment horizontal="left" wrapText="1"/>
    </xf>
    <xf numFmtId="0" fontId="4" fillId="0" borderId="0" xfId="21" applyFont="1" applyAlignment="1">
      <alignment horizontal="left" wrapText="1"/>
    </xf>
    <xf numFmtId="0" fontId="4" fillId="0" borderId="0" xfId="21" applyFont="1" applyAlignment="1">
      <alignment horizontal="left"/>
    </xf>
    <xf numFmtId="0" fontId="3" fillId="0" borderId="0" xfId="21" applyFont="1" applyAlignment="1">
      <alignment horizontal="left" wrapText="1"/>
    </xf>
    <xf numFmtId="0" fontId="20" fillId="0" borderId="0" xfId="21" applyFont="1" applyAlignment="1">
      <alignment horizontal="left" wrapText="1"/>
    </xf>
    <xf numFmtId="0" fontId="4" fillId="0" borderId="0" xfId="21" applyFont="1"/>
    <xf numFmtId="0" fontId="6" fillId="0" borderId="11" xfId="21" applyFont="1" applyBorder="1" applyAlignment="1">
      <alignment horizontal="left" wrapText="1"/>
    </xf>
    <xf numFmtId="0" fontId="6" fillId="0" borderId="11" xfId="21" applyFont="1" applyBorder="1" applyAlignment="1">
      <alignment horizontal="left" vertical="center" wrapText="1"/>
    </xf>
    <xf numFmtId="0" fontId="3" fillId="0" borderId="11" xfId="21" applyFont="1" applyBorder="1" applyAlignment="1">
      <alignment horizontal="center"/>
    </xf>
    <xf numFmtId="0" fontId="3" fillId="0" borderId="2" xfId="21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11" xfId="9" applyFont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3" fillId="0" borderId="2" xfId="9" applyFont="1" applyBorder="1" applyAlignment="1">
      <alignment horizontal="center" vertical="center"/>
    </xf>
    <xf numFmtId="0" fontId="3" fillId="0" borderId="11" xfId="9" applyFont="1" applyBorder="1" applyAlignment="1">
      <alignment horizontal="center"/>
    </xf>
    <xf numFmtId="0" fontId="3" fillId="0" borderId="2" xfId="9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4" fillId="0" borderId="0" xfId="9" applyFont="1" applyAlignment="1">
      <alignment horizontal="left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3" fillId="0" borderId="0" xfId="9" applyFont="1" applyAlignment="1">
      <alignment horizontal="left"/>
    </xf>
    <xf numFmtId="0" fontId="3" fillId="0" borderId="0" xfId="9" applyFont="1" applyAlignment="1">
      <alignment horizontal="left" vertical="center" wrapText="1"/>
    </xf>
    <xf numFmtId="0" fontId="3" fillId="0" borderId="0" xfId="9" applyFont="1" applyAlignment="1">
      <alignment horizontal="left" wrapText="1"/>
    </xf>
    <xf numFmtId="0" fontId="2" fillId="0" borderId="2" xfId="9" applyBorder="1" applyAlignment="1">
      <alignment horizontal="left" wrapText="1"/>
    </xf>
    <xf numFmtId="0" fontId="4" fillId="0" borderId="0" xfId="9" applyFont="1" applyAlignment="1">
      <alignment horizontal="left" wrapText="1"/>
    </xf>
    <xf numFmtId="0" fontId="4" fillId="0" borderId="0" xfId="9" applyFont="1" applyAlignment="1">
      <alignment horizontal="left" vertical="center" wrapText="1"/>
    </xf>
    <xf numFmtId="0" fontId="5" fillId="0" borderId="11" xfId="9" applyFont="1" applyBorder="1" applyAlignment="1">
      <alignment horizontal="left" wrapText="1"/>
    </xf>
    <xf numFmtId="0" fontId="5" fillId="0" borderId="0" xfId="9" applyFont="1" applyAlignment="1">
      <alignment horizontal="left" wrapText="1"/>
    </xf>
    <xf numFmtId="0" fontId="3" fillId="0" borderId="2" xfId="9" applyFont="1" applyBorder="1" applyAlignment="1">
      <alignment horizontal="left" wrapText="1"/>
    </xf>
    <xf numFmtId="3" fontId="4" fillId="0" borderId="0" xfId="9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9" applyFont="1" applyBorder="1" applyAlignment="1">
      <alignment horizontal="center"/>
    </xf>
    <xf numFmtId="0" fontId="2" fillId="2" borderId="2" xfId="9" applyFill="1" applyBorder="1" applyAlignment="1">
      <alignment wrapText="1"/>
    </xf>
    <xf numFmtId="0" fontId="6" fillId="0" borderId="11" xfId="9" applyFont="1" applyBorder="1" applyAlignment="1">
      <alignment horizontal="left" wrapText="1"/>
    </xf>
    <xf numFmtId="0" fontId="4" fillId="0" borderId="11" xfId="9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0" fillId="0" borderId="10" xfId="16" applyFont="1" applyBorder="1" applyAlignment="1">
      <alignment horizontal="center"/>
    </xf>
    <xf numFmtId="0" fontId="10" fillId="0" borderId="5" xfId="16" applyFont="1" applyBorder="1" applyAlignment="1">
      <alignment horizontal="center"/>
    </xf>
  </cellXfs>
  <cellStyles count="28">
    <cellStyle name="Cabecera 1" xfId="1" xr:uid="{00000000-0005-0000-0000-000000000000}"/>
    <cellStyle name="Cabecera 2" xfId="2" xr:uid="{00000000-0005-0000-0000-000001000000}"/>
    <cellStyle name="Euro" xfId="3" xr:uid="{00000000-0005-0000-0000-000002000000}"/>
    <cellStyle name="Excel Built-in Normal" xfId="23" xr:uid="{00000000-0005-0000-0000-000003000000}"/>
    <cellStyle name="Fecha" xfId="4" xr:uid="{00000000-0005-0000-0000-000004000000}"/>
    <cellStyle name="Fijo" xfId="5" xr:uid="{00000000-0005-0000-0000-000005000000}"/>
    <cellStyle name="Hipervínculo" xfId="6" builtinId="8"/>
    <cellStyle name="Hipervínculo 2" xfId="22" xr:uid="{00000000-0005-0000-0000-000007000000}"/>
    <cellStyle name="Monetario" xfId="7" xr:uid="{00000000-0005-0000-0000-000008000000}"/>
    <cellStyle name="Monetario0" xfId="8" xr:uid="{00000000-0005-0000-0000-000009000000}"/>
    <cellStyle name="Normal" xfId="0" builtinId="0"/>
    <cellStyle name="Normal 10" xfId="27" xr:uid="{00000000-0005-0000-0000-00000B000000}"/>
    <cellStyle name="Normal 2" xfId="9" xr:uid="{00000000-0005-0000-0000-00000C000000}"/>
    <cellStyle name="Normal 2 2" xfId="21" xr:uid="{00000000-0005-0000-0000-00000D000000}"/>
    <cellStyle name="Normal 3" xfId="10" xr:uid="{00000000-0005-0000-0000-00000E000000}"/>
    <cellStyle name="Normal 4" xfId="11" xr:uid="{00000000-0005-0000-0000-00000F000000}"/>
    <cellStyle name="Normal 5" xfId="12" xr:uid="{00000000-0005-0000-0000-000010000000}"/>
    <cellStyle name="Normal 5 2" xfId="13" xr:uid="{00000000-0005-0000-0000-000011000000}"/>
    <cellStyle name="Normal 5 2 2" xfId="14" xr:uid="{00000000-0005-0000-0000-000012000000}"/>
    <cellStyle name="Normal 5 3" xfId="15" xr:uid="{00000000-0005-0000-0000-000013000000}"/>
    <cellStyle name="Normal 6" xfId="16" xr:uid="{00000000-0005-0000-0000-000014000000}"/>
    <cellStyle name="Normal 6 2" xfId="17" xr:uid="{00000000-0005-0000-0000-000015000000}"/>
    <cellStyle name="Normal 7" xfId="18" xr:uid="{00000000-0005-0000-0000-000016000000}"/>
    <cellStyle name="Normal 8" xfId="19" xr:uid="{00000000-0005-0000-0000-000017000000}"/>
    <cellStyle name="Normal 8 2" xfId="24" xr:uid="{00000000-0005-0000-0000-000018000000}"/>
    <cellStyle name="Normal 9" xfId="25" xr:uid="{00000000-0005-0000-0000-000019000000}"/>
    <cellStyle name="Porcentaje 2" xfId="26" xr:uid="{00000000-0005-0000-0000-00001A000000}"/>
    <cellStyle name="Punto0" xfId="20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sqref="A1:K1"/>
    </sheetView>
  </sheetViews>
  <sheetFormatPr baseColWidth="10" defaultRowHeight="13.2" x14ac:dyDescent="0.25"/>
  <sheetData>
    <row r="1" spans="1:11" ht="30.75" customHeight="1" x14ac:dyDescent="0.25">
      <c r="A1" s="121" t="s">
        <v>335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5">
      <c r="A2" s="73">
        <v>2024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5.75" customHeight="1" x14ac:dyDescent="0.25">
      <c r="A3" s="73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5.75" customHeight="1" x14ac:dyDescent="0.25">
      <c r="A4" s="73">
        <v>2022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25">
      <c r="A5" s="73">
        <v>2021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15" customHeight="1" x14ac:dyDescent="0.25">
      <c r="A6" s="73">
        <v>2020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37">
        <v>2019</v>
      </c>
    </row>
    <row r="8" spans="1:11" x14ac:dyDescent="0.25">
      <c r="A8" s="37">
        <v>2018</v>
      </c>
    </row>
    <row r="9" spans="1:11" x14ac:dyDescent="0.25">
      <c r="A9" s="37">
        <v>2017</v>
      </c>
    </row>
    <row r="10" spans="1:11" x14ac:dyDescent="0.25">
      <c r="A10" s="37">
        <v>2016</v>
      </c>
    </row>
    <row r="11" spans="1:11" x14ac:dyDescent="0.25">
      <c r="A11" s="37">
        <v>2015</v>
      </c>
    </row>
    <row r="12" spans="1:11" x14ac:dyDescent="0.25">
      <c r="A12" s="37">
        <v>2014</v>
      </c>
    </row>
    <row r="13" spans="1:11" x14ac:dyDescent="0.25">
      <c r="A13" s="37">
        <v>2013</v>
      </c>
    </row>
    <row r="14" spans="1:11" x14ac:dyDescent="0.25">
      <c r="A14" s="37">
        <v>2012</v>
      </c>
    </row>
    <row r="15" spans="1:11" x14ac:dyDescent="0.25">
      <c r="A15" s="37">
        <v>2011</v>
      </c>
    </row>
  </sheetData>
  <mergeCells count="1">
    <mergeCell ref="A1:K1"/>
  </mergeCells>
  <hyperlinks>
    <hyperlink ref="A10" location="'2016'!A1" display="'2016'!A1" xr:uid="{00000000-0004-0000-0000-000000000000}"/>
    <hyperlink ref="A11" location="'2015'!A1" display="'2015'!A1" xr:uid="{00000000-0004-0000-0000-000001000000}"/>
    <hyperlink ref="A12" location="'2014'!A1" display="'2014'!A1" xr:uid="{00000000-0004-0000-0000-000002000000}"/>
    <hyperlink ref="A13" location="'2013'!A1" display="'2013'!A1" xr:uid="{00000000-0004-0000-0000-000003000000}"/>
    <hyperlink ref="A15" location="'2011'!A1" display="'2011'!A1" xr:uid="{00000000-0004-0000-0000-000004000000}"/>
    <hyperlink ref="A14" location="'2012'!A1" display="'2012'!A1" xr:uid="{00000000-0004-0000-0000-000005000000}"/>
    <hyperlink ref="A9" location="'2017'!A1" display="'2017'!A1" xr:uid="{00000000-0004-0000-0000-000006000000}"/>
    <hyperlink ref="A8" location="'2018'!A1" display="'2018'!A1" xr:uid="{00000000-0004-0000-0000-000007000000}"/>
    <hyperlink ref="A6" location="'2020'!A1" display="'2020'!A1" xr:uid="{00000000-0004-0000-0000-000008000000}"/>
    <hyperlink ref="A7" location="'2019'!A1" display="'2019'!A1" xr:uid="{00000000-0004-0000-0000-000009000000}"/>
    <hyperlink ref="A5" location="'2021'!A1" display="'2021'!A1" xr:uid="{00000000-0004-0000-0000-00000A000000}"/>
    <hyperlink ref="A4" location="'2022'!A1" display="'2022'!A1" xr:uid="{00000000-0004-0000-0000-00000B000000}"/>
    <hyperlink ref="A3" location="'2023'!A1" display="'2023'!A1" xr:uid="{00000000-0004-0000-0000-00000C000000}"/>
    <hyperlink ref="A2" location="'2024'!A1" display="'2024'!A1" xr:uid="{00000000-0004-0000-0000-00000D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zoomScaleNormal="100" workbookViewId="0">
      <selection sqref="A1:E1"/>
    </sheetView>
  </sheetViews>
  <sheetFormatPr baseColWidth="10" defaultRowHeight="13.2" x14ac:dyDescent="0.25"/>
  <cols>
    <col min="3" max="3" width="19" customWidth="1"/>
    <col min="4" max="4" width="10.88671875" customWidth="1"/>
    <col min="5" max="5" width="9.88671875" customWidth="1"/>
  </cols>
  <sheetData>
    <row r="1" spans="1:7" ht="57.75" customHeight="1" x14ac:dyDescent="0.25">
      <c r="A1" s="152" t="s">
        <v>31</v>
      </c>
      <c r="B1" s="152"/>
      <c r="C1" s="152"/>
      <c r="D1" s="152"/>
      <c r="E1" s="152"/>
    </row>
    <row r="2" spans="1:7" ht="12.75" customHeight="1" x14ac:dyDescent="0.25">
      <c r="A2" s="181" t="s">
        <v>0</v>
      </c>
      <c r="B2" s="181"/>
      <c r="C2" s="181"/>
      <c r="D2" s="180" t="s">
        <v>27</v>
      </c>
      <c r="E2" s="180"/>
    </row>
    <row r="3" spans="1:7" ht="23.25" customHeight="1" x14ac:dyDescent="0.25">
      <c r="A3" s="182"/>
      <c r="B3" s="182"/>
      <c r="C3" s="182"/>
      <c r="D3" s="1" t="s">
        <v>1</v>
      </c>
      <c r="E3" s="2" t="s">
        <v>2</v>
      </c>
      <c r="G3" s="35"/>
    </row>
    <row r="4" spans="1:7" x14ac:dyDescent="0.25">
      <c r="A4" s="156" t="s">
        <v>3</v>
      </c>
      <c r="B4" s="156"/>
      <c r="C4" s="156"/>
      <c r="D4" s="3">
        <v>22739</v>
      </c>
      <c r="E4" s="4">
        <v>100</v>
      </c>
      <c r="F4" s="70"/>
    </row>
    <row r="5" spans="1:7" x14ac:dyDescent="0.25">
      <c r="A5" s="156" t="s">
        <v>4</v>
      </c>
      <c r="B5" s="156"/>
      <c r="C5" s="156"/>
      <c r="D5" s="3">
        <v>829</v>
      </c>
      <c r="E5" s="3"/>
    </row>
    <row r="6" spans="1:7" x14ac:dyDescent="0.25">
      <c r="A6" s="157" t="s">
        <v>5</v>
      </c>
      <c r="B6" s="157"/>
      <c r="C6" s="157"/>
      <c r="D6" s="5">
        <v>504</v>
      </c>
      <c r="E6" s="6">
        <v>2.2164563085447906</v>
      </c>
    </row>
    <row r="7" spans="1:7" x14ac:dyDescent="0.25">
      <c r="A7" s="158" t="s">
        <v>6</v>
      </c>
      <c r="B7" s="158"/>
      <c r="C7" s="158"/>
      <c r="D7" s="5">
        <v>320</v>
      </c>
      <c r="E7" s="6">
        <v>1.4072738466951054</v>
      </c>
    </row>
    <row r="8" spans="1:7" x14ac:dyDescent="0.25">
      <c r="A8" s="157" t="s">
        <v>7</v>
      </c>
      <c r="B8" s="157"/>
      <c r="C8" s="157"/>
      <c r="D8" s="5">
        <v>5</v>
      </c>
      <c r="E8" s="6">
        <v>2.1988653854611021E-2</v>
      </c>
    </row>
    <row r="9" spans="1:7" x14ac:dyDescent="0.25">
      <c r="A9" s="184" t="s">
        <v>8</v>
      </c>
      <c r="B9" s="184"/>
      <c r="C9" s="184"/>
      <c r="D9" s="8">
        <v>1915</v>
      </c>
      <c r="E9" s="6"/>
    </row>
    <row r="10" spans="1:7" x14ac:dyDescent="0.25">
      <c r="A10" s="157" t="s">
        <v>28</v>
      </c>
      <c r="B10" s="157"/>
      <c r="C10" s="157"/>
      <c r="D10" s="5">
        <v>1751</v>
      </c>
      <c r="E10" s="6">
        <v>7.7004265798847795</v>
      </c>
    </row>
    <row r="11" spans="1:7" x14ac:dyDescent="0.25">
      <c r="A11" s="186" t="s">
        <v>29</v>
      </c>
      <c r="B11" s="186"/>
      <c r="C11" s="186"/>
      <c r="D11" s="5">
        <v>164</v>
      </c>
      <c r="E11" s="6">
        <v>0.72122784643124149</v>
      </c>
    </row>
    <row r="12" spans="1:7" x14ac:dyDescent="0.25">
      <c r="A12" s="184" t="s">
        <v>9</v>
      </c>
      <c r="B12" s="184"/>
      <c r="C12" s="184"/>
      <c r="D12" s="8">
        <v>11807</v>
      </c>
      <c r="E12" s="6"/>
    </row>
    <row r="13" spans="1:7" x14ac:dyDescent="0.25">
      <c r="A13" s="157" t="s">
        <v>10</v>
      </c>
      <c r="B13" s="157"/>
      <c r="C13" s="157"/>
      <c r="D13" s="5">
        <v>11328</v>
      </c>
      <c r="E13" s="6">
        <v>49.817494173006729</v>
      </c>
    </row>
    <row r="14" spans="1:7" ht="15" customHeight="1" x14ac:dyDescent="0.25">
      <c r="A14" s="157" t="s">
        <v>11</v>
      </c>
      <c r="B14" s="157"/>
      <c r="C14" s="157"/>
      <c r="D14" s="5">
        <v>404</v>
      </c>
      <c r="E14" s="6">
        <v>1.7766832314525705</v>
      </c>
    </row>
    <row r="15" spans="1:7" ht="24.75" customHeight="1" x14ac:dyDescent="0.25">
      <c r="A15" s="158" t="s">
        <v>12</v>
      </c>
      <c r="B15" s="158"/>
      <c r="C15" s="158"/>
      <c r="D15" s="5">
        <v>75</v>
      </c>
      <c r="E15" s="6">
        <v>0.32982980781916532</v>
      </c>
    </row>
    <row r="16" spans="1:7" x14ac:dyDescent="0.25">
      <c r="A16" s="156" t="s">
        <v>13</v>
      </c>
      <c r="B16" s="156"/>
      <c r="C16" s="156"/>
      <c r="D16" s="3">
        <v>6174</v>
      </c>
      <c r="E16" s="6"/>
    </row>
    <row r="17" spans="1:5" ht="14.25" customHeight="1" x14ac:dyDescent="0.25">
      <c r="A17" s="157" t="s">
        <v>14</v>
      </c>
      <c r="B17" s="157"/>
      <c r="C17" s="157"/>
      <c r="D17" s="5">
        <v>1019</v>
      </c>
      <c r="E17" s="6">
        <v>4.4812876555697256</v>
      </c>
    </row>
    <row r="18" spans="1:5" x14ac:dyDescent="0.25">
      <c r="A18" s="157" t="s">
        <v>15</v>
      </c>
      <c r="B18" s="157"/>
      <c r="C18" s="157"/>
      <c r="D18" s="5">
        <v>5155</v>
      </c>
      <c r="E18" s="6">
        <v>22.670302124103962</v>
      </c>
    </row>
    <row r="19" spans="1:5" x14ac:dyDescent="0.25">
      <c r="A19" s="156" t="s">
        <v>16</v>
      </c>
      <c r="B19" s="156"/>
      <c r="C19" s="156"/>
      <c r="D19" s="82">
        <v>263</v>
      </c>
      <c r="E19" s="6"/>
    </row>
    <row r="20" spans="1:5" ht="27" customHeight="1" x14ac:dyDescent="0.25">
      <c r="A20" s="158" t="s">
        <v>17</v>
      </c>
      <c r="B20" s="158"/>
      <c r="C20" s="158"/>
      <c r="D20" s="7">
        <v>245</v>
      </c>
      <c r="E20" s="6">
        <v>1.0774440388759399</v>
      </c>
    </row>
    <row r="21" spans="1:5" ht="18.75" customHeight="1" x14ac:dyDescent="0.25">
      <c r="A21" s="158" t="s">
        <v>18</v>
      </c>
      <c r="B21" s="158"/>
      <c r="C21" s="158"/>
      <c r="D21" s="7">
        <v>18</v>
      </c>
      <c r="E21" s="6">
        <v>7.9159153876599678E-2</v>
      </c>
    </row>
    <row r="22" spans="1:5" ht="28.5" customHeight="1" x14ac:dyDescent="0.25">
      <c r="A22" s="185" t="s">
        <v>19</v>
      </c>
      <c r="B22" s="185"/>
      <c r="C22" s="185"/>
      <c r="D22" s="9">
        <v>776</v>
      </c>
      <c r="E22" s="11">
        <v>3.4126390782356304</v>
      </c>
    </row>
    <row r="23" spans="1:5" ht="27.75" customHeight="1" x14ac:dyDescent="0.25">
      <c r="A23" s="185" t="s">
        <v>20</v>
      </c>
      <c r="B23" s="185"/>
      <c r="C23" s="185"/>
      <c r="D23" s="9">
        <v>420</v>
      </c>
      <c r="E23" s="11">
        <v>1.8470469237873259</v>
      </c>
    </row>
    <row r="24" spans="1:5" ht="24.75" customHeight="1" x14ac:dyDescent="0.25">
      <c r="A24" s="155" t="s">
        <v>21</v>
      </c>
      <c r="B24" s="155"/>
      <c r="C24" s="155"/>
      <c r="D24" s="9">
        <v>48</v>
      </c>
      <c r="E24" s="11">
        <v>0.21109107700426577</v>
      </c>
    </row>
    <row r="25" spans="1:5" ht="17.25" customHeight="1" x14ac:dyDescent="0.25">
      <c r="A25" s="155" t="s">
        <v>23</v>
      </c>
      <c r="B25" s="155"/>
      <c r="C25" s="155"/>
      <c r="D25" s="9">
        <v>115</v>
      </c>
      <c r="E25" s="11">
        <v>0.50573903865605341</v>
      </c>
    </row>
    <row r="26" spans="1:5" ht="16.5" customHeight="1" x14ac:dyDescent="0.25">
      <c r="A26" s="155" t="s">
        <v>22</v>
      </c>
      <c r="B26" s="155"/>
      <c r="C26" s="155"/>
      <c r="D26" s="9">
        <v>5</v>
      </c>
      <c r="E26" s="11">
        <v>2.1988653854611021E-2</v>
      </c>
    </row>
    <row r="27" spans="1:5" ht="19.5" customHeight="1" x14ac:dyDescent="0.25">
      <c r="A27" s="156" t="s">
        <v>30</v>
      </c>
      <c r="B27" s="156"/>
      <c r="C27" s="156"/>
      <c r="D27" s="9">
        <v>7</v>
      </c>
      <c r="E27" s="11">
        <v>3.0784115396455425E-2</v>
      </c>
    </row>
    <row r="28" spans="1:5" ht="18.75" customHeight="1" x14ac:dyDescent="0.25">
      <c r="A28" s="183" t="s">
        <v>24</v>
      </c>
      <c r="B28" s="183"/>
      <c r="C28" s="183"/>
      <c r="D28" s="10">
        <v>380</v>
      </c>
      <c r="E28" s="12">
        <v>1.6711376929504376</v>
      </c>
    </row>
    <row r="29" spans="1:5" ht="23.25" customHeight="1" x14ac:dyDescent="0.25">
      <c r="A29" s="179" t="s">
        <v>239</v>
      </c>
      <c r="B29" s="179"/>
      <c r="C29" s="179"/>
      <c r="D29" s="179"/>
      <c r="E29" s="179"/>
    </row>
  </sheetData>
  <mergeCells count="29">
    <mergeCell ref="A23:C23"/>
    <mergeCell ref="A25:C25"/>
    <mergeCell ref="A4:C4"/>
    <mergeCell ref="A5:C5"/>
    <mergeCell ref="A6:C6"/>
    <mergeCell ref="A7:C7"/>
    <mergeCell ref="A8:C8"/>
    <mergeCell ref="A12:C12"/>
    <mergeCell ref="A13:C13"/>
    <mergeCell ref="A14:C14"/>
    <mergeCell ref="A15:C15"/>
    <mergeCell ref="A10:C10"/>
    <mergeCell ref="A11:C11"/>
    <mergeCell ref="A29:E29"/>
    <mergeCell ref="D2:E2"/>
    <mergeCell ref="A1:E1"/>
    <mergeCell ref="A2:C3"/>
    <mergeCell ref="A28:C28"/>
    <mergeCell ref="A24:C24"/>
    <mergeCell ref="A26:C26"/>
    <mergeCell ref="A27:C27"/>
    <mergeCell ref="A16:C16"/>
    <mergeCell ref="A9:C9"/>
    <mergeCell ref="A21:C21"/>
    <mergeCell ref="A17:C17"/>
    <mergeCell ref="A18:C18"/>
    <mergeCell ref="A19:C19"/>
    <mergeCell ref="A20:C20"/>
    <mergeCell ref="A22:C22"/>
  </mergeCells>
  <pageMargins left="0.5118110236220472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0"/>
  <sheetViews>
    <sheetView workbookViewId="0">
      <selection sqref="A1:E1"/>
    </sheetView>
  </sheetViews>
  <sheetFormatPr baseColWidth="10" defaultColWidth="11.44140625" defaultRowHeight="13.2" x14ac:dyDescent="0.25"/>
  <cols>
    <col min="1" max="2" width="11.44140625" style="13"/>
    <col min="3" max="3" width="19" style="13" customWidth="1"/>
    <col min="4" max="4" width="10.88671875" style="13" customWidth="1"/>
    <col min="5" max="5" width="9.88671875" style="13" customWidth="1"/>
    <col min="6" max="16384" width="11.44140625" style="13"/>
  </cols>
  <sheetData>
    <row r="1" spans="1:7" ht="57.75" customHeight="1" x14ac:dyDescent="0.25">
      <c r="A1" s="172" t="s">
        <v>32</v>
      </c>
      <c r="B1" s="172"/>
      <c r="C1" s="172"/>
      <c r="D1" s="172"/>
      <c r="E1" s="172"/>
    </row>
    <row r="2" spans="1:7" ht="12.75" customHeight="1" x14ac:dyDescent="0.25">
      <c r="A2" s="160" t="s">
        <v>0</v>
      </c>
      <c r="B2" s="160"/>
      <c r="C2" s="160"/>
      <c r="D2" s="187" t="s">
        <v>27</v>
      </c>
      <c r="E2" s="187"/>
    </row>
    <row r="3" spans="1:7" ht="23.25" customHeight="1" x14ac:dyDescent="0.25">
      <c r="A3" s="162"/>
      <c r="B3" s="162"/>
      <c r="C3" s="162"/>
      <c r="D3" s="14" t="s">
        <v>1</v>
      </c>
      <c r="E3" s="15" t="s">
        <v>2</v>
      </c>
      <c r="G3" s="35"/>
    </row>
    <row r="4" spans="1:7" x14ac:dyDescent="0.25">
      <c r="A4" s="166" t="s">
        <v>3</v>
      </c>
      <c r="B4" s="166"/>
      <c r="C4" s="166"/>
      <c r="D4" s="16">
        <v>25643</v>
      </c>
      <c r="E4" s="17">
        <v>100</v>
      </c>
    </row>
    <row r="5" spans="1:7" x14ac:dyDescent="0.25">
      <c r="A5" s="166" t="s">
        <v>4</v>
      </c>
      <c r="B5" s="166"/>
      <c r="C5" s="166"/>
      <c r="D5" s="16">
        <v>906</v>
      </c>
      <c r="E5" s="16"/>
    </row>
    <row r="6" spans="1:7" x14ac:dyDescent="0.25">
      <c r="A6" s="169" t="s">
        <v>5</v>
      </c>
      <c r="B6" s="169"/>
      <c r="C6" s="169"/>
      <c r="D6" s="18">
        <v>570</v>
      </c>
      <c r="E6" s="19">
        <v>2.222828842179152</v>
      </c>
    </row>
    <row r="7" spans="1:7" x14ac:dyDescent="0.25">
      <c r="A7" s="171" t="s">
        <v>6</v>
      </c>
      <c r="B7" s="171"/>
      <c r="C7" s="171"/>
      <c r="D7" s="18">
        <v>330</v>
      </c>
      <c r="E7" s="19">
        <v>1.2869009086300354</v>
      </c>
    </row>
    <row r="8" spans="1:7" x14ac:dyDescent="0.25">
      <c r="A8" s="169" t="s">
        <v>7</v>
      </c>
      <c r="B8" s="169"/>
      <c r="C8" s="169"/>
      <c r="D8" s="18">
        <v>6</v>
      </c>
      <c r="E8" s="19">
        <v>2.3398198338727919E-2</v>
      </c>
      <c r="G8" s="13" t="s">
        <v>80</v>
      </c>
    </row>
    <row r="9" spans="1:7" x14ac:dyDescent="0.25">
      <c r="A9" s="174" t="s">
        <v>8</v>
      </c>
      <c r="B9" s="174"/>
      <c r="C9" s="174"/>
      <c r="D9" s="20">
        <v>3384</v>
      </c>
      <c r="E9" s="19"/>
    </row>
    <row r="10" spans="1:7" x14ac:dyDescent="0.25">
      <c r="A10" s="169" t="s">
        <v>33</v>
      </c>
      <c r="B10" s="169"/>
      <c r="C10" s="169"/>
      <c r="D10" s="21">
        <v>3227</v>
      </c>
      <c r="E10" s="19">
        <v>12.584331006512498</v>
      </c>
    </row>
    <row r="11" spans="1:7" x14ac:dyDescent="0.25">
      <c r="A11" s="170" t="s">
        <v>34</v>
      </c>
      <c r="B11" s="170"/>
      <c r="C11" s="170"/>
      <c r="D11" s="18">
        <v>157</v>
      </c>
      <c r="E11" s="19">
        <v>0.61225285653004713</v>
      </c>
    </row>
    <row r="12" spans="1:7" x14ac:dyDescent="0.25">
      <c r="A12" s="174" t="s">
        <v>9</v>
      </c>
      <c r="B12" s="174"/>
      <c r="C12" s="174"/>
      <c r="D12" s="16">
        <v>13742</v>
      </c>
      <c r="E12" s="19"/>
    </row>
    <row r="13" spans="1:7" x14ac:dyDescent="0.25">
      <c r="A13" s="169" t="s">
        <v>10</v>
      </c>
      <c r="B13" s="169"/>
      <c r="C13" s="169"/>
      <c r="D13" s="18">
        <v>13257</v>
      </c>
      <c r="E13" s="19">
        <v>51.698319229419333</v>
      </c>
    </row>
    <row r="14" spans="1:7" x14ac:dyDescent="0.25">
      <c r="A14" s="169" t="s">
        <v>11</v>
      </c>
      <c r="B14" s="169"/>
      <c r="C14" s="169"/>
      <c r="D14" s="18">
        <v>410</v>
      </c>
      <c r="E14" s="19">
        <v>1.5988768864797411</v>
      </c>
    </row>
    <row r="15" spans="1:7" ht="39.75" customHeight="1" x14ac:dyDescent="0.25">
      <c r="A15" s="171" t="s">
        <v>12</v>
      </c>
      <c r="B15" s="171"/>
      <c r="C15" s="171"/>
      <c r="D15" s="18">
        <v>75</v>
      </c>
      <c r="E15" s="19">
        <v>0.292477479234099</v>
      </c>
    </row>
    <row r="16" spans="1:7" x14ac:dyDescent="0.25">
      <c r="A16" s="166" t="s">
        <v>13</v>
      </c>
      <c r="B16" s="166"/>
      <c r="C16" s="166"/>
      <c r="D16" s="16">
        <v>5857</v>
      </c>
      <c r="E16" s="19"/>
    </row>
    <row r="17" spans="1:5" x14ac:dyDescent="0.25">
      <c r="A17" s="169" t="s">
        <v>14</v>
      </c>
      <c r="B17" s="169"/>
      <c r="C17" s="169"/>
      <c r="D17" s="18">
        <v>1120</v>
      </c>
      <c r="E17" s="19">
        <v>4.3676636898958776</v>
      </c>
    </row>
    <row r="18" spans="1:5" x14ac:dyDescent="0.25">
      <c r="A18" s="169" t="s">
        <v>15</v>
      </c>
      <c r="B18" s="169"/>
      <c r="C18" s="169"/>
      <c r="D18" s="18">
        <v>4737</v>
      </c>
      <c r="E18" s="19">
        <v>18.472877588425689</v>
      </c>
    </row>
    <row r="19" spans="1:5" x14ac:dyDescent="0.25">
      <c r="A19" s="166" t="s">
        <v>16</v>
      </c>
      <c r="B19" s="166"/>
      <c r="C19" s="166"/>
      <c r="D19" s="22">
        <v>295</v>
      </c>
      <c r="E19" s="19"/>
    </row>
    <row r="20" spans="1:5" ht="26.25" customHeight="1" x14ac:dyDescent="0.25">
      <c r="A20" s="171" t="s">
        <v>17</v>
      </c>
      <c r="B20" s="171"/>
      <c r="C20" s="171"/>
      <c r="D20" s="23">
        <v>269</v>
      </c>
      <c r="E20" s="19">
        <v>1.0490192255196349</v>
      </c>
    </row>
    <row r="21" spans="1:5" ht="15.75" customHeight="1" x14ac:dyDescent="0.25">
      <c r="A21" s="171" t="s">
        <v>18</v>
      </c>
      <c r="B21" s="171"/>
      <c r="C21" s="171"/>
      <c r="D21" s="23">
        <v>26</v>
      </c>
      <c r="E21" s="19">
        <v>0.10139219280115432</v>
      </c>
    </row>
    <row r="22" spans="1:5" ht="27.75" customHeight="1" x14ac:dyDescent="0.25">
      <c r="A22" s="178" t="s">
        <v>19</v>
      </c>
      <c r="B22" s="178"/>
      <c r="C22" s="178"/>
      <c r="D22" s="24">
        <v>515</v>
      </c>
      <c r="E22" s="19">
        <v>2.0083453574074794</v>
      </c>
    </row>
    <row r="23" spans="1:5" ht="25.5" customHeight="1" x14ac:dyDescent="0.25">
      <c r="A23" s="178" t="s">
        <v>20</v>
      </c>
      <c r="B23" s="178"/>
      <c r="C23" s="178"/>
      <c r="D23" s="24">
        <v>474</v>
      </c>
      <c r="E23" s="19">
        <v>1.8484576687595056</v>
      </c>
    </row>
    <row r="24" spans="1:5" ht="25.5" customHeight="1" x14ac:dyDescent="0.25">
      <c r="A24" s="173" t="s">
        <v>21</v>
      </c>
      <c r="B24" s="173"/>
      <c r="C24" s="173"/>
      <c r="D24" s="24">
        <v>36</v>
      </c>
      <c r="E24" s="19">
        <v>0.14038919003236749</v>
      </c>
    </row>
    <row r="25" spans="1:5" ht="18" customHeight="1" x14ac:dyDescent="0.25">
      <c r="A25" s="173" t="s">
        <v>35</v>
      </c>
      <c r="B25" s="173"/>
      <c r="C25" s="173"/>
      <c r="D25" s="24">
        <v>107</v>
      </c>
      <c r="E25" s="19">
        <v>0.41726787037398122</v>
      </c>
    </row>
    <row r="26" spans="1:5" ht="15" customHeight="1" x14ac:dyDescent="0.25">
      <c r="A26" s="173" t="s">
        <v>22</v>
      </c>
      <c r="B26" s="173"/>
      <c r="C26" s="173"/>
      <c r="D26" s="24">
        <v>2</v>
      </c>
      <c r="E26" s="19">
        <v>7.7993994462426395E-3</v>
      </c>
    </row>
    <row r="27" spans="1:5" ht="15" customHeight="1" x14ac:dyDescent="0.25">
      <c r="A27" s="173" t="s">
        <v>23</v>
      </c>
      <c r="B27" s="173"/>
      <c r="C27" s="173"/>
      <c r="D27" s="24">
        <v>21</v>
      </c>
      <c r="E27" s="19">
        <v>8.1893694185547705E-2</v>
      </c>
    </row>
    <row r="28" spans="1:5" ht="15" customHeight="1" x14ac:dyDescent="0.25">
      <c r="A28" s="171" t="s">
        <v>82</v>
      </c>
      <c r="B28" s="171"/>
      <c r="C28" s="171"/>
      <c r="D28" s="23">
        <v>4</v>
      </c>
      <c r="E28" s="19">
        <v>1.5598798892485279E-2</v>
      </c>
    </row>
    <row r="29" spans="1:5" x14ac:dyDescent="0.25">
      <c r="A29" s="177" t="s">
        <v>24</v>
      </c>
      <c r="B29" s="177"/>
      <c r="C29" s="177"/>
      <c r="D29" s="25">
        <v>300</v>
      </c>
      <c r="E29" s="26">
        <v>1.169909916936396</v>
      </c>
    </row>
    <row r="30" spans="1:5" ht="25.5" customHeight="1" x14ac:dyDescent="0.25">
      <c r="A30" s="176" t="s">
        <v>239</v>
      </c>
      <c r="B30" s="176"/>
      <c r="C30" s="176"/>
      <c r="D30" s="176"/>
      <c r="E30" s="176"/>
    </row>
  </sheetData>
  <mergeCells count="30">
    <mergeCell ref="A21:C21"/>
    <mergeCell ref="A27:C27"/>
    <mergeCell ref="A29:C29"/>
    <mergeCell ref="A30:E30"/>
    <mergeCell ref="A22:C22"/>
    <mergeCell ref="A23:C23"/>
    <mergeCell ref="A24:C24"/>
    <mergeCell ref="A25:C25"/>
    <mergeCell ref="A26:C26"/>
    <mergeCell ref="A28:C28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C6"/>
    <mergeCell ref="A7:C7"/>
    <mergeCell ref="A8:C8"/>
    <mergeCell ref="A9:C9"/>
    <mergeCell ref="A10:C10"/>
    <mergeCell ref="A1:E1"/>
    <mergeCell ref="A2:C3"/>
    <mergeCell ref="D2:E2"/>
    <mergeCell ref="A4:C4"/>
    <mergeCell ref="A5:C5"/>
  </mergeCells>
  <pageMargins left="0.5118110236220472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6"/>
  <sheetViews>
    <sheetView workbookViewId="0">
      <selection sqref="A1:E1"/>
    </sheetView>
  </sheetViews>
  <sheetFormatPr baseColWidth="10" defaultColWidth="11.44140625" defaultRowHeight="13.2" x14ac:dyDescent="0.25"/>
  <cols>
    <col min="1" max="2" width="11.44140625" style="13"/>
    <col min="3" max="3" width="29.109375" style="13" customWidth="1"/>
    <col min="4" max="16384" width="11.44140625" style="13"/>
  </cols>
  <sheetData>
    <row r="1" spans="1:11" ht="39" customHeight="1" x14ac:dyDescent="0.25">
      <c r="A1" s="188" t="s">
        <v>73</v>
      </c>
      <c r="B1" s="188"/>
      <c r="C1" s="188"/>
      <c r="D1" s="188"/>
      <c r="E1" s="188"/>
      <c r="G1" s="35"/>
      <c r="H1" s="34"/>
      <c r="I1" s="34"/>
      <c r="J1" s="34"/>
      <c r="K1" s="34"/>
    </row>
    <row r="2" spans="1:11" x14ac:dyDescent="0.25">
      <c r="A2" s="160" t="s">
        <v>0</v>
      </c>
      <c r="B2" s="160"/>
      <c r="C2" s="160"/>
      <c r="D2" s="187" t="s">
        <v>76</v>
      </c>
      <c r="E2" s="187"/>
    </row>
    <row r="3" spans="1:11" x14ac:dyDescent="0.25">
      <c r="A3" s="162"/>
      <c r="B3" s="162"/>
      <c r="C3" s="162"/>
      <c r="D3" s="14" t="s">
        <v>1</v>
      </c>
      <c r="E3" s="15" t="s">
        <v>2</v>
      </c>
    </row>
    <row r="4" spans="1:11" x14ac:dyDescent="0.25">
      <c r="A4" s="166" t="s">
        <v>3</v>
      </c>
      <c r="B4" s="166"/>
      <c r="C4" s="166"/>
      <c r="D4" s="16">
        <v>25247</v>
      </c>
      <c r="E4" s="17">
        <v>100</v>
      </c>
      <c r="G4" s="35"/>
      <c r="H4" s="23"/>
      <c r="I4" s="28"/>
    </row>
    <row r="5" spans="1:11" x14ac:dyDescent="0.25">
      <c r="A5" s="166" t="s">
        <v>4</v>
      </c>
      <c r="B5" s="166"/>
      <c r="C5" s="166"/>
      <c r="D5" s="16">
        <v>1032</v>
      </c>
      <c r="E5" s="33"/>
      <c r="G5" s="23"/>
      <c r="H5" s="23"/>
      <c r="I5" s="28"/>
    </row>
    <row r="6" spans="1:11" x14ac:dyDescent="0.25">
      <c r="A6" s="170" t="s">
        <v>5</v>
      </c>
      <c r="B6" s="170"/>
      <c r="C6" s="170"/>
      <c r="D6" s="18">
        <v>676</v>
      </c>
      <c r="E6" s="28">
        <v>2.6775458470313303</v>
      </c>
      <c r="G6" s="23"/>
      <c r="H6" s="23"/>
      <c r="I6" s="30"/>
    </row>
    <row r="7" spans="1:11" ht="12.75" customHeight="1" x14ac:dyDescent="0.25">
      <c r="A7" s="169" t="s">
        <v>6</v>
      </c>
      <c r="B7" s="169"/>
      <c r="C7" s="169"/>
      <c r="D7" s="18">
        <v>354</v>
      </c>
      <c r="E7" s="28">
        <v>1.4021467897175903</v>
      </c>
      <c r="G7" s="23"/>
      <c r="H7" s="23"/>
      <c r="I7" s="30"/>
    </row>
    <row r="8" spans="1:11" ht="12.75" customHeight="1" x14ac:dyDescent="0.25">
      <c r="A8" s="169" t="s">
        <v>7</v>
      </c>
      <c r="B8" s="169"/>
      <c r="C8" s="169"/>
      <c r="D8" s="18">
        <v>2</v>
      </c>
      <c r="E8" s="28">
        <v>7.9217332752406222E-3</v>
      </c>
      <c r="G8" s="32"/>
      <c r="H8" s="32"/>
      <c r="I8" s="31"/>
    </row>
    <row r="9" spans="1:11" x14ac:dyDescent="0.25">
      <c r="A9" s="174" t="s">
        <v>8</v>
      </c>
      <c r="B9" s="174"/>
      <c r="C9" s="174"/>
      <c r="D9" s="20">
        <v>1377</v>
      </c>
      <c r="E9" s="28"/>
      <c r="G9" s="23"/>
      <c r="H9" s="23"/>
      <c r="I9" s="30"/>
    </row>
    <row r="10" spans="1:11" x14ac:dyDescent="0.25">
      <c r="A10" s="170" t="s">
        <v>40</v>
      </c>
      <c r="B10" s="170"/>
      <c r="C10" s="170"/>
      <c r="D10" s="18">
        <v>1377</v>
      </c>
      <c r="E10" s="28">
        <v>5.454113360003169</v>
      </c>
      <c r="G10" s="23"/>
      <c r="H10" s="23"/>
      <c r="I10" s="30"/>
    </row>
    <row r="11" spans="1:11" x14ac:dyDescent="0.25">
      <c r="A11" s="174" t="s">
        <v>9</v>
      </c>
      <c r="B11" s="174"/>
      <c r="C11" s="174"/>
      <c r="D11" s="16">
        <v>14675</v>
      </c>
      <c r="E11" s="28"/>
      <c r="G11" s="23" t="s">
        <v>80</v>
      </c>
      <c r="H11" s="23"/>
      <c r="I11" s="30"/>
    </row>
    <row r="12" spans="1:11" x14ac:dyDescent="0.25">
      <c r="A12" s="169" t="s">
        <v>10</v>
      </c>
      <c r="B12" s="169"/>
      <c r="C12" s="169"/>
      <c r="D12" s="18">
        <v>14159</v>
      </c>
      <c r="E12" s="28">
        <v>56.081910722065984</v>
      </c>
    </row>
    <row r="13" spans="1:11" x14ac:dyDescent="0.25">
      <c r="A13" s="169" t="s">
        <v>11</v>
      </c>
      <c r="B13" s="169"/>
      <c r="C13" s="169"/>
      <c r="D13" s="18">
        <v>474</v>
      </c>
      <c r="E13" s="28">
        <v>1.8774507862320278</v>
      </c>
      <c r="I13" s="29"/>
    </row>
    <row r="14" spans="1:11" ht="27.75" customHeight="1" x14ac:dyDescent="0.25">
      <c r="A14" s="171" t="s">
        <v>12</v>
      </c>
      <c r="B14" s="171"/>
      <c r="C14" s="171"/>
      <c r="D14" s="18">
        <v>42</v>
      </c>
      <c r="E14" s="28">
        <v>0.16635639878005307</v>
      </c>
      <c r="I14" s="29"/>
    </row>
    <row r="15" spans="1:11" x14ac:dyDescent="0.25">
      <c r="A15" s="166" t="s">
        <v>13</v>
      </c>
      <c r="B15" s="166"/>
      <c r="C15" s="166"/>
      <c r="D15" s="16">
        <v>6496</v>
      </c>
      <c r="E15" s="28"/>
    </row>
    <row r="16" spans="1:11" x14ac:dyDescent="0.25">
      <c r="A16" s="169" t="s">
        <v>14</v>
      </c>
      <c r="B16" s="169"/>
      <c r="C16" s="169"/>
      <c r="D16" s="18">
        <v>1191</v>
      </c>
      <c r="E16" s="28">
        <v>4.7173921654057906</v>
      </c>
    </row>
    <row r="17" spans="1:8" x14ac:dyDescent="0.25">
      <c r="A17" s="169" t="s">
        <v>15</v>
      </c>
      <c r="B17" s="169"/>
      <c r="C17" s="169"/>
      <c r="D17" s="18">
        <v>5305</v>
      </c>
      <c r="E17" s="28">
        <v>21.012397512575749</v>
      </c>
    </row>
    <row r="18" spans="1:8" x14ac:dyDescent="0.25">
      <c r="A18" s="166" t="s">
        <v>16</v>
      </c>
      <c r="B18" s="166"/>
      <c r="C18" s="166"/>
      <c r="D18" s="22">
        <v>360</v>
      </c>
      <c r="E18" s="28"/>
    </row>
    <row r="19" spans="1:8" ht="14.25" customHeight="1" x14ac:dyDescent="0.25">
      <c r="A19" s="171" t="s">
        <v>39</v>
      </c>
      <c r="B19" s="171"/>
      <c r="C19" s="171"/>
      <c r="D19" s="23">
        <v>357</v>
      </c>
      <c r="E19" s="28">
        <v>1.4140293896304512</v>
      </c>
    </row>
    <row r="20" spans="1:8" ht="15" customHeight="1" x14ac:dyDescent="0.25">
      <c r="A20" s="171" t="s">
        <v>38</v>
      </c>
      <c r="B20" s="171"/>
      <c r="C20" s="171"/>
      <c r="D20" s="23">
        <v>3</v>
      </c>
      <c r="E20" s="28">
        <v>1.1882599912860935E-2</v>
      </c>
    </row>
    <row r="21" spans="1:8" ht="27" customHeight="1" x14ac:dyDescent="0.25">
      <c r="A21" s="178" t="s">
        <v>37</v>
      </c>
      <c r="B21" s="178"/>
      <c r="C21" s="178"/>
      <c r="D21" s="24">
        <v>430</v>
      </c>
      <c r="E21" s="28">
        <v>1.703172654176734</v>
      </c>
    </row>
    <row r="22" spans="1:8" ht="27" customHeight="1" x14ac:dyDescent="0.25">
      <c r="A22" s="178" t="s">
        <v>36</v>
      </c>
      <c r="B22" s="178"/>
      <c r="C22" s="178"/>
      <c r="D22" s="24">
        <v>457</v>
      </c>
      <c r="E22" s="28">
        <v>1.8101160533924823</v>
      </c>
    </row>
    <row r="23" spans="1:8" ht="16.5" customHeight="1" x14ac:dyDescent="0.25">
      <c r="A23" s="173" t="s">
        <v>21</v>
      </c>
      <c r="B23" s="173"/>
      <c r="C23" s="173"/>
      <c r="D23" s="24">
        <v>24</v>
      </c>
      <c r="E23" s="28">
        <v>9.506079930288748E-2</v>
      </c>
      <c r="H23" s="27"/>
    </row>
    <row r="24" spans="1:8" ht="15.75" customHeight="1" x14ac:dyDescent="0.25">
      <c r="A24" s="171" t="s">
        <v>192</v>
      </c>
      <c r="B24" s="171"/>
      <c r="C24" s="171"/>
      <c r="D24" s="23">
        <v>20</v>
      </c>
      <c r="E24" s="28">
        <v>6.7334732839545289E-2</v>
      </c>
      <c r="H24" s="27"/>
    </row>
    <row r="25" spans="1:8" x14ac:dyDescent="0.25">
      <c r="A25" s="177" t="s">
        <v>24</v>
      </c>
      <c r="B25" s="177"/>
      <c r="C25" s="177"/>
      <c r="D25" s="25">
        <v>376</v>
      </c>
      <c r="E25" s="26">
        <v>1.4892858557452371</v>
      </c>
    </row>
    <row r="26" spans="1:8" ht="23.25" customHeight="1" x14ac:dyDescent="0.25">
      <c r="A26" s="176" t="s">
        <v>26</v>
      </c>
      <c r="B26" s="176"/>
      <c r="C26" s="176"/>
      <c r="D26" s="176"/>
      <c r="E26" s="176"/>
    </row>
  </sheetData>
  <mergeCells count="26">
    <mergeCell ref="A24:C24"/>
    <mergeCell ref="A25:C25"/>
    <mergeCell ref="A26:E26"/>
    <mergeCell ref="A14:C14"/>
    <mergeCell ref="A23:C23"/>
    <mergeCell ref="A17:C17"/>
    <mergeCell ref="A18:C18"/>
    <mergeCell ref="A19:C19"/>
    <mergeCell ref="A20:C20"/>
    <mergeCell ref="A21:C21"/>
    <mergeCell ref="A22:C22"/>
    <mergeCell ref="A11:C11"/>
    <mergeCell ref="A12:C12"/>
    <mergeCell ref="A13:C13"/>
    <mergeCell ref="A15:C15"/>
    <mergeCell ref="A16:C16"/>
    <mergeCell ref="A6:C6"/>
    <mergeCell ref="A7:C7"/>
    <mergeCell ref="A8:C8"/>
    <mergeCell ref="A9:C9"/>
    <mergeCell ref="A10:C10"/>
    <mergeCell ref="A1:E1"/>
    <mergeCell ref="A2:C3"/>
    <mergeCell ref="D2:E2"/>
    <mergeCell ref="A4:C4"/>
    <mergeCell ref="A5:C5"/>
  </mergeCells>
  <printOptions verticalCentered="1"/>
  <pageMargins left="0.15748031496062992" right="0.74803149606299213" top="0.59055118110236227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7"/>
  <sheetViews>
    <sheetView zoomScale="115" zoomScaleNormal="115" workbookViewId="0">
      <selection sqref="A1:E1"/>
    </sheetView>
  </sheetViews>
  <sheetFormatPr baseColWidth="10" defaultColWidth="11.44140625" defaultRowHeight="13.2" x14ac:dyDescent="0.25"/>
  <cols>
    <col min="1" max="2" width="11.44140625" style="13"/>
    <col min="3" max="3" width="20.44140625" style="13" customWidth="1"/>
    <col min="4" max="16384" width="11.44140625" style="13"/>
  </cols>
  <sheetData>
    <row r="1" spans="1:11" ht="42" customHeight="1" x14ac:dyDescent="0.25">
      <c r="A1" s="188" t="s">
        <v>74</v>
      </c>
      <c r="B1" s="188"/>
      <c r="C1" s="188"/>
      <c r="D1" s="188"/>
      <c r="E1" s="188"/>
      <c r="G1" s="34"/>
      <c r="H1" s="34"/>
      <c r="I1" s="34"/>
      <c r="J1" s="34"/>
      <c r="K1" s="34"/>
    </row>
    <row r="2" spans="1:11" x14ac:dyDescent="0.25">
      <c r="A2" s="160" t="s">
        <v>0</v>
      </c>
      <c r="B2" s="160"/>
      <c r="C2" s="160"/>
      <c r="D2" s="187" t="s">
        <v>76</v>
      </c>
      <c r="E2" s="187"/>
    </row>
    <row r="3" spans="1:11" x14ac:dyDescent="0.25">
      <c r="A3" s="162"/>
      <c r="B3" s="162"/>
      <c r="C3" s="162"/>
      <c r="D3" s="14" t="s">
        <v>1</v>
      </c>
      <c r="E3" s="15" t="s">
        <v>2</v>
      </c>
    </row>
    <row r="4" spans="1:11" x14ac:dyDescent="0.25">
      <c r="A4" s="166" t="s">
        <v>3</v>
      </c>
      <c r="B4" s="166"/>
      <c r="C4" s="166"/>
      <c r="D4" s="16">
        <v>21934</v>
      </c>
      <c r="E4" s="17">
        <v>100</v>
      </c>
      <c r="G4" s="35"/>
    </row>
    <row r="5" spans="1:11" x14ac:dyDescent="0.25">
      <c r="A5" s="166" t="s">
        <v>4</v>
      </c>
      <c r="B5" s="166"/>
      <c r="C5" s="166"/>
      <c r="D5" s="22">
        <v>917</v>
      </c>
      <c r="E5" s="33"/>
      <c r="G5" s="35"/>
    </row>
    <row r="6" spans="1:11" x14ac:dyDescent="0.25">
      <c r="A6" s="169" t="s">
        <v>5</v>
      </c>
      <c r="B6" s="169"/>
      <c r="C6" s="169"/>
      <c r="D6" s="23">
        <v>637</v>
      </c>
      <c r="E6" s="28">
        <v>2.9041670465943286</v>
      </c>
    </row>
    <row r="7" spans="1:11" ht="12.75" customHeight="1" x14ac:dyDescent="0.25">
      <c r="A7" s="169" t="s">
        <v>6</v>
      </c>
      <c r="B7" s="169"/>
      <c r="C7" s="169"/>
      <c r="D7" s="23">
        <v>278</v>
      </c>
      <c r="E7" s="28">
        <v>1.2674386796753898</v>
      </c>
    </row>
    <row r="8" spans="1:11" x14ac:dyDescent="0.25">
      <c r="A8" s="169" t="s">
        <v>7</v>
      </c>
      <c r="B8" s="169"/>
      <c r="C8" s="169"/>
      <c r="D8" s="23">
        <v>2</v>
      </c>
      <c r="E8" s="28">
        <v>9.11826388255676E-3</v>
      </c>
      <c r="G8" s="27"/>
    </row>
    <row r="9" spans="1:11" x14ac:dyDescent="0.25">
      <c r="A9" s="174" t="s">
        <v>8</v>
      </c>
      <c r="B9" s="174"/>
      <c r="C9" s="174"/>
      <c r="D9" s="22">
        <v>431</v>
      </c>
      <c r="E9" s="28"/>
    </row>
    <row r="10" spans="1:11" x14ac:dyDescent="0.25">
      <c r="A10" s="170" t="s">
        <v>40</v>
      </c>
      <c r="B10" s="170"/>
      <c r="C10" s="170"/>
      <c r="D10" s="23">
        <v>368</v>
      </c>
      <c r="E10" s="28">
        <v>1.6777605543904439</v>
      </c>
    </row>
    <row r="11" spans="1:11" ht="37.5" customHeight="1" x14ac:dyDescent="0.25">
      <c r="A11" s="171" t="s">
        <v>12</v>
      </c>
      <c r="B11" s="171"/>
      <c r="C11" s="171"/>
      <c r="D11" s="23">
        <v>63</v>
      </c>
      <c r="E11" s="28">
        <v>0.28722531230053799</v>
      </c>
    </row>
    <row r="12" spans="1:11" x14ac:dyDescent="0.25">
      <c r="A12" s="174" t="s">
        <v>9</v>
      </c>
      <c r="B12" s="174"/>
      <c r="C12" s="174"/>
      <c r="D12" s="16">
        <v>13964</v>
      </c>
      <c r="E12" s="28"/>
      <c r="G12" s="27"/>
    </row>
    <row r="13" spans="1:11" x14ac:dyDescent="0.25">
      <c r="A13" s="169" t="s">
        <v>10</v>
      </c>
      <c r="B13" s="169"/>
      <c r="C13" s="169"/>
      <c r="D13" s="18">
        <v>13587</v>
      </c>
      <c r="E13" s="28">
        <v>61.944925686149354</v>
      </c>
    </row>
    <row r="14" spans="1:11" x14ac:dyDescent="0.25">
      <c r="A14" s="169" t="s">
        <v>11</v>
      </c>
      <c r="B14" s="169"/>
      <c r="C14" s="169"/>
      <c r="D14" s="18">
        <v>377</v>
      </c>
      <c r="E14" s="28">
        <v>13964</v>
      </c>
    </row>
    <row r="15" spans="1:11" x14ac:dyDescent="0.25">
      <c r="A15" s="166" t="s">
        <v>13</v>
      </c>
      <c r="B15" s="166"/>
      <c r="C15" s="166"/>
      <c r="D15" s="16">
        <v>5190</v>
      </c>
      <c r="E15" s="28"/>
    </row>
    <row r="16" spans="1:11" x14ac:dyDescent="0.25">
      <c r="A16" s="169" t="s">
        <v>14</v>
      </c>
      <c r="B16" s="169"/>
      <c r="C16" s="169"/>
      <c r="D16" s="18">
        <v>1145</v>
      </c>
      <c r="E16" s="28">
        <v>5.2202060727637463</v>
      </c>
    </row>
    <row r="17" spans="1:8" x14ac:dyDescent="0.25">
      <c r="A17" s="169" t="s">
        <v>15</v>
      </c>
      <c r="B17" s="169"/>
      <c r="C17" s="169"/>
      <c r="D17" s="18">
        <v>4045</v>
      </c>
      <c r="E17" s="28">
        <v>18.441688702471048</v>
      </c>
    </row>
    <row r="18" spans="1:8" x14ac:dyDescent="0.25">
      <c r="A18" s="166" t="s">
        <v>16</v>
      </c>
      <c r="B18" s="166"/>
      <c r="C18" s="166"/>
      <c r="D18" s="22">
        <v>360</v>
      </c>
      <c r="E18" s="28"/>
    </row>
    <row r="19" spans="1:8" ht="26.25" customHeight="1" x14ac:dyDescent="0.25">
      <c r="A19" s="171" t="s">
        <v>39</v>
      </c>
      <c r="B19" s="171"/>
      <c r="C19" s="171"/>
      <c r="D19" s="23">
        <v>333</v>
      </c>
      <c r="E19" s="28">
        <v>1.5181909364457007</v>
      </c>
    </row>
    <row r="20" spans="1:8" ht="15" customHeight="1" x14ac:dyDescent="0.25">
      <c r="A20" s="171" t="s">
        <v>38</v>
      </c>
      <c r="B20" s="171"/>
      <c r="C20" s="171"/>
      <c r="D20" s="23">
        <v>27</v>
      </c>
      <c r="E20" s="28">
        <v>0.12309656241451628</v>
      </c>
    </row>
    <row r="21" spans="1:8" ht="27" customHeight="1" x14ac:dyDescent="0.25">
      <c r="A21" s="178" t="s">
        <v>37</v>
      </c>
      <c r="B21" s="178"/>
      <c r="C21" s="178"/>
      <c r="D21" s="24">
        <v>361</v>
      </c>
      <c r="E21" s="28">
        <v>1.6458466308014956</v>
      </c>
    </row>
    <row r="22" spans="1:8" ht="27" customHeight="1" x14ac:dyDescent="0.25">
      <c r="A22" s="178" t="s">
        <v>36</v>
      </c>
      <c r="B22" s="178"/>
      <c r="C22" s="178"/>
      <c r="D22" s="24">
        <v>471</v>
      </c>
      <c r="E22" s="28">
        <v>2.1473511443421174</v>
      </c>
    </row>
    <row r="23" spans="1:8" ht="27" customHeight="1" x14ac:dyDescent="0.25">
      <c r="A23" s="173" t="s">
        <v>21</v>
      </c>
      <c r="B23" s="173"/>
      <c r="C23" s="173"/>
      <c r="D23" s="24">
        <v>29</v>
      </c>
      <c r="E23" s="28">
        <v>0.13221482629707304</v>
      </c>
      <c r="H23" s="27"/>
    </row>
    <row r="24" spans="1:8" ht="14.25" customHeight="1" x14ac:dyDescent="0.25">
      <c r="A24" s="171" t="s">
        <v>82</v>
      </c>
      <c r="B24" s="171"/>
      <c r="C24" s="171"/>
      <c r="D24" s="23">
        <v>8</v>
      </c>
      <c r="E24" s="28">
        <v>0</v>
      </c>
      <c r="H24" s="27"/>
    </row>
    <row r="25" spans="1:8" x14ac:dyDescent="0.25">
      <c r="A25" s="177" t="s">
        <v>24</v>
      </c>
      <c r="B25" s="177"/>
      <c r="C25" s="177"/>
      <c r="D25" s="25">
        <v>203</v>
      </c>
      <c r="E25" s="26">
        <v>0.92550378407951128</v>
      </c>
    </row>
    <row r="26" spans="1:8" ht="16.5" customHeight="1" x14ac:dyDescent="0.25">
      <c r="A26" s="189" t="s">
        <v>60</v>
      </c>
      <c r="B26" s="190"/>
      <c r="C26" s="190"/>
      <c r="D26" s="190"/>
      <c r="E26" s="190"/>
    </row>
    <row r="27" spans="1:8" ht="35.25" customHeight="1" x14ac:dyDescent="0.25">
      <c r="A27" s="176" t="s">
        <v>26</v>
      </c>
      <c r="B27" s="176"/>
      <c r="C27" s="176"/>
      <c r="D27" s="176"/>
      <c r="E27" s="176"/>
    </row>
  </sheetData>
  <mergeCells count="27">
    <mergeCell ref="A26:E26"/>
    <mergeCell ref="A27:E27"/>
    <mergeCell ref="A19:C19"/>
    <mergeCell ref="A20:C20"/>
    <mergeCell ref="A21:C21"/>
    <mergeCell ref="A22:C22"/>
    <mergeCell ref="A16:C16"/>
    <mergeCell ref="A17:C17"/>
    <mergeCell ref="A18:C18"/>
    <mergeCell ref="A23:C23"/>
    <mergeCell ref="A25:C25"/>
    <mergeCell ref="A24:C24"/>
    <mergeCell ref="A11:C11"/>
    <mergeCell ref="A12:C12"/>
    <mergeCell ref="A13:C13"/>
    <mergeCell ref="A14:C14"/>
    <mergeCell ref="A15:C15"/>
    <mergeCell ref="A6:C6"/>
    <mergeCell ref="A7:C7"/>
    <mergeCell ref="A8:C8"/>
    <mergeCell ref="A9:C9"/>
    <mergeCell ref="A10:C10"/>
    <mergeCell ref="A1:E1"/>
    <mergeCell ref="A2:C3"/>
    <mergeCell ref="D2:E2"/>
    <mergeCell ref="A4:C4"/>
    <mergeCell ref="A5:C5"/>
  </mergeCells>
  <pageMargins left="1.1417322834645669" right="0.74803149606299213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"/>
  <sheetViews>
    <sheetView workbookViewId="0">
      <selection sqref="A1:E1"/>
    </sheetView>
  </sheetViews>
  <sheetFormatPr baseColWidth="10" defaultRowHeight="13.2" x14ac:dyDescent="0.25"/>
  <cols>
    <col min="3" max="3" width="19.88671875" customWidth="1"/>
  </cols>
  <sheetData>
    <row r="1" spans="1:7" ht="54" customHeight="1" x14ac:dyDescent="0.25">
      <c r="A1" s="192" t="s">
        <v>75</v>
      </c>
      <c r="B1" s="193"/>
      <c r="C1" s="193"/>
      <c r="D1" s="193"/>
      <c r="E1" s="193"/>
    </row>
    <row r="2" spans="1:7" x14ac:dyDescent="0.25">
      <c r="A2" s="181" t="s">
        <v>0</v>
      </c>
      <c r="B2" s="181"/>
      <c r="C2" s="181"/>
      <c r="D2" s="187" t="s">
        <v>76</v>
      </c>
      <c r="E2" s="187"/>
    </row>
    <row r="3" spans="1:7" x14ac:dyDescent="0.25">
      <c r="A3" s="182"/>
      <c r="B3" s="182"/>
      <c r="C3" s="182"/>
      <c r="D3" s="14" t="s">
        <v>1</v>
      </c>
      <c r="E3" s="15" t="s">
        <v>2</v>
      </c>
      <c r="G3" s="44"/>
    </row>
    <row r="4" spans="1:7" x14ac:dyDescent="0.25">
      <c r="A4" s="156" t="s">
        <v>3</v>
      </c>
      <c r="B4" s="156"/>
      <c r="C4" s="156"/>
      <c r="D4" s="3">
        <v>21946</v>
      </c>
      <c r="E4" s="4">
        <v>100</v>
      </c>
    </row>
    <row r="5" spans="1:7" x14ac:dyDescent="0.25">
      <c r="A5" s="156" t="s">
        <v>70</v>
      </c>
      <c r="B5" s="156"/>
      <c r="C5" s="156"/>
      <c r="D5" s="41">
        <v>700</v>
      </c>
      <c r="E5" s="42"/>
      <c r="G5" s="35"/>
    </row>
    <row r="6" spans="1:7" x14ac:dyDescent="0.25">
      <c r="A6" s="157" t="s">
        <v>5</v>
      </c>
      <c r="B6" s="157"/>
      <c r="C6" s="157"/>
      <c r="D6" s="7">
        <v>499</v>
      </c>
      <c r="E6" s="43">
        <v>2.2737628725052401</v>
      </c>
    </row>
    <row r="7" spans="1:7" x14ac:dyDescent="0.25">
      <c r="A7" s="158" t="s">
        <v>6</v>
      </c>
      <c r="B7" s="158"/>
      <c r="C7" s="158"/>
      <c r="D7" s="7">
        <v>198</v>
      </c>
      <c r="E7" s="43">
        <v>0.90221452656520551</v>
      </c>
    </row>
    <row r="8" spans="1:7" x14ac:dyDescent="0.25">
      <c r="A8" s="157" t="s">
        <v>7</v>
      </c>
      <c r="B8" s="157"/>
      <c r="C8" s="157"/>
      <c r="D8" s="7">
        <v>3</v>
      </c>
      <c r="E8" s="43">
        <v>1.3669917069169781E-2</v>
      </c>
    </row>
    <row r="9" spans="1:7" x14ac:dyDescent="0.25">
      <c r="A9" s="184" t="s">
        <v>69</v>
      </c>
      <c r="B9" s="184"/>
      <c r="C9" s="184"/>
      <c r="D9" s="41">
        <v>375</v>
      </c>
      <c r="E9" s="43"/>
    </row>
    <row r="10" spans="1:7" x14ac:dyDescent="0.25">
      <c r="A10" s="186" t="s">
        <v>40</v>
      </c>
      <c r="B10" s="186"/>
      <c r="C10" s="186"/>
      <c r="D10" s="7">
        <v>334</v>
      </c>
      <c r="E10" s="43">
        <v>1.5219174337009023</v>
      </c>
    </row>
    <row r="11" spans="1:7" ht="39.75" customHeight="1" x14ac:dyDescent="0.25">
      <c r="A11" s="158" t="s">
        <v>12</v>
      </c>
      <c r="B11" s="158"/>
      <c r="C11" s="158"/>
      <c r="D11" s="7">
        <v>41</v>
      </c>
      <c r="E11" s="43">
        <v>0.18682219994532034</v>
      </c>
    </row>
    <row r="12" spans="1:7" x14ac:dyDescent="0.25">
      <c r="A12" s="184" t="s">
        <v>68</v>
      </c>
      <c r="B12" s="184"/>
      <c r="C12" s="184"/>
      <c r="D12" s="3">
        <v>14327</v>
      </c>
      <c r="E12" s="43"/>
    </row>
    <row r="13" spans="1:7" x14ac:dyDescent="0.25">
      <c r="A13" s="157" t="s">
        <v>10</v>
      </c>
      <c r="B13" s="157"/>
      <c r="C13" s="157"/>
      <c r="D13" s="5">
        <v>13844</v>
      </c>
      <c r="E13" s="43">
        <v>63.082110635195477</v>
      </c>
    </row>
    <row r="14" spans="1:7" x14ac:dyDescent="0.25">
      <c r="A14" s="157" t="s">
        <v>11</v>
      </c>
      <c r="B14" s="157"/>
      <c r="C14" s="157"/>
      <c r="D14" s="5">
        <v>483</v>
      </c>
      <c r="E14" s="43">
        <v>2.2008566481363347</v>
      </c>
    </row>
    <row r="15" spans="1:7" x14ac:dyDescent="0.25">
      <c r="A15" s="156" t="s">
        <v>67</v>
      </c>
      <c r="B15" s="156"/>
      <c r="C15" s="156"/>
      <c r="D15" s="3">
        <v>4940</v>
      </c>
      <c r="E15" s="43"/>
    </row>
    <row r="16" spans="1:7" x14ac:dyDescent="0.25">
      <c r="A16" s="157" t="s">
        <v>14</v>
      </c>
      <c r="B16" s="157"/>
      <c r="C16" s="157"/>
      <c r="D16" s="5">
        <v>1319</v>
      </c>
      <c r="E16" s="43">
        <v>6.010206871411647</v>
      </c>
    </row>
    <row r="17" spans="1:5" x14ac:dyDescent="0.25">
      <c r="A17" s="157" t="s">
        <v>15</v>
      </c>
      <c r="B17" s="157"/>
      <c r="C17" s="157"/>
      <c r="D17" s="5">
        <v>3621</v>
      </c>
      <c r="E17" s="43">
        <v>16.499589902487923</v>
      </c>
    </row>
    <row r="18" spans="1:5" x14ac:dyDescent="0.25">
      <c r="A18" s="156" t="s">
        <v>66</v>
      </c>
      <c r="B18" s="156"/>
      <c r="C18" s="156"/>
      <c r="D18" s="41">
        <v>520</v>
      </c>
      <c r="E18" s="43"/>
    </row>
    <row r="19" spans="1:5" ht="26.25" customHeight="1" x14ac:dyDescent="0.25">
      <c r="A19" s="158" t="s">
        <v>39</v>
      </c>
      <c r="B19" s="158"/>
      <c r="C19" s="158"/>
      <c r="D19" s="7">
        <v>502</v>
      </c>
      <c r="E19" s="43">
        <v>2.2874327895744102</v>
      </c>
    </row>
    <row r="20" spans="1:5" ht="15" customHeight="1" x14ac:dyDescent="0.25">
      <c r="A20" s="158" t="s">
        <v>38</v>
      </c>
      <c r="B20" s="158"/>
      <c r="C20" s="158"/>
      <c r="D20" s="7">
        <v>18</v>
      </c>
      <c r="E20" s="43">
        <v>8.201950241501868E-2</v>
      </c>
    </row>
    <row r="21" spans="1:5" ht="27" customHeight="1" x14ac:dyDescent="0.25">
      <c r="A21" s="185" t="s">
        <v>37</v>
      </c>
      <c r="B21" s="185"/>
      <c r="C21" s="185"/>
      <c r="D21" s="9">
        <v>199</v>
      </c>
      <c r="E21" s="43">
        <v>0.90677116558826221</v>
      </c>
    </row>
    <row r="22" spans="1:5" ht="27" customHeight="1" x14ac:dyDescent="0.25">
      <c r="A22" s="185" t="s">
        <v>36</v>
      </c>
      <c r="B22" s="185"/>
      <c r="C22" s="185"/>
      <c r="D22" s="9">
        <v>628</v>
      </c>
      <c r="E22" s="43">
        <v>2.8615693064795407</v>
      </c>
    </row>
    <row r="23" spans="1:5" ht="27" customHeight="1" x14ac:dyDescent="0.25">
      <c r="A23" s="155" t="s">
        <v>241</v>
      </c>
      <c r="B23" s="155"/>
      <c r="C23" s="155"/>
      <c r="D23" s="9">
        <v>34</v>
      </c>
      <c r="E23" s="43">
        <v>0.2</v>
      </c>
    </row>
    <row r="24" spans="1:5" x14ac:dyDescent="0.25">
      <c r="A24" s="155" t="s">
        <v>82</v>
      </c>
      <c r="B24" s="155"/>
      <c r="C24" s="155"/>
      <c r="D24" s="81">
        <v>2</v>
      </c>
      <c r="E24" s="43">
        <v>0</v>
      </c>
    </row>
    <row r="25" spans="1:5" x14ac:dyDescent="0.25">
      <c r="A25" s="191" t="s">
        <v>24</v>
      </c>
      <c r="B25" s="191"/>
      <c r="C25" s="191"/>
      <c r="D25" s="38">
        <v>221</v>
      </c>
      <c r="E25" s="46">
        <v>1.0070172240955073</v>
      </c>
    </row>
    <row r="26" spans="1:5" ht="35.25" customHeight="1" x14ac:dyDescent="0.25">
      <c r="A26" s="179" t="s">
        <v>26</v>
      </c>
      <c r="B26" s="179"/>
      <c r="C26" s="179"/>
      <c r="D26" s="179"/>
      <c r="E26" s="179"/>
    </row>
  </sheetData>
  <mergeCells count="26">
    <mergeCell ref="A1:E1"/>
    <mergeCell ref="A2:C3"/>
    <mergeCell ref="D2:E2"/>
    <mergeCell ref="A4:C4"/>
    <mergeCell ref="A9:C9"/>
    <mergeCell ref="A5:C5"/>
    <mergeCell ref="A6:C6"/>
    <mergeCell ref="A7:C7"/>
    <mergeCell ref="A8:C8"/>
    <mergeCell ref="A10:C10"/>
    <mergeCell ref="A12:C12"/>
    <mergeCell ref="A13:C13"/>
    <mergeCell ref="A14:C14"/>
    <mergeCell ref="A15:C15"/>
    <mergeCell ref="A11:C11"/>
    <mergeCell ref="A19:C19"/>
    <mergeCell ref="A20:C20"/>
    <mergeCell ref="A16:C16"/>
    <mergeCell ref="A17:C17"/>
    <mergeCell ref="A18:C18"/>
    <mergeCell ref="A26:E26"/>
    <mergeCell ref="A21:C21"/>
    <mergeCell ref="A22:C22"/>
    <mergeCell ref="A23:C23"/>
    <mergeCell ref="A24:C24"/>
    <mergeCell ref="A25:C25"/>
  </mergeCells>
  <pageMargins left="0.75" right="0.75" top="1" bottom="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8"/>
  <sheetViews>
    <sheetView workbookViewId="0">
      <selection sqref="A1:E1"/>
    </sheetView>
  </sheetViews>
  <sheetFormatPr baseColWidth="10" defaultRowHeight="13.2" x14ac:dyDescent="0.25"/>
  <sheetData>
    <row r="1" spans="1:8" ht="53.25" customHeight="1" x14ac:dyDescent="0.25">
      <c r="A1" s="192" t="s">
        <v>71</v>
      </c>
      <c r="B1" s="193"/>
      <c r="C1" s="193"/>
      <c r="D1" s="193"/>
      <c r="E1" s="193"/>
      <c r="H1" s="45"/>
    </row>
    <row r="2" spans="1:8" x14ac:dyDescent="0.25">
      <c r="A2" s="181" t="s">
        <v>0</v>
      </c>
      <c r="B2" s="181"/>
      <c r="C2" s="181"/>
      <c r="D2" s="187" t="s">
        <v>76</v>
      </c>
      <c r="E2" s="187"/>
    </row>
    <row r="3" spans="1:8" x14ac:dyDescent="0.25">
      <c r="A3" s="182"/>
      <c r="B3" s="182"/>
      <c r="C3" s="182"/>
      <c r="D3" s="14" t="s">
        <v>1</v>
      </c>
      <c r="E3" s="15" t="s">
        <v>2</v>
      </c>
    </row>
    <row r="4" spans="1:8" x14ac:dyDescent="0.25">
      <c r="A4" s="156" t="s">
        <v>3</v>
      </c>
      <c r="B4" s="156"/>
      <c r="C4" s="156"/>
      <c r="D4" s="3">
        <v>17289</v>
      </c>
      <c r="E4" s="4">
        <v>100</v>
      </c>
    </row>
    <row r="5" spans="1:8" x14ac:dyDescent="0.25">
      <c r="A5" s="156" t="s">
        <v>70</v>
      </c>
      <c r="B5" s="156"/>
      <c r="C5" s="156"/>
      <c r="D5" s="41">
        <v>552</v>
      </c>
      <c r="E5" s="42"/>
      <c r="G5" s="35"/>
    </row>
    <row r="6" spans="1:8" x14ac:dyDescent="0.25">
      <c r="A6" s="157" t="s">
        <v>5</v>
      </c>
      <c r="B6" s="157"/>
      <c r="C6" s="157"/>
      <c r="D6" s="7">
        <v>382</v>
      </c>
      <c r="E6" s="43">
        <v>2.2094973682688415</v>
      </c>
    </row>
    <row r="7" spans="1:8" x14ac:dyDescent="0.25">
      <c r="A7" s="158" t="s">
        <v>6</v>
      </c>
      <c r="B7" s="158"/>
      <c r="C7" s="158"/>
      <c r="D7" s="7">
        <v>166</v>
      </c>
      <c r="E7" s="43">
        <v>0.96014807102782118</v>
      </c>
    </row>
    <row r="8" spans="1:8" x14ac:dyDescent="0.25">
      <c r="A8" s="157" t="s">
        <v>7</v>
      </c>
      <c r="B8" s="157"/>
      <c r="C8" s="157"/>
      <c r="D8" s="7">
        <v>4</v>
      </c>
      <c r="E8" s="43">
        <v>2.3136098097055934E-2</v>
      </c>
    </row>
    <row r="9" spans="1:8" x14ac:dyDescent="0.25">
      <c r="A9" s="184" t="s">
        <v>69</v>
      </c>
      <c r="B9" s="184"/>
      <c r="C9" s="184"/>
      <c r="D9" s="41">
        <v>204</v>
      </c>
      <c r="E9" s="43"/>
    </row>
    <row r="10" spans="1:8" x14ac:dyDescent="0.25">
      <c r="A10" s="186" t="s">
        <v>34</v>
      </c>
      <c r="B10" s="186"/>
      <c r="C10" s="186"/>
      <c r="D10" s="7">
        <v>160</v>
      </c>
      <c r="E10" s="43">
        <v>0.92544392388223728</v>
      </c>
    </row>
    <row r="11" spans="1:8" ht="35.25" customHeight="1" x14ac:dyDescent="0.25">
      <c r="A11" s="158" t="s">
        <v>12</v>
      </c>
      <c r="B11" s="158"/>
      <c r="C11" s="158"/>
      <c r="D11" s="7">
        <v>44</v>
      </c>
      <c r="E11" s="43">
        <v>0.25449707906761521</v>
      </c>
      <c r="H11" s="44" t="s">
        <v>80</v>
      </c>
    </row>
    <row r="12" spans="1:8" x14ac:dyDescent="0.25">
      <c r="A12" s="184" t="s">
        <v>68</v>
      </c>
      <c r="B12" s="184"/>
      <c r="C12" s="184"/>
      <c r="D12" s="3">
        <v>10879</v>
      </c>
      <c r="E12" s="43"/>
    </row>
    <row r="13" spans="1:8" x14ac:dyDescent="0.25">
      <c r="A13" s="157" t="s">
        <v>10</v>
      </c>
      <c r="B13" s="157"/>
      <c r="C13" s="157"/>
      <c r="D13" s="5">
        <v>10529</v>
      </c>
      <c r="E13" s="43">
        <v>60.899994215975475</v>
      </c>
    </row>
    <row r="14" spans="1:8" x14ac:dyDescent="0.25">
      <c r="A14" s="157" t="s">
        <v>11</v>
      </c>
      <c r="B14" s="157"/>
      <c r="C14" s="157"/>
      <c r="D14" s="5">
        <v>350</v>
      </c>
      <c r="E14" s="43">
        <v>2.0244085834923942</v>
      </c>
    </row>
    <row r="15" spans="1:8" x14ac:dyDescent="0.25">
      <c r="A15" s="156" t="s">
        <v>67</v>
      </c>
      <c r="B15" s="156"/>
      <c r="C15" s="156"/>
      <c r="D15" s="3">
        <v>4657</v>
      </c>
      <c r="E15" s="43"/>
    </row>
    <row r="16" spans="1:8" x14ac:dyDescent="0.25">
      <c r="A16" s="157" t="s">
        <v>14</v>
      </c>
      <c r="B16" s="157"/>
      <c r="C16" s="157"/>
      <c r="D16" s="5">
        <v>931</v>
      </c>
      <c r="E16" s="43">
        <v>5.3849268320897679</v>
      </c>
    </row>
    <row r="17" spans="1:5" x14ac:dyDescent="0.25">
      <c r="A17" s="157" t="s">
        <v>15</v>
      </c>
      <c r="B17" s="157"/>
      <c r="C17" s="157"/>
      <c r="D17" s="5">
        <v>3726</v>
      </c>
      <c r="E17" s="43">
        <v>21.551275377407599</v>
      </c>
    </row>
    <row r="18" spans="1:5" x14ac:dyDescent="0.25">
      <c r="A18" s="156" t="s">
        <v>66</v>
      </c>
      <c r="B18" s="156"/>
      <c r="C18" s="156"/>
      <c r="D18" s="41">
        <v>235</v>
      </c>
      <c r="E18" s="43"/>
    </row>
    <row r="19" spans="1:5" x14ac:dyDescent="0.25">
      <c r="A19" s="158" t="s">
        <v>17</v>
      </c>
      <c r="B19" s="158"/>
      <c r="C19" s="158"/>
      <c r="D19" s="7">
        <v>209</v>
      </c>
      <c r="E19" s="43">
        <v>1.2088611255711723</v>
      </c>
    </row>
    <row r="20" spans="1:5" ht="25.5" customHeight="1" x14ac:dyDescent="0.25">
      <c r="A20" s="158" t="s">
        <v>65</v>
      </c>
      <c r="B20" s="158"/>
      <c r="C20" s="158"/>
      <c r="D20" s="7">
        <v>2</v>
      </c>
      <c r="E20" s="43">
        <v>1.1568049048527967E-2</v>
      </c>
    </row>
    <row r="21" spans="1:5" x14ac:dyDescent="0.25">
      <c r="A21" s="158" t="s">
        <v>64</v>
      </c>
      <c r="B21" s="158"/>
      <c r="C21" s="158"/>
      <c r="D21" s="7">
        <v>8</v>
      </c>
      <c r="E21" s="43">
        <v>4.6272196194111867E-2</v>
      </c>
    </row>
    <row r="22" spans="1:5" x14ac:dyDescent="0.25">
      <c r="A22" s="158" t="s">
        <v>38</v>
      </c>
      <c r="B22" s="158"/>
      <c r="C22" s="158"/>
      <c r="D22" s="7">
        <v>16</v>
      </c>
      <c r="E22" s="43">
        <v>9.2544392388223734E-2</v>
      </c>
    </row>
    <row r="23" spans="1:5" x14ac:dyDescent="0.25">
      <c r="A23" s="185" t="s">
        <v>19</v>
      </c>
      <c r="B23" s="185"/>
      <c r="C23" s="185"/>
      <c r="D23" s="9">
        <v>201</v>
      </c>
      <c r="E23" s="40">
        <v>1.1625889293770606</v>
      </c>
    </row>
    <row r="24" spans="1:5" x14ac:dyDescent="0.25">
      <c r="A24" s="185" t="s">
        <v>20</v>
      </c>
      <c r="B24" s="185"/>
      <c r="C24" s="185"/>
      <c r="D24" s="9">
        <v>405</v>
      </c>
      <c r="E24" s="40">
        <v>2.3425299323269129</v>
      </c>
    </row>
    <row r="25" spans="1:5" x14ac:dyDescent="0.25">
      <c r="A25" s="155" t="s">
        <v>63</v>
      </c>
      <c r="B25" s="155"/>
      <c r="C25" s="155"/>
      <c r="D25" s="9">
        <v>22</v>
      </c>
      <c r="E25" s="39">
        <v>0.1272485395338076</v>
      </c>
    </row>
    <row r="26" spans="1:5" x14ac:dyDescent="0.25">
      <c r="A26" s="155" t="s">
        <v>62</v>
      </c>
      <c r="B26" s="155"/>
      <c r="C26" s="155"/>
      <c r="D26" s="81">
        <v>132</v>
      </c>
      <c r="E26" s="39">
        <v>0.76349123720284573</v>
      </c>
    </row>
    <row r="27" spans="1:5" x14ac:dyDescent="0.25">
      <c r="A27" s="183" t="s">
        <v>240</v>
      </c>
      <c r="B27" s="183"/>
      <c r="C27" s="183"/>
      <c r="D27" s="10">
        <v>2</v>
      </c>
      <c r="E27" s="46">
        <v>0</v>
      </c>
    </row>
    <row r="28" spans="1:5" ht="36.75" customHeight="1" x14ac:dyDescent="0.25">
      <c r="A28" s="179" t="s">
        <v>26</v>
      </c>
      <c r="B28" s="179"/>
      <c r="C28" s="179"/>
      <c r="D28" s="179"/>
      <c r="E28" s="179"/>
    </row>
  </sheetData>
  <mergeCells count="28">
    <mergeCell ref="A1:E1"/>
    <mergeCell ref="A2:C3"/>
    <mergeCell ref="D2:E2"/>
    <mergeCell ref="A4:C4"/>
    <mergeCell ref="A9:C9"/>
    <mergeCell ref="A10:C10"/>
    <mergeCell ref="A5:C5"/>
    <mergeCell ref="A6:C6"/>
    <mergeCell ref="A7:C7"/>
    <mergeCell ref="A8:C8"/>
    <mergeCell ref="A12:C12"/>
    <mergeCell ref="A13:C13"/>
    <mergeCell ref="A14:C14"/>
    <mergeCell ref="A11:C11"/>
    <mergeCell ref="A19:C19"/>
    <mergeCell ref="A20:C20"/>
    <mergeCell ref="A21:C21"/>
    <mergeCell ref="A22:C22"/>
    <mergeCell ref="A15:C15"/>
    <mergeCell ref="A16:C16"/>
    <mergeCell ref="A17:C17"/>
    <mergeCell ref="A18:C18"/>
    <mergeCell ref="A28:E28"/>
    <mergeCell ref="A23:C23"/>
    <mergeCell ref="A24:C24"/>
    <mergeCell ref="A25:C25"/>
    <mergeCell ref="A26:C26"/>
    <mergeCell ref="A27:C27"/>
  </mergeCells>
  <pageMargins left="0.75" right="0.75" top="1" bottom="1" header="0" footer="0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5"/>
  <sheetViews>
    <sheetView zoomScale="130" zoomScaleNormal="130" workbookViewId="0">
      <selection sqref="A1:B1"/>
    </sheetView>
  </sheetViews>
  <sheetFormatPr baseColWidth="10" defaultColWidth="11.44140625" defaultRowHeight="13.2" x14ac:dyDescent="0.25"/>
  <cols>
    <col min="1" max="1" width="32.6640625" style="36" customWidth="1"/>
    <col min="2" max="2" width="79.88671875" style="36" customWidth="1"/>
    <col min="3" max="16384" width="11.44140625" style="36"/>
  </cols>
  <sheetData>
    <row r="1" spans="1:2" ht="14.4" thickBot="1" x14ac:dyDescent="0.35">
      <c r="A1" s="194" t="s">
        <v>41</v>
      </c>
      <c r="B1" s="195"/>
    </row>
    <row r="2" spans="1:2" ht="13.8" x14ac:dyDescent="0.3">
      <c r="A2" s="47" t="s">
        <v>42</v>
      </c>
      <c r="B2" s="48" t="s">
        <v>72</v>
      </c>
    </row>
    <row r="3" spans="1:2" ht="13.8" x14ac:dyDescent="0.25">
      <c r="A3" s="49" t="s">
        <v>43</v>
      </c>
      <c r="B3" s="50" t="s">
        <v>44</v>
      </c>
    </row>
    <row r="4" spans="1:2" ht="13.8" x14ac:dyDescent="0.25">
      <c r="A4" s="49" t="s">
        <v>45</v>
      </c>
      <c r="B4" s="50" t="s">
        <v>46</v>
      </c>
    </row>
    <row r="5" spans="1:2" ht="13.8" x14ac:dyDescent="0.25">
      <c r="A5" s="49" t="s">
        <v>47</v>
      </c>
      <c r="B5" s="50" t="s">
        <v>186</v>
      </c>
    </row>
    <row r="6" spans="1:2" ht="21" customHeight="1" x14ac:dyDescent="0.3">
      <c r="A6" s="51" t="s">
        <v>48</v>
      </c>
      <c r="B6" s="65" t="s">
        <v>265</v>
      </c>
    </row>
    <row r="7" spans="1:2" ht="39" customHeight="1" thickBot="1" x14ac:dyDescent="0.3">
      <c r="A7" s="52" t="s">
        <v>49</v>
      </c>
      <c r="B7" s="63" t="s">
        <v>266</v>
      </c>
    </row>
    <row r="8" spans="1:2" ht="13.8" x14ac:dyDescent="0.25">
      <c r="A8" s="53" t="s">
        <v>50</v>
      </c>
      <c r="B8" s="109" t="s">
        <v>259</v>
      </c>
    </row>
    <row r="9" spans="1:2" ht="41.4" x14ac:dyDescent="0.25">
      <c r="A9" s="49" t="s">
        <v>51</v>
      </c>
      <c r="B9" s="110" t="s">
        <v>260</v>
      </c>
    </row>
    <row r="10" spans="1:2" ht="13.8" x14ac:dyDescent="0.25">
      <c r="A10" s="49" t="s">
        <v>52</v>
      </c>
      <c r="B10" s="64" t="s">
        <v>261</v>
      </c>
    </row>
    <row r="11" spans="1:2" ht="28.2" thickBot="1" x14ac:dyDescent="0.3">
      <c r="A11" s="52" t="s">
        <v>53</v>
      </c>
      <c r="B11" s="63" t="s">
        <v>262</v>
      </c>
    </row>
    <row r="12" spans="1:2" ht="27.6" x14ac:dyDescent="0.25">
      <c r="A12" s="107" t="s">
        <v>54</v>
      </c>
      <c r="B12" s="108" t="s">
        <v>55</v>
      </c>
    </row>
    <row r="13" spans="1:2" ht="27.6" x14ac:dyDescent="0.25">
      <c r="A13" s="49" t="s">
        <v>56</v>
      </c>
      <c r="B13" s="64" t="s">
        <v>57</v>
      </c>
    </row>
    <row r="14" spans="1:2" ht="13.8" x14ac:dyDescent="0.25">
      <c r="A14" s="49" t="s">
        <v>58</v>
      </c>
      <c r="B14" s="64" t="s">
        <v>55</v>
      </c>
    </row>
    <row r="15" spans="1:2" ht="42" thickBot="1" x14ac:dyDescent="0.3">
      <c r="A15" s="52" t="s">
        <v>59</v>
      </c>
      <c r="B15" s="63" t="s">
        <v>330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topLeftCell="A2" zoomScale="115" zoomScaleNormal="115" workbookViewId="0">
      <selection activeCell="A2" sqref="A2:E2"/>
    </sheetView>
  </sheetViews>
  <sheetFormatPr baseColWidth="10" defaultColWidth="11.5546875" defaultRowHeight="13.2" x14ac:dyDescent="0.25"/>
  <cols>
    <col min="1" max="1" width="14.44140625" style="86" customWidth="1"/>
    <col min="2" max="2" width="11.5546875" style="86"/>
    <col min="3" max="3" width="37.109375" style="86" customWidth="1"/>
    <col min="4" max="4" width="12.109375" style="86" customWidth="1"/>
    <col min="5" max="5" width="9.33203125" style="86" customWidth="1"/>
    <col min="6" max="6" width="11.5546875" style="86"/>
    <col min="7" max="7" width="58.33203125" style="86" customWidth="1"/>
    <col min="8" max="16384" width="11.5546875" style="86"/>
  </cols>
  <sheetData>
    <row r="1" spans="1:7" hidden="1" x14ac:dyDescent="0.25">
      <c r="A1" s="86" t="s">
        <v>46</v>
      </c>
    </row>
    <row r="2" spans="1:7" ht="40.799999999999997" customHeight="1" x14ac:dyDescent="0.25">
      <c r="A2" s="135" t="s">
        <v>290</v>
      </c>
      <c r="B2" s="135"/>
      <c r="C2" s="135"/>
      <c r="D2" s="135"/>
      <c r="E2" s="135"/>
      <c r="F2" s="98"/>
      <c r="G2" s="87"/>
    </row>
    <row r="3" spans="1:7" x14ac:dyDescent="0.25">
      <c r="A3" s="136" t="s">
        <v>0</v>
      </c>
      <c r="B3" s="136"/>
      <c r="C3" s="136"/>
      <c r="D3" s="136" t="s">
        <v>292</v>
      </c>
      <c r="E3" s="136"/>
    </row>
    <row r="4" spans="1:7" x14ac:dyDescent="0.25">
      <c r="A4" s="137"/>
      <c r="B4" s="137"/>
      <c r="C4" s="137"/>
      <c r="D4" s="138"/>
      <c r="E4" s="138"/>
    </row>
    <row r="5" spans="1:7" x14ac:dyDescent="0.25">
      <c r="A5" s="138"/>
      <c r="B5" s="138"/>
      <c r="C5" s="138"/>
      <c r="D5" s="88" t="s">
        <v>243</v>
      </c>
      <c r="E5" s="89" t="s">
        <v>2</v>
      </c>
    </row>
    <row r="6" spans="1:7" x14ac:dyDescent="0.25">
      <c r="A6" s="114" t="s">
        <v>3</v>
      </c>
      <c r="B6" s="115"/>
      <c r="C6" s="115"/>
      <c r="D6" s="90">
        <v>88959</v>
      </c>
      <c r="E6" s="104">
        <v>100</v>
      </c>
    </row>
    <row r="7" spans="1:7" x14ac:dyDescent="0.25">
      <c r="A7" s="128" t="s">
        <v>4</v>
      </c>
      <c r="B7" s="128"/>
      <c r="C7" s="128"/>
      <c r="D7" s="90">
        <v>27477</v>
      </c>
      <c r="E7" s="91">
        <v>30.8872626715678</v>
      </c>
    </row>
    <row r="8" spans="1:7" x14ac:dyDescent="0.25">
      <c r="A8" s="129" t="s">
        <v>203</v>
      </c>
      <c r="B8" s="129"/>
      <c r="C8" s="129"/>
      <c r="D8" s="92">
        <v>10541</v>
      </c>
      <c r="E8" s="93">
        <v>11.849278881282387</v>
      </c>
    </row>
    <row r="9" spans="1:7" x14ac:dyDescent="0.25">
      <c r="A9" s="129" t="s">
        <v>143</v>
      </c>
      <c r="B9" s="129"/>
      <c r="C9" s="129"/>
      <c r="D9" s="94">
        <v>411</v>
      </c>
      <c r="E9" s="93">
        <v>0.46201058914780962</v>
      </c>
    </row>
    <row r="10" spans="1:7" x14ac:dyDescent="0.25">
      <c r="A10" s="134" t="s">
        <v>293</v>
      </c>
      <c r="B10" s="134"/>
      <c r="C10" s="134"/>
      <c r="D10" s="92">
        <v>3591</v>
      </c>
      <c r="E10" s="93">
        <v>4.0366910599264827</v>
      </c>
      <c r="G10" s="87"/>
    </row>
    <row r="11" spans="1:7" x14ac:dyDescent="0.25">
      <c r="A11" s="129" t="s">
        <v>144</v>
      </c>
      <c r="B11" s="129"/>
      <c r="C11" s="129"/>
      <c r="D11" s="92">
        <v>9455</v>
      </c>
      <c r="E11" s="93">
        <v>10.628491777110805</v>
      </c>
    </row>
    <row r="12" spans="1:7" x14ac:dyDescent="0.25">
      <c r="A12" s="129" t="s">
        <v>145</v>
      </c>
      <c r="B12" s="129"/>
      <c r="C12" s="129"/>
      <c r="D12" s="92">
        <v>2299</v>
      </c>
      <c r="E12" s="93">
        <v>2.5843366045031981</v>
      </c>
    </row>
    <row r="13" spans="1:7" x14ac:dyDescent="0.25">
      <c r="A13" s="129" t="s">
        <v>294</v>
      </c>
      <c r="B13" s="129"/>
      <c r="C13" s="129"/>
      <c r="D13" s="92">
        <v>21</v>
      </c>
      <c r="E13" s="93">
        <v>2.3606380467406332E-2</v>
      </c>
    </row>
    <row r="14" spans="1:7" x14ac:dyDescent="0.25">
      <c r="A14" s="129" t="s">
        <v>295</v>
      </c>
      <c r="B14" s="129"/>
      <c r="C14" s="129"/>
      <c r="D14" s="92">
        <v>343</v>
      </c>
      <c r="E14" s="93">
        <v>0.38557088096763681</v>
      </c>
    </row>
    <row r="15" spans="1:7" x14ac:dyDescent="0.25">
      <c r="A15" s="129" t="s">
        <v>296</v>
      </c>
      <c r="B15" s="129"/>
      <c r="C15" s="129"/>
      <c r="D15" s="92">
        <v>199</v>
      </c>
      <c r="E15" s="93">
        <v>0.22369855776256478</v>
      </c>
    </row>
    <row r="16" spans="1:7" ht="15" customHeight="1" x14ac:dyDescent="0.25">
      <c r="A16" s="131" t="s">
        <v>297</v>
      </c>
      <c r="B16" s="131"/>
      <c r="C16" s="131"/>
      <c r="D16" s="92">
        <v>605</v>
      </c>
      <c r="E16" s="93">
        <v>0.68008858013242057</v>
      </c>
    </row>
    <row r="17" spans="1:11" x14ac:dyDescent="0.25">
      <c r="A17" s="129" t="s">
        <v>99</v>
      </c>
      <c r="B17" s="129"/>
      <c r="C17" s="129"/>
      <c r="D17" s="94">
        <v>12</v>
      </c>
      <c r="E17" s="93">
        <v>1.3489360267089334E-2</v>
      </c>
    </row>
    <row r="18" spans="1:11" x14ac:dyDescent="0.25">
      <c r="A18" s="133" t="s">
        <v>267</v>
      </c>
      <c r="B18" s="133"/>
      <c r="C18" s="133"/>
      <c r="D18" s="94">
        <v>181</v>
      </c>
      <c r="E18" s="91">
        <v>0.20346451736193075</v>
      </c>
    </row>
    <row r="19" spans="1:11" ht="11.25" customHeight="1" x14ac:dyDescent="0.25">
      <c r="A19" s="134" t="s">
        <v>298</v>
      </c>
      <c r="B19" s="134"/>
      <c r="C19" s="134"/>
      <c r="D19" s="94">
        <v>181</v>
      </c>
      <c r="E19" s="93">
        <v>0.20346451736193075</v>
      </c>
      <c r="G19" s="116"/>
      <c r="H19" s="87"/>
      <c r="I19" s="87"/>
      <c r="J19" s="87"/>
      <c r="K19" s="87"/>
    </row>
    <row r="20" spans="1:11" x14ac:dyDescent="0.25">
      <c r="A20" s="128" t="s">
        <v>149</v>
      </c>
      <c r="B20" s="128"/>
      <c r="C20" s="128"/>
      <c r="D20" s="90">
        <v>1435</v>
      </c>
      <c r="E20" s="91">
        <v>1.613102665272766</v>
      </c>
      <c r="F20" s="95"/>
      <c r="G20" s="87"/>
      <c r="H20" s="87"/>
      <c r="I20" s="87"/>
      <c r="J20" s="87"/>
      <c r="K20" s="87"/>
    </row>
    <row r="21" spans="1:11" ht="11.25" customHeight="1" x14ac:dyDescent="0.25">
      <c r="A21" s="129" t="s">
        <v>299</v>
      </c>
      <c r="B21" s="129"/>
      <c r="C21" s="129"/>
      <c r="D21" s="92">
        <v>97</v>
      </c>
      <c r="E21" s="93">
        <v>0.10903899549230545</v>
      </c>
    </row>
    <row r="22" spans="1:11" ht="27.75" customHeight="1" x14ac:dyDescent="0.25">
      <c r="A22" s="131" t="s">
        <v>300</v>
      </c>
      <c r="B22" s="131"/>
      <c r="C22" s="131"/>
      <c r="D22" s="92">
        <v>41</v>
      </c>
      <c r="E22" s="93">
        <v>4.6088647579221889E-2</v>
      </c>
    </row>
    <row r="23" spans="1:11" ht="23.4" customHeight="1" x14ac:dyDescent="0.25">
      <c r="A23" s="131" t="s">
        <v>301</v>
      </c>
      <c r="B23" s="131"/>
      <c r="C23" s="131"/>
      <c r="D23" s="96">
        <v>82</v>
      </c>
      <c r="E23" s="93">
        <v>9.2177295158443778E-2</v>
      </c>
    </row>
    <row r="24" spans="1:11" ht="40.5" customHeight="1" x14ac:dyDescent="0.25">
      <c r="A24" s="131" t="s">
        <v>302</v>
      </c>
      <c r="B24" s="131"/>
      <c r="C24" s="131"/>
      <c r="D24" s="92">
        <v>697</v>
      </c>
      <c r="E24" s="93">
        <v>0.78350700884677205</v>
      </c>
      <c r="G24" s="117"/>
    </row>
    <row r="25" spans="1:11" ht="14.25" customHeight="1" x14ac:dyDescent="0.25">
      <c r="A25" s="129" t="s">
        <v>303</v>
      </c>
      <c r="B25" s="129"/>
      <c r="C25" s="129"/>
      <c r="D25" s="92">
        <v>309</v>
      </c>
      <c r="E25" s="93">
        <v>0.34735102687755032</v>
      </c>
      <c r="G25" s="87"/>
    </row>
    <row r="26" spans="1:11" ht="39" customHeight="1" x14ac:dyDescent="0.25">
      <c r="A26" s="131" t="s">
        <v>304</v>
      </c>
      <c r="B26" s="131"/>
      <c r="C26" s="131"/>
      <c r="D26" s="92">
        <v>205</v>
      </c>
      <c r="E26" s="93">
        <v>0.23044323789610946</v>
      </c>
    </row>
    <row r="27" spans="1:11" x14ac:dyDescent="0.25">
      <c r="A27" s="131" t="s">
        <v>98</v>
      </c>
      <c r="B27" s="131"/>
      <c r="C27" s="131"/>
      <c r="D27" s="92">
        <v>4</v>
      </c>
      <c r="E27" s="93">
        <v>4.4964534223631107E-3</v>
      </c>
    </row>
    <row r="28" spans="1:11" x14ac:dyDescent="0.25">
      <c r="A28" s="127" t="s">
        <v>9</v>
      </c>
      <c r="B28" s="127"/>
      <c r="C28" s="127"/>
      <c r="D28" s="90">
        <v>13671</v>
      </c>
      <c r="E28" s="91">
        <v>15.367753684281524</v>
      </c>
      <c r="F28" s="95"/>
    </row>
    <row r="29" spans="1:11" ht="29.25" customHeight="1" x14ac:dyDescent="0.25">
      <c r="A29" s="131" t="s">
        <v>305</v>
      </c>
      <c r="B29" s="131"/>
      <c r="C29" s="131"/>
      <c r="D29" s="97">
        <v>97</v>
      </c>
      <c r="E29" s="93">
        <v>0.10903899549230545</v>
      </c>
      <c r="G29" s="98"/>
    </row>
    <row r="30" spans="1:11" ht="26.4" customHeight="1" x14ac:dyDescent="0.25">
      <c r="A30" s="132" t="s">
        <v>306</v>
      </c>
      <c r="B30" s="132"/>
      <c r="C30" s="132"/>
      <c r="D30" s="92">
        <v>549</v>
      </c>
      <c r="E30" s="93">
        <v>0.61713823221933695</v>
      </c>
      <c r="G30" s="116"/>
    </row>
    <row r="31" spans="1:11" ht="18" customHeight="1" x14ac:dyDescent="0.25">
      <c r="A31" s="131" t="s">
        <v>307</v>
      </c>
      <c r="B31" s="131"/>
      <c r="C31" s="131"/>
      <c r="D31" s="92">
        <v>11347</v>
      </c>
      <c r="E31" s="113">
        <v>12.755314245888554</v>
      </c>
    </row>
    <row r="32" spans="1:11" ht="13.5" customHeight="1" x14ac:dyDescent="0.25">
      <c r="A32" s="131" t="s">
        <v>308</v>
      </c>
      <c r="B32" s="131"/>
      <c r="C32" s="131"/>
      <c r="D32" s="92">
        <v>337</v>
      </c>
      <c r="E32" s="93">
        <v>0.38781910767881911</v>
      </c>
    </row>
    <row r="33" spans="1:7" x14ac:dyDescent="0.25">
      <c r="A33" s="131" t="s">
        <v>309</v>
      </c>
      <c r="B33" s="131"/>
      <c r="C33" s="131"/>
      <c r="D33" s="92">
        <v>911</v>
      </c>
      <c r="E33" s="93">
        <v>1.0240672669431985</v>
      </c>
    </row>
    <row r="34" spans="1:7" ht="15.6" customHeight="1" x14ac:dyDescent="0.25">
      <c r="A34" s="131" t="s">
        <v>194</v>
      </c>
      <c r="B34" s="131"/>
      <c r="C34" s="131"/>
      <c r="D34" s="92">
        <v>422</v>
      </c>
      <c r="E34" s="93">
        <v>0.47437583605930822</v>
      </c>
    </row>
    <row r="35" spans="1:7" x14ac:dyDescent="0.25">
      <c r="A35" s="128" t="s">
        <v>13</v>
      </c>
      <c r="B35" s="128"/>
      <c r="C35" s="128"/>
      <c r="D35" s="90">
        <v>14853</v>
      </c>
      <c r="E35" s="91">
        <v>16.69645567058982</v>
      </c>
      <c r="F35" s="95"/>
    </row>
    <row r="36" spans="1:7" x14ac:dyDescent="0.25">
      <c r="A36" s="129" t="s">
        <v>310</v>
      </c>
      <c r="B36" s="129"/>
      <c r="C36" s="129"/>
      <c r="D36" s="92">
        <v>5674</v>
      </c>
      <c r="E36" s="93">
        <v>6.3782191796220733</v>
      </c>
    </row>
    <row r="37" spans="1:7" x14ac:dyDescent="0.25">
      <c r="A37" s="129" t="s">
        <v>311</v>
      </c>
      <c r="B37" s="129"/>
      <c r="C37" s="129"/>
      <c r="D37" s="92">
        <v>1415</v>
      </c>
      <c r="E37" s="93">
        <v>1.5906203981609506</v>
      </c>
    </row>
    <row r="38" spans="1:7" x14ac:dyDescent="0.25">
      <c r="A38" s="131" t="s">
        <v>312</v>
      </c>
      <c r="B38" s="131"/>
      <c r="C38" s="131"/>
      <c r="D38" s="92">
        <v>7281</v>
      </c>
      <c r="E38" s="93">
        <v>8.184669342056452</v>
      </c>
      <c r="G38" s="116"/>
    </row>
    <row r="39" spans="1:7" x14ac:dyDescent="0.25">
      <c r="A39" s="131" t="s">
        <v>313</v>
      </c>
      <c r="B39" s="131"/>
      <c r="C39" s="131"/>
      <c r="D39" s="92">
        <v>270</v>
      </c>
      <c r="E39" s="93">
        <v>0.30351060600951002</v>
      </c>
    </row>
    <row r="40" spans="1:7" ht="15" customHeight="1" x14ac:dyDescent="0.25">
      <c r="A40" s="131" t="s">
        <v>196</v>
      </c>
      <c r="B40" s="131"/>
      <c r="C40" s="131"/>
      <c r="D40" s="92">
        <v>213</v>
      </c>
      <c r="E40" s="93">
        <v>0.23943614474083566</v>
      </c>
    </row>
    <row r="41" spans="1:7" x14ac:dyDescent="0.25">
      <c r="A41" s="128" t="s">
        <v>16</v>
      </c>
      <c r="B41" s="128"/>
      <c r="C41" s="128"/>
      <c r="D41" s="106">
        <v>2083</v>
      </c>
      <c r="E41" s="91">
        <v>2.3415281196955902</v>
      </c>
      <c r="F41" s="95"/>
    </row>
    <row r="42" spans="1:7" ht="24" customHeight="1" x14ac:dyDescent="0.25">
      <c r="A42" s="131" t="s">
        <v>314</v>
      </c>
      <c r="B42" s="131"/>
      <c r="C42" s="131"/>
      <c r="D42" s="92">
        <v>1064</v>
      </c>
      <c r="E42" s="93">
        <v>1.1960566103485875</v>
      </c>
    </row>
    <row r="43" spans="1:7" x14ac:dyDescent="0.25">
      <c r="A43" s="131" t="s">
        <v>315</v>
      </c>
      <c r="B43" s="131"/>
      <c r="C43" s="131"/>
      <c r="D43" s="92">
        <v>370</v>
      </c>
      <c r="E43" s="93">
        <v>0.41592194156858775</v>
      </c>
      <c r="G43" s="98"/>
    </row>
    <row r="44" spans="1:7" ht="25.5" customHeight="1" x14ac:dyDescent="0.25">
      <c r="A44" s="131" t="s">
        <v>316</v>
      </c>
      <c r="B44" s="131"/>
      <c r="C44" s="131"/>
      <c r="D44" s="92">
        <v>149</v>
      </c>
      <c r="E44" s="93">
        <v>0.16749288998302589</v>
      </c>
    </row>
    <row r="45" spans="1:7" ht="16.95" customHeight="1" x14ac:dyDescent="0.25">
      <c r="A45" s="132" t="s">
        <v>317</v>
      </c>
      <c r="B45" s="132"/>
      <c r="C45" s="132"/>
      <c r="D45" s="92">
        <v>43</v>
      </c>
      <c r="E45" s="93">
        <v>4.8336874290403446E-2</v>
      </c>
      <c r="G45" s="87"/>
    </row>
    <row r="46" spans="1:7" x14ac:dyDescent="0.25">
      <c r="A46" s="129" t="s">
        <v>174</v>
      </c>
      <c r="B46" s="129"/>
      <c r="C46" s="129"/>
      <c r="D46" s="92">
        <v>457</v>
      </c>
      <c r="E46" s="93">
        <v>0.51371980350498547</v>
      </c>
    </row>
    <row r="47" spans="1:7" x14ac:dyDescent="0.25">
      <c r="A47" s="127" t="s">
        <v>81</v>
      </c>
      <c r="B47" s="127"/>
      <c r="C47" s="127"/>
      <c r="D47" s="90">
        <v>8591</v>
      </c>
      <c r="E47" s="91">
        <v>9.6572578378803708</v>
      </c>
      <c r="F47" s="95"/>
    </row>
    <row r="48" spans="1:7" x14ac:dyDescent="0.25">
      <c r="A48" s="132" t="s">
        <v>318</v>
      </c>
      <c r="B48" s="132"/>
      <c r="C48" s="132"/>
      <c r="D48" s="92">
        <v>979</v>
      </c>
      <c r="E48" s="93">
        <v>1.1005069751233716</v>
      </c>
      <c r="F48" s="98"/>
    </row>
    <row r="49" spans="1:7" ht="15.75" customHeight="1" x14ac:dyDescent="0.25">
      <c r="A49" s="131" t="s">
        <v>228</v>
      </c>
      <c r="B49" s="131"/>
      <c r="C49" s="131"/>
      <c r="D49" s="92">
        <v>5287</v>
      </c>
      <c r="E49" s="93">
        <v>5.9431873110084421</v>
      </c>
    </row>
    <row r="50" spans="1:7" ht="27" customHeight="1" x14ac:dyDescent="0.25">
      <c r="A50" s="132" t="s">
        <v>319</v>
      </c>
      <c r="B50" s="132"/>
      <c r="C50" s="132"/>
      <c r="D50" s="92">
        <v>1319</v>
      </c>
      <c r="E50" s="93">
        <v>1.4827055160242357</v>
      </c>
    </row>
    <row r="51" spans="1:7" ht="12.75" customHeight="1" x14ac:dyDescent="0.25">
      <c r="A51" s="131" t="s">
        <v>123</v>
      </c>
      <c r="B51" s="131"/>
      <c r="C51" s="131"/>
      <c r="D51" s="92">
        <v>1006</v>
      </c>
      <c r="E51" s="93">
        <v>1.1308580357243225</v>
      </c>
    </row>
    <row r="52" spans="1:7" x14ac:dyDescent="0.25">
      <c r="A52" s="127" t="s">
        <v>61</v>
      </c>
      <c r="B52" s="127"/>
      <c r="C52" s="127"/>
      <c r="D52" s="90">
        <v>1469</v>
      </c>
      <c r="E52" s="91">
        <v>1.6513225193628527</v>
      </c>
    </row>
    <row r="53" spans="1:7" ht="16.5" customHeight="1" x14ac:dyDescent="0.25">
      <c r="A53" s="131" t="s">
        <v>291</v>
      </c>
      <c r="B53" s="131"/>
      <c r="C53" s="131"/>
      <c r="D53" s="92">
        <v>1469</v>
      </c>
      <c r="E53" s="93">
        <v>1.6513225193628527</v>
      </c>
    </row>
    <row r="54" spans="1:7" ht="24" customHeight="1" x14ac:dyDescent="0.25">
      <c r="A54" s="127" t="s">
        <v>320</v>
      </c>
      <c r="B54" s="127"/>
      <c r="C54" s="127"/>
      <c r="D54" s="90">
        <v>682</v>
      </c>
      <c r="E54" s="93">
        <v>0.76664530851291046</v>
      </c>
      <c r="F54" s="95"/>
    </row>
    <row r="55" spans="1:7" x14ac:dyDescent="0.25">
      <c r="A55" s="129" t="s">
        <v>321</v>
      </c>
      <c r="B55" s="129"/>
      <c r="C55" s="129"/>
      <c r="D55" s="90">
        <v>85</v>
      </c>
      <c r="E55" s="93">
        <v>9.5549635225216117E-2</v>
      </c>
    </row>
    <row r="56" spans="1:7" ht="23.4" customHeight="1" x14ac:dyDescent="0.25">
      <c r="A56" s="127" t="s">
        <v>322</v>
      </c>
      <c r="B56" s="127"/>
      <c r="C56" s="127"/>
      <c r="D56" s="90">
        <v>10062</v>
      </c>
      <c r="E56" s="93">
        <v>11.310828583954406</v>
      </c>
      <c r="F56" s="98"/>
    </row>
    <row r="57" spans="1:7" ht="23.4" customHeight="1" x14ac:dyDescent="0.25">
      <c r="A57" s="127" t="s">
        <v>323</v>
      </c>
      <c r="B57" s="127"/>
      <c r="C57" s="127"/>
      <c r="D57" s="90">
        <v>4346</v>
      </c>
      <c r="E57" s="93">
        <v>4.8853966433975202</v>
      </c>
      <c r="F57" s="98"/>
    </row>
    <row r="58" spans="1:7" ht="16.5" customHeight="1" x14ac:dyDescent="0.25">
      <c r="A58" s="128" t="s">
        <v>324</v>
      </c>
      <c r="B58" s="128"/>
      <c r="C58" s="128"/>
      <c r="D58" s="90">
        <v>612</v>
      </c>
      <c r="E58" s="93">
        <v>0.68795737362155596</v>
      </c>
      <c r="G58" s="118"/>
    </row>
    <row r="59" spans="1:7" ht="22.95" customHeight="1" x14ac:dyDescent="0.25">
      <c r="A59" s="127" t="s">
        <v>325</v>
      </c>
      <c r="B59" s="127"/>
      <c r="C59" s="127"/>
      <c r="D59" s="90">
        <v>1213</v>
      </c>
      <c r="E59" s="93">
        <v>1.3635495003316134</v>
      </c>
    </row>
    <row r="60" spans="1:7" ht="25.5" customHeight="1" x14ac:dyDescent="0.25">
      <c r="A60" s="127" t="s">
        <v>326</v>
      </c>
      <c r="B60" s="127"/>
      <c r="C60" s="127"/>
      <c r="D60" s="90">
        <v>1357</v>
      </c>
      <c r="E60" s="93">
        <v>1.5254218235366854</v>
      </c>
    </row>
    <row r="61" spans="1:7" x14ac:dyDescent="0.25">
      <c r="A61" s="129" t="s">
        <v>327</v>
      </c>
      <c r="B61" s="129"/>
      <c r="C61" s="129"/>
      <c r="D61" s="94">
        <v>414</v>
      </c>
      <c r="E61" s="93">
        <v>0.46538292921458196</v>
      </c>
    </row>
    <row r="62" spans="1:7" x14ac:dyDescent="0.25">
      <c r="A62" s="130" t="s">
        <v>192</v>
      </c>
      <c r="B62" s="130"/>
      <c r="C62" s="130"/>
      <c r="D62" s="99">
        <v>428</v>
      </c>
      <c r="E62" s="119">
        <v>0.48112051619285284</v>
      </c>
    </row>
    <row r="63" spans="1:7" ht="26.25" customHeight="1" x14ac:dyDescent="0.25">
      <c r="A63" s="123" t="s">
        <v>328</v>
      </c>
      <c r="B63" s="123"/>
      <c r="C63" s="123"/>
      <c r="D63" s="123"/>
      <c r="E63" s="123"/>
    </row>
    <row r="64" spans="1:7" ht="37.5" customHeight="1" x14ac:dyDescent="0.25">
      <c r="A64" s="124" t="s">
        <v>329</v>
      </c>
      <c r="B64" s="125"/>
      <c r="C64" s="125"/>
      <c r="D64" s="125"/>
      <c r="E64" s="125"/>
    </row>
    <row r="67" spans="1:5" x14ac:dyDescent="0.25">
      <c r="A67" s="126"/>
      <c r="B67" s="126"/>
      <c r="C67" s="126"/>
      <c r="D67" s="126"/>
      <c r="E67" s="126"/>
    </row>
    <row r="70" spans="1:5" x14ac:dyDescent="0.25">
      <c r="D70" s="86" t="s">
        <v>80</v>
      </c>
    </row>
    <row r="72" spans="1:5" x14ac:dyDescent="0.25">
      <c r="C72" s="86" t="s">
        <v>80</v>
      </c>
    </row>
  </sheetData>
  <mergeCells count="62">
    <mergeCell ref="A2:E2"/>
    <mergeCell ref="A3:C5"/>
    <mergeCell ref="D3:E4"/>
    <mergeCell ref="A7:C7"/>
    <mergeCell ref="A8:C8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4:C44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56:C56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63:E63"/>
    <mergeCell ref="A64:E64"/>
    <mergeCell ref="A67:E67"/>
    <mergeCell ref="A57:C57"/>
    <mergeCell ref="A58:C58"/>
    <mergeCell ref="A59:C59"/>
    <mergeCell ref="A60:C60"/>
    <mergeCell ref="A61:C61"/>
    <mergeCell ref="A62:C6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"/>
  <sheetViews>
    <sheetView topLeftCell="A2" zoomScale="115" zoomScaleNormal="115" workbookViewId="0">
      <selection activeCell="A2" sqref="A2:E2"/>
    </sheetView>
  </sheetViews>
  <sheetFormatPr baseColWidth="10" defaultColWidth="11.5546875" defaultRowHeight="13.2" x14ac:dyDescent="0.25"/>
  <cols>
    <col min="1" max="1" width="14.44140625" style="86" customWidth="1"/>
    <col min="2" max="2" width="11.5546875" style="86"/>
    <col min="3" max="3" width="34.33203125" style="86" customWidth="1"/>
    <col min="4" max="4" width="14.6640625" style="86" customWidth="1"/>
    <col min="5" max="5" width="9.44140625" style="86" customWidth="1"/>
    <col min="6" max="16384" width="11.5546875" style="86"/>
  </cols>
  <sheetData>
    <row r="1" spans="1:7" hidden="1" x14ac:dyDescent="0.25">
      <c r="A1" s="86" t="s">
        <v>46</v>
      </c>
    </row>
    <row r="2" spans="1:7" ht="48" customHeight="1" x14ac:dyDescent="0.25">
      <c r="A2" s="135" t="s">
        <v>277</v>
      </c>
      <c r="B2" s="135"/>
      <c r="C2" s="135"/>
      <c r="D2" s="135"/>
      <c r="E2" s="135"/>
      <c r="F2" s="98"/>
      <c r="G2" s="87"/>
    </row>
    <row r="3" spans="1:7" x14ac:dyDescent="0.25">
      <c r="A3" s="136" t="s">
        <v>0</v>
      </c>
      <c r="B3" s="136"/>
      <c r="C3" s="136"/>
      <c r="D3" s="136" t="s">
        <v>76</v>
      </c>
      <c r="E3" s="136"/>
    </row>
    <row r="4" spans="1:7" x14ac:dyDescent="0.25">
      <c r="A4" s="137"/>
      <c r="B4" s="137"/>
      <c r="C4" s="137"/>
      <c r="D4" s="138"/>
      <c r="E4" s="138"/>
    </row>
    <row r="5" spans="1:7" x14ac:dyDescent="0.25">
      <c r="A5" s="138"/>
      <c r="B5" s="138"/>
      <c r="C5" s="138"/>
      <c r="D5" s="88" t="s">
        <v>243</v>
      </c>
      <c r="E5" s="89" t="s">
        <v>2</v>
      </c>
    </row>
    <row r="6" spans="1:7" x14ac:dyDescent="0.25">
      <c r="A6" s="87" t="s">
        <v>3</v>
      </c>
      <c r="D6" s="90">
        <v>83877</v>
      </c>
      <c r="E6" s="104">
        <v>99.999999999999986</v>
      </c>
    </row>
    <row r="7" spans="1:7" x14ac:dyDescent="0.25">
      <c r="A7" s="143" t="s">
        <v>4</v>
      </c>
      <c r="B7" s="143"/>
      <c r="C7" s="143"/>
      <c r="D7" s="90">
        <v>27341</v>
      </c>
      <c r="E7" s="91">
        <v>32.596540171918406</v>
      </c>
    </row>
    <row r="8" spans="1:7" x14ac:dyDescent="0.25">
      <c r="A8" s="139" t="s">
        <v>87</v>
      </c>
      <c r="B8" s="139"/>
      <c r="C8" s="139"/>
      <c r="D8" s="92">
        <v>10561</v>
      </c>
      <c r="E8" s="93">
        <v>12.591055950975832</v>
      </c>
    </row>
    <row r="9" spans="1:7" x14ac:dyDescent="0.25">
      <c r="A9" s="139" t="s">
        <v>143</v>
      </c>
      <c r="B9" s="139"/>
      <c r="C9" s="139"/>
      <c r="D9" s="94">
        <v>449</v>
      </c>
      <c r="E9" s="93">
        <v>0.5353076528726588</v>
      </c>
    </row>
    <row r="10" spans="1:7" x14ac:dyDescent="0.25">
      <c r="A10" s="139" t="s">
        <v>89</v>
      </c>
      <c r="B10" s="139"/>
      <c r="C10" s="139"/>
      <c r="D10" s="92">
        <v>3712</v>
      </c>
      <c r="E10" s="93">
        <v>4.4255278562657221</v>
      </c>
    </row>
    <row r="11" spans="1:7" x14ac:dyDescent="0.25">
      <c r="A11" s="139" t="s">
        <v>144</v>
      </c>
      <c r="B11" s="139"/>
      <c r="C11" s="139"/>
      <c r="D11" s="92">
        <v>8247</v>
      </c>
      <c r="E11" s="93">
        <v>9.8322543724739795</v>
      </c>
    </row>
    <row r="12" spans="1:7" x14ac:dyDescent="0.25">
      <c r="A12" s="139" t="s">
        <v>145</v>
      </c>
      <c r="B12" s="139"/>
      <c r="C12" s="139"/>
      <c r="D12" s="92">
        <v>3299</v>
      </c>
      <c r="E12" s="93">
        <v>3.9331401933783998</v>
      </c>
    </row>
    <row r="13" spans="1:7" x14ac:dyDescent="0.25">
      <c r="A13" s="139" t="s">
        <v>90</v>
      </c>
      <c r="B13" s="139"/>
      <c r="C13" s="139"/>
      <c r="D13" s="92">
        <v>24</v>
      </c>
      <c r="E13" s="93">
        <v>2.8613326656890446E-2</v>
      </c>
    </row>
    <row r="14" spans="1:7" x14ac:dyDescent="0.25">
      <c r="A14" s="139" t="s">
        <v>146</v>
      </c>
      <c r="B14" s="139"/>
      <c r="C14" s="139"/>
      <c r="D14" s="92">
        <v>296</v>
      </c>
      <c r="E14" s="93">
        <v>0.3</v>
      </c>
    </row>
    <row r="15" spans="1:7" x14ac:dyDescent="0.25">
      <c r="A15" s="139" t="s">
        <v>147</v>
      </c>
      <c r="B15" s="139"/>
      <c r="C15" s="139"/>
      <c r="D15" s="92">
        <v>236</v>
      </c>
      <c r="E15" s="93">
        <v>0.28136437879275605</v>
      </c>
    </row>
    <row r="16" spans="1:7" x14ac:dyDescent="0.25">
      <c r="A16" s="139" t="s">
        <v>148</v>
      </c>
      <c r="B16" s="139"/>
      <c r="C16" s="139"/>
      <c r="D16" s="92">
        <v>506</v>
      </c>
      <c r="E16" s="93">
        <v>0.60326430368277362</v>
      </c>
    </row>
    <row r="17" spans="1:6" x14ac:dyDescent="0.25">
      <c r="A17" s="139" t="s">
        <v>99</v>
      </c>
      <c r="B17" s="139"/>
      <c r="C17" s="139"/>
      <c r="D17" s="94">
        <v>11</v>
      </c>
      <c r="E17" s="93">
        <v>1.3114441384408121E-2</v>
      </c>
    </row>
    <row r="18" spans="1:6" x14ac:dyDescent="0.25">
      <c r="A18" s="146" t="s">
        <v>267</v>
      </c>
      <c r="B18" s="146"/>
      <c r="C18" s="146"/>
      <c r="D18" s="111">
        <v>140</v>
      </c>
      <c r="E18" s="91">
        <v>0.16691107216519427</v>
      </c>
    </row>
    <row r="19" spans="1:6" x14ac:dyDescent="0.25">
      <c r="A19" s="139" t="s">
        <v>268</v>
      </c>
      <c r="B19" s="139"/>
      <c r="C19" s="139"/>
      <c r="D19" s="94">
        <v>140</v>
      </c>
      <c r="E19" s="93">
        <v>0.16691107216519427</v>
      </c>
    </row>
    <row r="20" spans="1:6" x14ac:dyDescent="0.25">
      <c r="A20" s="143" t="s">
        <v>149</v>
      </c>
      <c r="B20" s="143"/>
      <c r="C20" s="143"/>
      <c r="D20" s="90">
        <v>1167</v>
      </c>
      <c r="E20" s="91">
        <v>1.391323008691298</v>
      </c>
      <c r="F20" s="95"/>
    </row>
    <row r="21" spans="1:6" x14ac:dyDescent="0.25">
      <c r="A21" s="139" t="s">
        <v>150</v>
      </c>
      <c r="B21" s="139"/>
      <c r="C21" s="139"/>
      <c r="D21" s="92">
        <v>102</v>
      </c>
      <c r="E21" s="93">
        <v>0.12160663829178439</v>
      </c>
    </row>
    <row r="22" spans="1:6" x14ac:dyDescent="0.25">
      <c r="A22" s="139" t="s">
        <v>193</v>
      </c>
      <c r="B22" s="139"/>
      <c r="C22" s="139"/>
      <c r="D22" s="92">
        <v>46</v>
      </c>
      <c r="E22" s="93">
        <v>5.4842209425706688E-2</v>
      </c>
    </row>
    <row r="23" spans="1:6" ht="23.4" customHeight="1" x14ac:dyDescent="0.25">
      <c r="A23" s="144" t="s">
        <v>251</v>
      </c>
      <c r="B23" s="144"/>
      <c r="C23" s="144"/>
      <c r="D23" s="96">
        <v>81</v>
      </c>
      <c r="E23" s="93">
        <v>9.6569977467005255E-2</v>
      </c>
    </row>
    <row r="24" spans="1:6" ht="27" customHeight="1" x14ac:dyDescent="0.25">
      <c r="A24" s="144" t="s">
        <v>252</v>
      </c>
      <c r="B24" s="144"/>
      <c r="C24" s="144"/>
      <c r="D24" s="92">
        <v>443</v>
      </c>
      <c r="E24" s="93">
        <v>0.52815432120843619</v>
      </c>
    </row>
    <row r="25" spans="1:6" x14ac:dyDescent="0.25">
      <c r="A25" s="139" t="s">
        <v>154</v>
      </c>
      <c r="B25" s="139"/>
      <c r="C25" s="139"/>
      <c r="D25" s="92">
        <v>303</v>
      </c>
      <c r="E25" s="93">
        <v>0.36124324904324184</v>
      </c>
    </row>
    <row r="26" spans="1:6" ht="18.75" customHeight="1" x14ac:dyDescent="0.25">
      <c r="A26" s="144" t="s">
        <v>289</v>
      </c>
      <c r="B26" s="144"/>
      <c r="C26" s="144"/>
      <c r="D26" s="92">
        <v>192</v>
      </c>
      <c r="E26" s="93">
        <v>0.22890661325512357</v>
      </c>
    </row>
    <row r="27" spans="1:6" x14ac:dyDescent="0.25">
      <c r="A27" s="142" t="s">
        <v>9</v>
      </c>
      <c r="B27" s="142"/>
      <c r="C27" s="142"/>
      <c r="D27" s="90">
        <v>14653</v>
      </c>
      <c r="E27" s="91">
        <v>17.469628145975655</v>
      </c>
      <c r="F27" s="95"/>
    </row>
    <row r="28" spans="1:6" x14ac:dyDescent="0.25">
      <c r="A28" s="139" t="s">
        <v>253</v>
      </c>
      <c r="B28" s="139"/>
      <c r="C28" s="139"/>
      <c r="D28" s="97">
        <v>46</v>
      </c>
      <c r="E28" s="93">
        <v>5.4842209425706688E-2</v>
      </c>
    </row>
    <row r="29" spans="1:6" ht="22.5" customHeight="1" x14ac:dyDescent="0.25">
      <c r="A29" s="144" t="s">
        <v>254</v>
      </c>
      <c r="B29" s="144"/>
      <c r="C29" s="144"/>
      <c r="D29" s="92">
        <v>38</v>
      </c>
      <c r="E29" s="93">
        <v>4.5304433873409877E-2</v>
      </c>
    </row>
    <row r="30" spans="1:6" ht="24.6" customHeight="1" x14ac:dyDescent="0.25">
      <c r="A30" s="144" t="s">
        <v>269</v>
      </c>
      <c r="B30" s="144"/>
      <c r="C30" s="144"/>
      <c r="D30" s="92">
        <v>537</v>
      </c>
      <c r="E30" s="93">
        <v>0.64022318394792377</v>
      </c>
    </row>
    <row r="31" spans="1:6" x14ac:dyDescent="0.25">
      <c r="A31" s="139" t="s">
        <v>160</v>
      </c>
      <c r="B31" s="139"/>
      <c r="C31" s="139"/>
      <c r="D31" s="92">
        <v>12249</v>
      </c>
      <c r="E31" s="93">
        <v>14.603526592510462</v>
      </c>
    </row>
    <row r="32" spans="1:6" ht="27.75" customHeight="1" x14ac:dyDescent="0.25">
      <c r="A32" s="144" t="s">
        <v>161</v>
      </c>
      <c r="B32" s="144"/>
      <c r="C32" s="144"/>
      <c r="D32" s="92">
        <v>363</v>
      </c>
      <c r="E32" s="93">
        <v>0.43277656568546802</v>
      </c>
    </row>
    <row r="33" spans="1:6" x14ac:dyDescent="0.25">
      <c r="A33" s="144" t="s">
        <v>195</v>
      </c>
      <c r="B33" s="144"/>
      <c r="C33" s="144"/>
      <c r="D33" s="92">
        <v>826</v>
      </c>
      <c r="E33" s="93">
        <v>0.98477532577464622</v>
      </c>
    </row>
    <row r="34" spans="1:6" ht="28.5" customHeight="1" x14ac:dyDescent="0.25">
      <c r="A34" s="144" t="s">
        <v>162</v>
      </c>
      <c r="B34" s="144"/>
      <c r="C34" s="144"/>
      <c r="D34" s="92">
        <v>575</v>
      </c>
      <c r="E34" s="93">
        <v>0.68552761782133365</v>
      </c>
    </row>
    <row r="35" spans="1:6" ht="15.6" customHeight="1" x14ac:dyDescent="0.25">
      <c r="A35" s="144" t="s">
        <v>194</v>
      </c>
      <c r="B35" s="144"/>
      <c r="C35" s="144"/>
      <c r="D35" s="92">
        <v>19</v>
      </c>
      <c r="E35" s="93">
        <v>2.2652216936704939E-2</v>
      </c>
    </row>
    <row r="36" spans="1:6" x14ac:dyDescent="0.25">
      <c r="A36" s="143" t="s">
        <v>13</v>
      </c>
      <c r="B36" s="143"/>
      <c r="C36" s="143"/>
      <c r="D36" s="90">
        <v>14789</v>
      </c>
      <c r="E36" s="91">
        <v>17.631770330364702</v>
      </c>
      <c r="F36" s="95"/>
    </row>
    <row r="37" spans="1:6" x14ac:dyDescent="0.25">
      <c r="A37" s="139" t="s">
        <v>246</v>
      </c>
      <c r="B37" s="139"/>
      <c r="C37" s="139"/>
      <c r="D37" s="92">
        <v>5806</v>
      </c>
      <c r="E37" s="93">
        <v>6.9220406070794134</v>
      </c>
    </row>
    <row r="38" spans="1:6" x14ac:dyDescent="0.25">
      <c r="A38" s="139" t="s">
        <v>167</v>
      </c>
      <c r="B38" s="139"/>
      <c r="C38" s="139"/>
      <c r="D38" s="92">
        <v>1456</v>
      </c>
      <c r="E38" s="93">
        <v>1.7358751505180205</v>
      </c>
    </row>
    <row r="39" spans="1:6" ht="24" customHeight="1" x14ac:dyDescent="0.25">
      <c r="A39" s="144" t="s">
        <v>168</v>
      </c>
      <c r="B39" s="144"/>
      <c r="C39" s="144"/>
      <c r="D39" s="92">
        <v>7267</v>
      </c>
      <c r="E39" s="93">
        <v>8.6638768673176205</v>
      </c>
    </row>
    <row r="40" spans="1:6" ht="15" customHeight="1" x14ac:dyDescent="0.25">
      <c r="A40" s="144" t="s">
        <v>196</v>
      </c>
      <c r="B40" s="144"/>
      <c r="C40" s="144"/>
      <c r="D40" s="92">
        <v>260</v>
      </c>
      <c r="E40" s="93">
        <v>0.30997770544964653</v>
      </c>
    </row>
    <row r="41" spans="1:6" x14ac:dyDescent="0.25">
      <c r="A41" s="143" t="s">
        <v>16</v>
      </c>
      <c r="B41" s="143"/>
      <c r="C41" s="143"/>
      <c r="D41" s="106">
        <v>1623</v>
      </c>
      <c r="E41" s="91">
        <v>1.9349762151722165</v>
      </c>
      <c r="F41" s="95"/>
    </row>
    <row r="42" spans="1:6" ht="24" customHeight="1" x14ac:dyDescent="0.25">
      <c r="A42" s="144" t="s">
        <v>270</v>
      </c>
      <c r="B42" s="144"/>
      <c r="C42" s="144"/>
      <c r="D42" s="86">
        <v>901</v>
      </c>
      <c r="E42" s="93">
        <v>1.0741919715774289</v>
      </c>
    </row>
    <row r="43" spans="1:6" ht="27.75" customHeight="1" x14ac:dyDescent="0.25">
      <c r="A43" s="144" t="s">
        <v>171</v>
      </c>
      <c r="B43" s="144"/>
      <c r="C43" s="144"/>
      <c r="D43" s="92">
        <v>385</v>
      </c>
      <c r="E43" s="93">
        <v>0.4590054484542842</v>
      </c>
    </row>
    <row r="44" spans="1:6" ht="25.5" customHeight="1" x14ac:dyDescent="0.25">
      <c r="A44" s="144" t="s">
        <v>247</v>
      </c>
      <c r="B44" s="144"/>
      <c r="C44" s="144"/>
      <c r="D44" s="92">
        <v>154</v>
      </c>
      <c r="E44" s="93">
        <v>0.18360217938171369</v>
      </c>
    </row>
    <row r="45" spans="1:6" ht="16.95" customHeight="1" x14ac:dyDescent="0.25">
      <c r="A45" s="145" t="s">
        <v>173</v>
      </c>
      <c r="B45" s="145"/>
      <c r="C45" s="145"/>
      <c r="D45" s="92">
        <v>40</v>
      </c>
      <c r="E45" s="93">
        <v>4.7688877761484075E-2</v>
      </c>
    </row>
    <row r="46" spans="1:6" x14ac:dyDescent="0.25">
      <c r="A46" s="139" t="s">
        <v>174</v>
      </c>
      <c r="B46" s="139"/>
      <c r="C46" s="139"/>
      <c r="D46" s="92">
        <v>143</v>
      </c>
      <c r="E46" s="93">
        <v>0.1704877379973056</v>
      </c>
    </row>
    <row r="47" spans="1:6" x14ac:dyDescent="0.25">
      <c r="A47" s="143" t="s">
        <v>271</v>
      </c>
      <c r="B47" s="143"/>
      <c r="C47" s="143"/>
      <c r="D47" s="92">
        <v>233</v>
      </c>
      <c r="E47" s="91">
        <v>0.27778771296064475</v>
      </c>
    </row>
    <row r="48" spans="1:6" x14ac:dyDescent="0.25">
      <c r="A48" s="144" t="s">
        <v>272</v>
      </c>
      <c r="B48" s="144"/>
      <c r="C48" s="144"/>
      <c r="D48" s="92">
        <v>222</v>
      </c>
      <c r="E48" s="93">
        <v>0.2646732715762366</v>
      </c>
    </row>
    <row r="49" spans="1:6" x14ac:dyDescent="0.25">
      <c r="A49" s="139" t="s">
        <v>273</v>
      </c>
      <c r="B49" s="139"/>
      <c r="C49" s="139"/>
      <c r="D49" s="92">
        <v>11</v>
      </c>
      <c r="E49" s="93">
        <v>1.3114441384408121E-2</v>
      </c>
    </row>
    <row r="50" spans="1:6" x14ac:dyDescent="0.25">
      <c r="A50" s="142" t="s">
        <v>81</v>
      </c>
      <c r="B50" s="142"/>
      <c r="C50" s="142"/>
      <c r="D50" s="90">
        <v>7210</v>
      </c>
      <c r="E50" s="91">
        <v>8.5959202165075048</v>
      </c>
      <c r="F50" s="95"/>
    </row>
    <row r="51" spans="1:6" x14ac:dyDescent="0.25">
      <c r="A51" s="144" t="s">
        <v>177</v>
      </c>
      <c r="B51" s="144"/>
      <c r="C51" s="144"/>
      <c r="D51" s="92">
        <v>650</v>
      </c>
      <c r="E51" s="93">
        <v>0.77494426362411628</v>
      </c>
      <c r="F51" s="98"/>
    </row>
    <row r="52" spans="1:6" ht="18" customHeight="1" x14ac:dyDescent="0.25">
      <c r="A52" s="144" t="s">
        <v>228</v>
      </c>
      <c r="B52" s="144"/>
      <c r="C52" s="144"/>
      <c r="D52" s="92">
        <v>4706</v>
      </c>
      <c r="E52" s="93">
        <v>5.6105964686386018</v>
      </c>
    </row>
    <row r="53" spans="1:6" ht="27" customHeight="1" x14ac:dyDescent="0.25">
      <c r="A53" s="144" t="s">
        <v>274</v>
      </c>
      <c r="B53" s="144"/>
      <c r="C53" s="144"/>
      <c r="D53" s="92">
        <v>986</v>
      </c>
      <c r="E53" s="93">
        <v>1.1755308368205826</v>
      </c>
    </row>
    <row r="54" spans="1:6" ht="18.75" customHeight="1" x14ac:dyDescent="0.25">
      <c r="A54" s="144" t="s">
        <v>123</v>
      </c>
      <c r="B54" s="144"/>
      <c r="C54" s="144"/>
      <c r="D54" s="92">
        <v>868</v>
      </c>
      <c r="E54" s="93">
        <v>1.0348486474242045</v>
      </c>
    </row>
    <row r="55" spans="1:6" ht="24" customHeight="1" x14ac:dyDescent="0.25">
      <c r="A55" s="142" t="s">
        <v>282</v>
      </c>
      <c r="B55" s="142"/>
      <c r="C55" s="142"/>
      <c r="D55" s="90">
        <v>630</v>
      </c>
      <c r="E55" s="91">
        <v>0.75109982474337422</v>
      </c>
      <c r="F55" s="95"/>
    </row>
    <row r="56" spans="1:6" x14ac:dyDescent="0.25">
      <c r="A56" s="139" t="s">
        <v>189</v>
      </c>
      <c r="B56" s="139"/>
      <c r="C56" s="139"/>
      <c r="D56" s="90">
        <v>84</v>
      </c>
      <c r="E56" s="91">
        <v>0.10014664329911656</v>
      </c>
    </row>
    <row r="57" spans="1:6" ht="23.4" customHeight="1" x14ac:dyDescent="0.25">
      <c r="A57" s="142" t="s">
        <v>183</v>
      </c>
      <c r="B57" s="142"/>
      <c r="C57" s="142"/>
      <c r="D57" s="90">
        <v>6848</v>
      </c>
      <c r="E57" s="91">
        <v>8.164335872766074</v>
      </c>
      <c r="F57" s="98"/>
    </row>
    <row r="58" spans="1:6" ht="23.4" customHeight="1" x14ac:dyDescent="0.25">
      <c r="A58" s="142" t="s">
        <v>275</v>
      </c>
      <c r="B58" s="142"/>
      <c r="C58" s="142"/>
      <c r="D58" s="90">
        <v>4243</v>
      </c>
      <c r="E58" s="91">
        <v>5.0585977085494234</v>
      </c>
      <c r="F58" s="98"/>
    </row>
    <row r="59" spans="1:6" ht="16.5" customHeight="1" x14ac:dyDescent="0.25">
      <c r="A59" s="143" t="s">
        <v>185</v>
      </c>
      <c r="B59" s="143"/>
      <c r="C59" s="143"/>
      <c r="D59" s="90">
        <v>500</v>
      </c>
      <c r="E59" s="91">
        <v>0.5961109720185509</v>
      </c>
    </row>
    <row r="60" spans="1:6" ht="22.95" customHeight="1" x14ac:dyDescent="0.25">
      <c r="A60" s="142" t="s">
        <v>278</v>
      </c>
      <c r="B60" s="142"/>
      <c r="C60" s="142"/>
      <c r="D60" s="90">
        <v>1308</v>
      </c>
      <c r="E60" s="91">
        <v>1.5594263028005293</v>
      </c>
    </row>
    <row r="61" spans="1:6" x14ac:dyDescent="0.25">
      <c r="A61" s="142" t="s">
        <v>279</v>
      </c>
      <c r="B61" s="142"/>
      <c r="C61" s="142"/>
      <c r="D61" s="90">
        <v>45</v>
      </c>
      <c r="E61" s="91">
        <v>5.3649987481669582E-2</v>
      </c>
    </row>
    <row r="62" spans="1:6" ht="23.25" customHeight="1" x14ac:dyDescent="0.25">
      <c r="A62" s="142" t="s">
        <v>280</v>
      </c>
      <c r="B62" s="142"/>
      <c r="C62" s="142"/>
      <c r="D62" s="90">
        <v>104</v>
      </c>
      <c r="E62" s="91">
        <v>0.1239910821798586</v>
      </c>
    </row>
    <row r="63" spans="1:6" x14ac:dyDescent="0.25">
      <c r="A63" s="143" t="s">
        <v>281</v>
      </c>
      <c r="B63" s="143"/>
      <c r="C63" s="143"/>
      <c r="D63" s="90">
        <v>1176</v>
      </c>
      <c r="E63" s="91">
        <v>1.4020530061876317</v>
      </c>
    </row>
    <row r="64" spans="1:6" x14ac:dyDescent="0.25">
      <c r="A64" s="139" t="s">
        <v>276</v>
      </c>
      <c r="B64" s="139"/>
      <c r="C64" s="139"/>
      <c r="D64" s="94">
        <v>456</v>
      </c>
      <c r="E64" s="91">
        <v>0.54365320648091853</v>
      </c>
    </row>
    <row r="65" spans="1:5" x14ac:dyDescent="0.25">
      <c r="A65" s="140" t="s">
        <v>192</v>
      </c>
      <c r="B65" s="140"/>
      <c r="C65" s="140"/>
      <c r="D65" s="112">
        <v>1327</v>
      </c>
      <c r="E65" s="100">
        <v>1.5820785197372345</v>
      </c>
    </row>
    <row r="66" spans="1:5" ht="28.5" customHeight="1" x14ac:dyDescent="0.25">
      <c r="A66" s="147" t="s">
        <v>332</v>
      </c>
      <c r="B66" s="147"/>
      <c r="C66" s="147"/>
      <c r="D66" s="147"/>
      <c r="E66" s="147"/>
    </row>
    <row r="67" spans="1:5" ht="28.5" customHeight="1" x14ac:dyDescent="0.25">
      <c r="A67" s="141" t="s">
        <v>331</v>
      </c>
      <c r="B67" s="141"/>
      <c r="C67" s="141"/>
      <c r="D67" s="141"/>
      <c r="E67" s="141"/>
    </row>
    <row r="68" spans="1:5" ht="24.6" customHeight="1" x14ac:dyDescent="0.25">
      <c r="A68" s="141" t="s">
        <v>257</v>
      </c>
      <c r="B68" s="141"/>
      <c r="C68" s="141"/>
      <c r="D68" s="141"/>
      <c r="E68" s="141"/>
    </row>
    <row r="71" spans="1:5" x14ac:dyDescent="0.25">
      <c r="A71" s="126"/>
      <c r="B71" s="126"/>
      <c r="C71" s="126"/>
      <c r="D71" s="126"/>
      <c r="E71" s="126"/>
    </row>
    <row r="74" spans="1:5" x14ac:dyDescent="0.25">
      <c r="D74" s="86" t="s">
        <v>80</v>
      </c>
    </row>
    <row r="76" spans="1:5" x14ac:dyDescent="0.25">
      <c r="C76" s="86" t="s">
        <v>80</v>
      </c>
    </row>
  </sheetData>
  <mergeCells count="66">
    <mergeCell ref="A9:C9"/>
    <mergeCell ref="A66:E66"/>
    <mergeCell ref="A2:E2"/>
    <mergeCell ref="A3:C5"/>
    <mergeCell ref="D3:E4"/>
    <mergeCell ref="A7:C7"/>
    <mergeCell ref="A8:C8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64:C64"/>
    <mergeCell ref="A65:C65"/>
    <mergeCell ref="A68:E68"/>
    <mergeCell ref="A71:E71"/>
    <mergeCell ref="A58:C58"/>
    <mergeCell ref="A59:C59"/>
    <mergeCell ref="A60:C60"/>
    <mergeCell ref="A61:C61"/>
    <mergeCell ref="A62:C62"/>
    <mergeCell ref="A63:C63"/>
    <mergeCell ref="A67:E6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zoomScale="115" zoomScaleNormal="115" workbookViewId="0">
      <selection sqref="A1:E1"/>
    </sheetView>
  </sheetViews>
  <sheetFormatPr baseColWidth="10" defaultColWidth="11.5546875" defaultRowHeight="13.2" x14ac:dyDescent="0.25"/>
  <cols>
    <col min="1" max="1" width="14.44140625" style="86" customWidth="1"/>
    <col min="2" max="2" width="11.5546875" style="86"/>
    <col min="3" max="3" width="34.33203125" style="86" customWidth="1"/>
    <col min="4" max="4" width="14.6640625" style="86" customWidth="1"/>
    <col min="5" max="5" width="9.44140625" style="86" customWidth="1"/>
    <col min="6" max="16384" width="11.5546875" style="86"/>
  </cols>
  <sheetData>
    <row r="1" spans="1:7" ht="33" customHeight="1" x14ac:dyDescent="0.25">
      <c r="A1" s="135" t="s">
        <v>258</v>
      </c>
      <c r="B1" s="135"/>
      <c r="C1" s="135"/>
      <c r="D1" s="135"/>
      <c r="E1" s="135"/>
      <c r="F1" s="98"/>
      <c r="G1" s="87"/>
    </row>
    <row r="2" spans="1:7" x14ac:dyDescent="0.25">
      <c r="A2" s="136" t="s">
        <v>0</v>
      </c>
      <c r="B2" s="136"/>
      <c r="C2" s="136"/>
      <c r="D2" s="136" t="s">
        <v>76</v>
      </c>
      <c r="E2" s="136"/>
    </row>
    <row r="3" spans="1:7" x14ac:dyDescent="0.25">
      <c r="A3" s="137"/>
      <c r="B3" s="137"/>
      <c r="C3" s="137"/>
      <c r="D3" s="138"/>
      <c r="E3" s="138"/>
    </row>
    <row r="4" spans="1:7" x14ac:dyDescent="0.25">
      <c r="A4" s="138"/>
      <c r="B4" s="138"/>
      <c r="C4" s="138"/>
      <c r="D4" s="88" t="s">
        <v>243</v>
      </c>
      <c r="E4" s="89" t="s">
        <v>2</v>
      </c>
    </row>
    <row r="5" spans="1:7" x14ac:dyDescent="0.25">
      <c r="A5" s="87" t="s">
        <v>3</v>
      </c>
      <c r="D5" s="90">
        <v>82790</v>
      </c>
      <c r="E5" s="104">
        <v>99.999999999999986</v>
      </c>
    </row>
    <row r="6" spans="1:7" x14ac:dyDescent="0.25">
      <c r="A6" s="143" t="s">
        <v>4</v>
      </c>
      <c r="B6" s="143"/>
      <c r="C6" s="143"/>
      <c r="D6" s="90">
        <v>26159</v>
      </c>
      <c r="E6" s="91"/>
    </row>
    <row r="7" spans="1:7" x14ac:dyDescent="0.25">
      <c r="A7" s="139" t="s">
        <v>87</v>
      </c>
      <c r="B7" s="139"/>
      <c r="C7" s="139"/>
      <c r="D7" s="92">
        <v>10431</v>
      </c>
      <c r="E7" s="105">
        <v>12.599347747312478</v>
      </c>
    </row>
    <row r="8" spans="1:7" x14ac:dyDescent="0.25">
      <c r="A8" s="139" t="s">
        <v>143</v>
      </c>
      <c r="B8" s="139"/>
      <c r="C8" s="139"/>
      <c r="D8" s="94">
        <v>363</v>
      </c>
      <c r="E8" s="105">
        <v>0.43845875105689092</v>
      </c>
    </row>
    <row r="9" spans="1:7" x14ac:dyDescent="0.25">
      <c r="A9" s="139" t="s">
        <v>89</v>
      </c>
      <c r="B9" s="139"/>
      <c r="C9" s="139"/>
      <c r="D9" s="92">
        <v>3721</v>
      </c>
      <c r="E9" s="105">
        <v>4.4945041671699482</v>
      </c>
    </row>
    <row r="10" spans="1:7" x14ac:dyDescent="0.25">
      <c r="A10" s="139" t="s">
        <v>144</v>
      </c>
      <c r="B10" s="139"/>
      <c r="C10" s="139"/>
      <c r="D10" s="92">
        <v>7760</v>
      </c>
      <c r="E10" s="105">
        <v>9.3731126947698993</v>
      </c>
    </row>
    <row r="11" spans="1:7" x14ac:dyDescent="0.25">
      <c r="A11" s="139" t="s">
        <v>145</v>
      </c>
      <c r="B11" s="139"/>
      <c r="C11" s="139"/>
      <c r="D11" s="92">
        <v>2928</v>
      </c>
      <c r="E11" s="105">
        <v>3.5366590167894674</v>
      </c>
    </row>
    <row r="12" spans="1:7" x14ac:dyDescent="0.25">
      <c r="A12" s="139" t="s">
        <v>90</v>
      </c>
      <c r="B12" s="139"/>
      <c r="C12" s="139"/>
      <c r="D12" s="92">
        <v>22</v>
      </c>
      <c r="E12" s="105">
        <v>2.6573257639811575E-2</v>
      </c>
    </row>
    <row r="13" spans="1:7" x14ac:dyDescent="0.25">
      <c r="A13" s="139" t="s">
        <v>146</v>
      </c>
      <c r="B13" s="139"/>
      <c r="C13" s="139"/>
      <c r="D13" s="92">
        <v>213</v>
      </c>
      <c r="E13" s="105">
        <v>0.25727744896726656</v>
      </c>
    </row>
    <row r="14" spans="1:7" x14ac:dyDescent="0.25">
      <c r="A14" s="139" t="s">
        <v>147</v>
      </c>
      <c r="B14" s="139"/>
      <c r="C14" s="139"/>
      <c r="D14" s="92">
        <v>188</v>
      </c>
      <c r="E14" s="105">
        <v>0.22708056528566253</v>
      </c>
    </row>
    <row r="15" spans="1:7" x14ac:dyDescent="0.25">
      <c r="A15" s="139" t="s">
        <v>148</v>
      </c>
      <c r="B15" s="139"/>
      <c r="C15" s="139"/>
      <c r="D15" s="92">
        <v>515</v>
      </c>
      <c r="E15" s="105">
        <v>0.62205580384104364</v>
      </c>
    </row>
    <row r="16" spans="1:7" x14ac:dyDescent="0.25">
      <c r="A16" s="139" t="s">
        <v>99</v>
      </c>
      <c r="B16" s="139"/>
      <c r="C16" s="139"/>
      <c r="D16" s="94">
        <v>18</v>
      </c>
      <c r="E16" s="105">
        <v>2.1741756250754921E-2</v>
      </c>
    </row>
    <row r="17" spans="1:6" x14ac:dyDescent="0.25">
      <c r="A17" s="143" t="s">
        <v>149</v>
      </c>
      <c r="B17" s="143"/>
      <c r="C17" s="143"/>
      <c r="D17" s="90">
        <v>1000</v>
      </c>
      <c r="E17" s="104"/>
      <c r="F17" s="95"/>
    </row>
    <row r="18" spans="1:6" x14ac:dyDescent="0.25">
      <c r="A18" s="139" t="s">
        <v>150</v>
      </c>
      <c r="B18" s="139"/>
      <c r="C18" s="139"/>
      <c r="D18" s="92">
        <v>83</v>
      </c>
      <c r="E18" s="105">
        <v>0.10025365382292549</v>
      </c>
    </row>
    <row r="19" spans="1:6" x14ac:dyDescent="0.25">
      <c r="A19" s="139" t="s">
        <v>193</v>
      </c>
      <c r="B19" s="139"/>
      <c r="C19" s="139"/>
      <c r="D19" s="92">
        <v>32</v>
      </c>
      <c r="E19" s="105">
        <v>3.8652011112453193E-2</v>
      </c>
    </row>
    <row r="20" spans="1:6" ht="23.4" customHeight="1" x14ac:dyDescent="0.25">
      <c r="A20" s="144" t="s">
        <v>251</v>
      </c>
      <c r="B20" s="144"/>
      <c r="C20" s="144"/>
      <c r="D20" s="96">
        <v>121</v>
      </c>
      <c r="E20" s="105">
        <v>0.14615291701896366</v>
      </c>
    </row>
    <row r="21" spans="1:6" ht="27" customHeight="1" x14ac:dyDescent="0.25">
      <c r="A21" s="144" t="s">
        <v>252</v>
      </c>
      <c r="B21" s="144"/>
      <c r="C21" s="144"/>
      <c r="D21" s="92">
        <v>340</v>
      </c>
      <c r="E21" s="105">
        <v>0.41067761806981523</v>
      </c>
    </row>
    <row r="22" spans="1:6" x14ac:dyDescent="0.25">
      <c r="A22" s="139" t="s">
        <v>154</v>
      </c>
      <c r="B22" s="139"/>
      <c r="C22" s="139"/>
      <c r="D22" s="92">
        <v>287</v>
      </c>
      <c r="E22" s="105">
        <v>0.34666022466481461</v>
      </c>
    </row>
    <row r="23" spans="1:6" ht="52.5" customHeight="1" x14ac:dyDescent="0.25">
      <c r="A23" s="144" t="s">
        <v>244</v>
      </c>
      <c r="B23" s="144"/>
      <c r="C23" s="144"/>
      <c r="D23" s="92">
        <v>137</v>
      </c>
      <c r="E23" s="105">
        <v>0.16547892257519026</v>
      </c>
    </row>
    <row r="24" spans="1:6" x14ac:dyDescent="0.25">
      <c r="A24" s="142" t="s">
        <v>9</v>
      </c>
      <c r="B24" s="142"/>
      <c r="C24" s="142"/>
      <c r="D24" s="90">
        <v>14535</v>
      </c>
      <c r="E24" s="104"/>
      <c r="F24" s="95"/>
    </row>
    <row r="25" spans="1:6" x14ac:dyDescent="0.25">
      <c r="A25" s="139" t="s">
        <v>253</v>
      </c>
      <c r="B25" s="139"/>
      <c r="C25" s="139"/>
      <c r="D25" s="97">
        <v>55</v>
      </c>
      <c r="E25" s="105">
        <v>6.6433144099528926E-2</v>
      </c>
    </row>
    <row r="26" spans="1:6" ht="22.5" customHeight="1" x14ac:dyDescent="0.25">
      <c r="A26" s="144" t="s">
        <v>254</v>
      </c>
      <c r="B26" s="144"/>
      <c r="C26" s="144"/>
      <c r="D26" s="92">
        <v>33</v>
      </c>
      <c r="E26" s="105">
        <v>3.9859886459717359E-2</v>
      </c>
    </row>
    <row r="27" spans="1:6" ht="24.6" customHeight="1" x14ac:dyDescent="0.25">
      <c r="A27" s="144" t="s">
        <v>255</v>
      </c>
      <c r="B27" s="144"/>
      <c r="C27" s="144"/>
      <c r="D27" s="92">
        <v>467</v>
      </c>
      <c r="E27" s="105">
        <v>0.56407778717236379</v>
      </c>
    </row>
    <row r="28" spans="1:6" x14ac:dyDescent="0.25">
      <c r="A28" s="139" t="s">
        <v>160</v>
      </c>
      <c r="B28" s="139"/>
      <c r="C28" s="139"/>
      <c r="D28" s="92">
        <v>12063</v>
      </c>
      <c r="E28" s="105">
        <v>14.57060031404759</v>
      </c>
    </row>
    <row r="29" spans="1:6" ht="27.75" customHeight="1" x14ac:dyDescent="0.25">
      <c r="A29" s="144" t="s">
        <v>161</v>
      </c>
      <c r="B29" s="144"/>
      <c r="C29" s="144"/>
      <c r="D29" s="92">
        <v>332</v>
      </c>
      <c r="E29" s="105">
        <v>0.40101461529170196</v>
      </c>
    </row>
    <row r="30" spans="1:6" x14ac:dyDescent="0.25">
      <c r="A30" s="144" t="s">
        <v>195</v>
      </c>
      <c r="B30" s="144"/>
      <c r="C30" s="144"/>
      <c r="D30" s="92">
        <v>781</v>
      </c>
      <c r="E30" s="105">
        <v>0.94335064621331077</v>
      </c>
    </row>
    <row r="31" spans="1:6" ht="28.5" customHeight="1" x14ac:dyDescent="0.25">
      <c r="A31" s="144" t="s">
        <v>162</v>
      </c>
      <c r="B31" s="144"/>
      <c r="C31" s="144"/>
      <c r="D31" s="92">
        <v>783</v>
      </c>
      <c r="E31" s="105">
        <v>0.94576639690783904</v>
      </c>
    </row>
    <row r="32" spans="1:6" ht="15.6" customHeight="1" x14ac:dyDescent="0.25">
      <c r="A32" s="144" t="s">
        <v>194</v>
      </c>
      <c r="B32" s="144"/>
      <c r="C32" s="144"/>
      <c r="D32" s="92">
        <v>21</v>
      </c>
      <c r="E32" s="105">
        <v>2.5365382292547409E-2</v>
      </c>
    </row>
    <row r="33" spans="1:6" x14ac:dyDescent="0.25">
      <c r="A33" s="143" t="s">
        <v>13</v>
      </c>
      <c r="B33" s="143"/>
      <c r="C33" s="143"/>
      <c r="D33" s="90">
        <v>14924</v>
      </c>
      <c r="E33" s="104"/>
      <c r="F33" s="95"/>
    </row>
    <row r="34" spans="1:6" x14ac:dyDescent="0.25">
      <c r="A34" s="139" t="s">
        <v>246</v>
      </c>
      <c r="B34" s="139"/>
      <c r="C34" s="139"/>
      <c r="D34" s="92">
        <v>7114</v>
      </c>
      <c r="E34" s="105">
        <v>8.5928252204372519</v>
      </c>
    </row>
    <row r="35" spans="1:6" x14ac:dyDescent="0.25">
      <c r="A35" s="139" t="s">
        <v>167</v>
      </c>
      <c r="B35" s="139"/>
      <c r="C35" s="139"/>
      <c r="D35" s="92">
        <v>1372</v>
      </c>
      <c r="E35" s="105">
        <v>1.6572049764464307</v>
      </c>
    </row>
    <row r="36" spans="1:6" ht="24" customHeight="1" x14ac:dyDescent="0.25">
      <c r="A36" s="144" t="s">
        <v>168</v>
      </c>
      <c r="B36" s="144"/>
      <c r="C36" s="144"/>
      <c r="D36" s="92">
        <v>6270</v>
      </c>
      <c r="E36" s="105">
        <v>7.573378427346297</v>
      </c>
    </row>
    <row r="37" spans="1:6" ht="15" customHeight="1" x14ac:dyDescent="0.25">
      <c r="A37" s="144" t="s">
        <v>196</v>
      </c>
      <c r="B37" s="144"/>
      <c r="C37" s="144"/>
      <c r="D37" s="92">
        <v>168</v>
      </c>
      <c r="E37" s="105">
        <v>0.20292305834037927</v>
      </c>
    </row>
    <row r="38" spans="1:6" x14ac:dyDescent="0.25">
      <c r="A38" s="143" t="s">
        <v>16</v>
      </c>
      <c r="B38" s="143"/>
      <c r="C38" s="143"/>
      <c r="D38" s="106">
        <v>1530</v>
      </c>
      <c r="E38" s="104"/>
      <c r="F38" s="95"/>
    </row>
    <row r="39" spans="1:6" ht="24" customHeight="1" x14ac:dyDescent="0.25">
      <c r="A39" s="144" t="s">
        <v>169</v>
      </c>
      <c r="B39" s="144"/>
      <c r="C39" s="144"/>
      <c r="D39" s="92">
        <v>600</v>
      </c>
      <c r="E39" s="105">
        <v>0.72472520835849741</v>
      </c>
    </row>
    <row r="40" spans="1:6" ht="27.75" customHeight="1" x14ac:dyDescent="0.25">
      <c r="A40" s="144" t="s">
        <v>171</v>
      </c>
      <c r="B40" s="144"/>
      <c r="C40" s="144"/>
      <c r="D40" s="92">
        <v>288</v>
      </c>
      <c r="E40" s="105">
        <v>0.34786810001207874</v>
      </c>
    </row>
    <row r="41" spans="1:6" ht="25.5" customHeight="1" x14ac:dyDescent="0.25">
      <c r="A41" s="144" t="s">
        <v>247</v>
      </c>
      <c r="B41" s="144"/>
      <c r="C41" s="144"/>
      <c r="D41" s="92">
        <v>146</v>
      </c>
      <c r="E41" s="105">
        <v>0.17634980070056769</v>
      </c>
    </row>
    <row r="42" spans="1:6" ht="16.95" customHeight="1" x14ac:dyDescent="0.25">
      <c r="A42" s="145" t="s">
        <v>173</v>
      </c>
      <c r="B42" s="145"/>
      <c r="C42" s="145"/>
      <c r="D42" s="92">
        <v>26</v>
      </c>
      <c r="E42" s="105">
        <v>3.1404759028868225E-2</v>
      </c>
    </row>
    <row r="43" spans="1:6" x14ac:dyDescent="0.25">
      <c r="A43" s="139" t="s">
        <v>175</v>
      </c>
      <c r="B43" s="139"/>
      <c r="C43" s="139"/>
      <c r="D43" s="92">
        <v>220</v>
      </c>
      <c r="E43" s="105">
        <v>0.26573257639811571</v>
      </c>
    </row>
    <row r="44" spans="1:6" x14ac:dyDescent="0.25">
      <c r="A44" s="139" t="s">
        <v>174</v>
      </c>
      <c r="B44" s="139"/>
      <c r="C44" s="139"/>
      <c r="D44" s="92">
        <v>250</v>
      </c>
      <c r="E44" s="105">
        <v>0.30196883681604059</v>
      </c>
    </row>
    <row r="45" spans="1:6" x14ac:dyDescent="0.25">
      <c r="A45" s="142" t="s">
        <v>81</v>
      </c>
      <c r="B45" s="142"/>
      <c r="C45" s="142"/>
      <c r="D45" s="90">
        <v>6149</v>
      </c>
      <c r="E45" s="104"/>
      <c r="F45" s="95"/>
    </row>
    <row r="46" spans="1:6" x14ac:dyDescent="0.25">
      <c r="A46" s="144" t="s">
        <v>177</v>
      </c>
      <c r="B46" s="144"/>
      <c r="C46" s="144"/>
      <c r="D46" s="92">
        <v>634</v>
      </c>
      <c r="E46" s="105">
        <v>0.76579297016547887</v>
      </c>
      <c r="F46" s="98"/>
    </row>
    <row r="47" spans="1:6" ht="18" customHeight="1" x14ac:dyDescent="0.25">
      <c r="A47" s="144" t="s">
        <v>228</v>
      </c>
      <c r="B47" s="144"/>
      <c r="C47" s="144"/>
      <c r="D47" s="92">
        <v>3945</v>
      </c>
      <c r="E47" s="105">
        <v>4.7650682449571207</v>
      </c>
    </row>
    <row r="48" spans="1:6" ht="27" customHeight="1" x14ac:dyDescent="0.25">
      <c r="A48" s="144" t="s">
        <v>190</v>
      </c>
      <c r="B48" s="144"/>
      <c r="C48" s="144"/>
      <c r="D48" s="92">
        <v>762</v>
      </c>
      <c r="E48" s="105">
        <v>0.92040101461529167</v>
      </c>
    </row>
    <row r="49" spans="1:6" ht="13.2" customHeight="1" x14ac:dyDescent="0.25">
      <c r="A49" s="144" t="s">
        <v>178</v>
      </c>
      <c r="B49" s="144"/>
      <c r="C49" s="144"/>
      <c r="D49" s="92">
        <v>117</v>
      </c>
      <c r="E49" s="105">
        <v>0.14132141562990699</v>
      </c>
    </row>
    <row r="50" spans="1:6" x14ac:dyDescent="0.25">
      <c r="A50" s="144" t="s">
        <v>123</v>
      </c>
      <c r="B50" s="144"/>
      <c r="C50" s="144"/>
      <c r="D50" s="92">
        <v>691</v>
      </c>
      <c r="E50" s="105">
        <v>0.83464186495953618</v>
      </c>
    </row>
    <row r="51" spans="1:6" x14ac:dyDescent="0.25">
      <c r="A51" s="143" t="s">
        <v>61</v>
      </c>
      <c r="B51" s="143"/>
      <c r="C51" s="143"/>
      <c r="D51" s="90">
        <v>1422</v>
      </c>
      <c r="E51" s="104">
        <v>1.717598743809639</v>
      </c>
      <c r="F51" s="95"/>
    </row>
    <row r="52" spans="1:6" ht="13.5" customHeight="1" x14ac:dyDescent="0.25">
      <c r="A52" s="139" t="s">
        <v>181</v>
      </c>
      <c r="B52" s="139"/>
      <c r="C52" s="139"/>
      <c r="D52" s="92">
        <v>660</v>
      </c>
      <c r="E52" s="105">
        <v>0.79719772919434706</v>
      </c>
    </row>
    <row r="53" spans="1:6" x14ac:dyDescent="0.25">
      <c r="A53" s="139" t="s">
        <v>182</v>
      </c>
      <c r="B53" s="139"/>
      <c r="C53" s="139"/>
      <c r="D53" s="92">
        <v>762</v>
      </c>
      <c r="E53" s="105">
        <v>0.92040101461529167</v>
      </c>
    </row>
    <row r="54" spans="1:6" ht="24" customHeight="1" x14ac:dyDescent="0.25">
      <c r="A54" s="142" t="s">
        <v>284</v>
      </c>
      <c r="B54" s="142"/>
      <c r="C54" s="142"/>
      <c r="D54" s="90">
        <v>629</v>
      </c>
      <c r="E54" s="104">
        <v>0.75975359342915816</v>
      </c>
      <c r="F54" s="95"/>
    </row>
    <row r="55" spans="1:6" x14ac:dyDescent="0.25">
      <c r="A55" s="139" t="s">
        <v>189</v>
      </c>
      <c r="B55" s="139"/>
      <c r="C55" s="139"/>
      <c r="D55" s="90">
        <v>103</v>
      </c>
      <c r="E55" s="105">
        <v>0.12441116076820871</v>
      </c>
    </row>
    <row r="56" spans="1:6" ht="23.4" customHeight="1" x14ac:dyDescent="0.25">
      <c r="A56" s="142" t="s">
        <v>183</v>
      </c>
      <c r="B56" s="142"/>
      <c r="C56" s="142"/>
      <c r="D56" s="90">
        <v>8381</v>
      </c>
      <c r="E56" s="105">
        <v>10.123203285420944</v>
      </c>
      <c r="F56" s="98"/>
    </row>
    <row r="57" spans="1:6" ht="16.5" customHeight="1" x14ac:dyDescent="0.25">
      <c r="A57" s="143" t="s">
        <v>185</v>
      </c>
      <c r="B57" s="143"/>
      <c r="C57" s="143"/>
      <c r="D57" s="90">
        <v>3958</v>
      </c>
      <c r="E57" s="105">
        <v>4.7807706244715549</v>
      </c>
    </row>
    <row r="58" spans="1:6" ht="22.95" customHeight="1" x14ac:dyDescent="0.25">
      <c r="A58" s="142" t="s">
        <v>278</v>
      </c>
      <c r="B58" s="142"/>
      <c r="C58" s="142"/>
      <c r="D58" s="90">
        <v>1642</v>
      </c>
      <c r="E58" s="104">
        <v>1.9833313202077545</v>
      </c>
    </row>
    <row r="59" spans="1:6" x14ac:dyDescent="0.25">
      <c r="A59" s="142" t="s">
        <v>283</v>
      </c>
      <c r="B59" s="142"/>
      <c r="C59" s="142"/>
      <c r="D59" s="90">
        <v>114</v>
      </c>
      <c r="E59" s="104">
        <v>0.13769778958811452</v>
      </c>
    </row>
    <row r="60" spans="1:6" x14ac:dyDescent="0.25">
      <c r="A60" s="143" t="s">
        <v>280</v>
      </c>
      <c r="B60" s="143"/>
      <c r="C60" s="143"/>
      <c r="D60" s="90">
        <v>101</v>
      </c>
      <c r="E60" s="104">
        <v>0.12199541007368039</v>
      </c>
    </row>
    <row r="61" spans="1:6" x14ac:dyDescent="0.25">
      <c r="A61" s="143" t="s">
        <v>281</v>
      </c>
      <c r="B61" s="143"/>
      <c r="C61" s="143"/>
      <c r="D61" s="90">
        <v>1213</v>
      </c>
      <c r="E61" s="104">
        <v>1.465152796231429</v>
      </c>
    </row>
    <row r="62" spans="1:6" x14ac:dyDescent="0.25">
      <c r="A62" s="139" t="s">
        <v>256</v>
      </c>
      <c r="B62" s="139"/>
      <c r="C62" s="139"/>
      <c r="D62" s="94">
        <v>490</v>
      </c>
      <c r="E62" s="105">
        <v>0.59185892015943953</v>
      </c>
    </row>
    <row r="63" spans="1:6" x14ac:dyDescent="0.25">
      <c r="A63" s="140" t="s">
        <v>192</v>
      </c>
      <c r="B63" s="140"/>
      <c r="C63" s="140"/>
      <c r="D63" s="99">
        <v>440</v>
      </c>
      <c r="E63" s="120">
        <v>0.53146515279623141</v>
      </c>
    </row>
    <row r="64" spans="1:6" ht="20.25" customHeight="1" x14ac:dyDescent="0.25">
      <c r="A64" s="141" t="s">
        <v>331</v>
      </c>
      <c r="B64" s="141"/>
      <c r="C64" s="141"/>
      <c r="D64" s="141"/>
      <c r="E64" s="141"/>
    </row>
    <row r="65" spans="1:5" ht="24.6" customHeight="1" x14ac:dyDescent="0.25">
      <c r="A65" s="141" t="s">
        <v>257</v>
      </c>
      <c r="B65" s="141"/>
      <c r="C65" s="141"/>
      <c r="D65" s="141"/>
      <c r="E65" s="141"/>
    </row>
    <row r="68" spans="1:5" x14ac:dyDescent="0.25">
      <c r="A68" s="126"/>
      <c r="B68" s="126"/>
      <c r="C68" s="126"/>
      <c r="D68" s="126"/>
      <c r="E68" s="126"/>
    </row>
    <row r="71" spans="1:5" x14ac:dyDescent="0.25">
      <c r="D71" s="86" t="s">
        <v>80</v>
      </c>
    </row>
    <row r="73" spans="1:5" x14ac:dyDescent="0.25">
      <c r="C73" s="86" t="s">
        <v>80</v>
      </c>
    </row>
  </sheetData>
  <mergeCells count="64">
    <mergeCell ref="A63:C63"/>
    <mergeCell ref="A65:E65"/>
    <mergeCell ref="A68:E68"/>
    <mergeCell ref="A57:C57"/>
    <mergeCell ref="A58:C58"/>
    <mergeCell ref="A59:C59"/>
    <mergeCell ref="A60:C60"/>
    <mergeCell ref="A61:C61"/>
    <mergeCell ref="A62:C62"/>
    <mergeCell ref="A64:E64"/>
    <mergeCell ref="A56:C56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44:C44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1:E1"/>
    <mergeCell ref="A2:C4"/>
    <mergeCell ref="D2:E3"/>
    <mergeCell ref="A6:C6"/>
    <mergeCell ref="A7:C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5"/>
  <sheetViews>
    <sheetView zoomScaleNormal="100" workbookViewId="0">
      <selection sqref="A1:E1"/>
    </sheetView>
  </sheetViews>
  <sheetFormatPr baseColWidth="10" defaultColWidth="11.5546875" defaultRowHeight="13.2" x14ac:dyDescent="0.25"/>
  <cols>
    <col min="1" max="1" width="14.44140625" style="86" customWidth="1"/>
    <col min="2" max="2" width="11.5546875" style="86"/>
    <col min="3" max="3" width="34.33203125" style="86" customWidth="1"/>
    <col min="4" max="4" width="14.6640625" style="86" customWidth="1"/>
    <col min="5" max="16384" width="11.5546875" style="86"/>
  </cols>
  <sheetData>
    <row r="1" spans="1:7" ht="41.25" customHeight="1" x14ac:dyDescent="0.25">
      <c r="A1" s="135" t="s">
        <v>250</v>
      </c>
      <c r="B1" s="135"/>
      <c r="C1" s="135"/>
      <c r="D1" s="135"/>
      <c r="E1" s="135"/>
      <c r="G1" s="87"/>
    </row>
    <row r="2" spans="1:7" x14ac:dyDescent="0.25">
      <c r="A2" s="136" t="s">
        <v>0</v>
      </c>
      <c r="B2" s="136"/>
      <c r="C2" s="136"/>
      <c r="D2" s="149" t="s">
        <v>76</v>
      </c>
      <c r="E2" s="149"/>
    </row>
    <row r="3" spans="1:7" x14ac:dyDescent="0.25">
      <c r="A3" s="137"/>
      <c r="B3" s="137"/>
      <c r="C3" s="137"/>
      <c r="D3" s="150"/>
      <c r="E3" s="150"/>
    </row>
    <row r="4" spans="1:7" x14ac:dyDescent="0.25">
      <c r="A4" s="138"/>
      <c r="B4" s="138"/>
      <c r="C4" s="138"/>
      <c r="D4" s="88" t="s">
        <v>243</v>
      </c>
      <c r="E4" s="89" t="s">
        <v>2</v>
      </c>
    </row>
    <row r="5" spans="1:7" x14ac:dyDescent="0.25">
      <c r="A5" s="87" t="s">
        <v>3</v>
      </c>
      <c r="D5" s="90">
        <v>87711</v>
      </c>
      <c r="E5" s="91">
        <v>100.00000000000003</v>
      </c>
    </row>
    <row r="6" spans="1:7" x14ac:dyDescent="0.25">
      <c r="A6" s="143" t="s">
        <v>4</v>
      </c>
      <c r="B6" s="143"/>
      <c r="C6" s="143"/>
      <c r="D6" s="90">
        <v>23025</v>
      </c>
    </row>
    <row r="7" spans="1:7" x14ac:dyDescent="0.25">
      <c r="A7" s="139" t="s">
        <v>87</v>
      </c>
      <c r="B7" s="139"/>
      <c r="C7" s="139"/>
      <c r="D7" s="92">
        <v>9723</v>
      </c>
      <c r="E7" s="93">
        <v>11.078574358506906</v>
      </c>
    </row>
    <row r="8" spans="1:7" x14ac:dyDescent="0.25">
      <c r="A8" s="139" t="s">
        <v>143</v>
      </c>
      <c r="B8" s="139"/>
      <c r="C8" s="139"/>
      <c r="D8" s="94">
        <v>322</v>
      </c>
      <c r="E8" s="93">
        <v>0.36689303131124379</v>
      </c>
    </row>
    <row r="9" spans="1:7" x14ac:dyDescent="0.25">
      <c r="A9" s="139" t="s">
        <v>89</v>
      </c>
      <c r="B9" s="139"/>
      <c r="C9" s="139"/>
      <c r="D9" s="92">
        <v>3481</v>
      </c>
      <c r="E9" s="93">
        <v>3.966318763957887</v>
      </c>
    </row>
    <row r="10" spans="1:7" x14ac:dyDescent="0.25">
      <c r="A10" s="139" t="s">
        <v>144</v>
      </c>
      <c r="B10" s="139"/>
      <c r="C10" s="139"/>
      <c r="D10" s="92">
        <v>7817</v>
      </c>
      <c r="E10" s="93">
        <v>8.9068410737887973</v>
      </c>
    </row>
    <row r="11" spans="1:7" x14ac:dyDescent="0.25">
      <c r="A11" s="139" t="s">
        <v>145</v>
      </c>
      <c r="B11" s="139"/>
      <c r="C11" s="139"/>
      <c r="D11" s="92">
        <v>802</v>
      </c>
      <c r="E11" s="93">
        <v>0.91381432022241471</v>
      </c>
    </row>
    <row r="12" spans="1:7" x14ac:dyDescent="0.25">
      <c r="A12" s="139" t="s">
        <v>90</v>
      </c>
      <c r="B12" s="139"/>
      <c r="C12" s="139"/>
      <c r="D12" s="92">
        <v>31</v>
      </c>
      <c r="E12" s="93">
        <v>3.5321999908846449E-2</v>
      </c>
    </row>
    <row r="13" spans="1:7" x14ac:dyDescent="0.25">
      <c r="A13" s="139" t="s">
        <v>146</v>
      </c>
      <c r="B13" s="139"/>
      <c r="C13" s="139"/>
      <c r="D13" s="92">
        <v>174</v>
      </c>
      <c r="E13" s="93">
        <v>0.19825896723029945</v>
      </c>
    </row>
    <row r="14" spans="1:7" x14ac:dyDescent="0.25">
      <c r="A14" s="139" t="s">
        <v>147</v>
      </c>
      <c r="B14" s="139"/>
      <c r="C14" s="139"/>
      <c r="D14" s="92">
        <v>180</v>
      </c>
      <c r="E14" s="93">
        <v>0.20509548334168909</v>
      </c>
    </row>
    <row r="15" spans="1:7" x14ac:dyDescent="0.25">
      <c r="A15" s="139" t="s">
        <v>148</v>
      </c>
      <c r="B15" s="139"/>
      <c r="C15" s="139"/>
      <c r="D15" s="92">
        <v>484</v>
      </c>
      <c r="E15" s="93">
        <v>0.55147896631876392</v>
      </c>
    </row>
    <row r="16" spans="1:7" x14ac:dyDescent="0.25">
      <c r="A16" s="139" t="s">
        <v>99</v>
      </c>
      <c r="B16" s="139"/>
      <c r="C16" s="139"/>
      <c r="D16" s="86">
        <v>11</v>
      </c>
      <c r="E16" s="93">
        <v>0</v>
      </c>
      <c r="G16" s="95"/>
    </row>
    <row r="17" spans="1:6" x14ac:dyDescent="0.25">
      <c r="A17" s="143" t="s">
        <v>149</v>
      </c>
      <c r="B17" s="143"/>
      <c r="C17" s="143"/>
      <c r="D17" s="90">
        <v>1257</v>
      </c>
      <c r="E17" s="93"/>
      <c r="F17" s="95"/>
    </row>
    <row r="18" spans="1:6" x14ac:dyDescent="0.25">
      <c r="A18" s="139" t="s">
        <v>150</v>
      </c>
      <c r="B18" s="139"/>
      <c r="C18" s="139"/>
      <c r="D18" s="92">
        <v>34</v>
      </c>
      <c r="E18" s="93">
        <v>3.8740257964541266E-2</v>
      </c>
    </row>
    <row r="19" spans="1:6" x14ac:dyDescent="0.25">
      <c r="A19" s="139" t="s">
        <v>193</v>
      </c>
      <c r="B19" s="139"/>
      <c r="C19" s="139"/>
      <c r="D19" s="92">
        <v>13</v>
      </c>
      <c r="E19" s="93">
        <v>1.4812451574677544E-2</v>
      </c>
    </row>
    <row r="20" spans="1:6" ht="23.4" customHeight="1" x14ac:dyDescent="0.25">
      <c r="A20" s="144" t="s">
        <v>153</v>
      </c>
      <c r="B20" s="144"/>
      <c r="C20" s="144"/>
      <c r="D20" s="96">
        <v>97</v>
      </c>
      <c r="E20" s="93">
        <v>0.11052367713413244</v>
      </c>
    </row>
    <row r="21" spans="1:6" ht="22.2" customHeight="1" x14ac:dyDescent="0.25">
      <c r="A21" s="144" t="s">
        <v>152</v>
      </c>
      <c r="B21" s="144"/>
      <c r="C21" s="144"/>
      <c r="D21" s="94">
        <v>9</v>
      </c>
      <c r="E21" s="93">
        <v>1.0254774167084453E-2</v>
      </c>
    </row>
    <row r="22" spans="1:6" x14ac:dyDescent="0.25">
      <c r="A22" s="139" t="s">
        <v>151</v>
      </c>
      <c r="B22" s="139"/>
      <c r="C22" s="139"/>
      <c r="D22" s="92">
        <v>617</v>
      </c>
      <c r="E22" s="93">
        <v>0.7030217401212342</v>
      </c>
    </row>
    <row r="23" spans="1:6" x14ac:dyDescent="0.25">
      <c r="A23" s="139" t="s">
        <v>154</v>
      </c>
      <c r="B23" s="139"/>
      <c r="C23" s="139"/>
      <c r="D23" s="92">
        <v>282</v>
      </c>
      <c r="E23" s="93">
        <v>0.32131625723531287</v>
      </c>
    </row>
    <row r="24" spans="1:6" ht="37.950000000000003" customHeight="1" x14ac:dyDescent="0.25">
      <c r="A24" s="144" t="s">
        <v>244</v>
      </c>
      <c r="B24" s="144"/>
      <c r="C24" s="144"/>
      <c r="D24" s="92">
        <v>205</v>
      </c>
      <c r="E24" s="93">
        <v>0.23358096713914589</v>
      </c>
    </row>
    <row r="25" spans="1:6" x14ac:dyDescent="0.25">
      <c r="A25" s="142" t="s">
        <v>9</v>
      </c>
      <c r="B25" s="142"/>
      <c r="C25" s="142"/>
      <c r="D25" s="90">
        <v>14093</v>
      </c>
      <c r="E25" s="93"/>
      <c r="F25" s="95"/>
    </row>
    <row r="26" spans="1:6" x14ac:dyDescent="0.25">
      <c r="A26" s="139" t="s">
        <v>155</v>
      </c>
      <c r="B26" s="139"/>
      <c r="C26" s="139"/>
      <c r="D26" s="92">
        <v>16</v>
      </c>
      <c r="E26" s="93">
        <v>1.823070963037236E-2</v>
      </c>
    </row>
    <row r="27" spans="1:6" x14ac:dyDescent="0.25">
      <c r="A27" s="139" t="s">
        <v>156</v>
      </c>
      <c r="B27" s="139"/>
      <c r="C27" s="139"/>
      <c r="D27" s="97">
        <v>5</v>
      </c>
      <c r="E27" s="93">
        <v>5.6970967594913635E-3</v>
      </c>
      <c r="F27" s="95"/>
    </row>
    <row r="28" spans="1:6" x14ac:dyDescent="0.25">
      <c r="A28" s="139" t="s">
        <v>157</v>
      </c>
      <c r="B28" s="139"/>
      <c r="C28" s="139"/>
      <c r="D28" s="92">
        <v>20</v>
      </c>
      <c r="E28" s="93">
        <v>2.2788387037965454E-2</v>
      </c>
    </row>
    <row r="29" spans="1:6" ht="24.6" customHeight="1" x14ac:dyDescent="0.25">
      <c r="A29" s="144" t="s">
        <v>245</v>
      </c>
      <c r="B29" s="144"/>
      <c r="C29" s="144"/>
      <c r="D29" s="92">
        <v>399</v>
      </c>
      <c r="E29" s="93">
        <v>0.45462832140741083</v>
      </c>
    </row>
    <row r="30" spans="1:6" x14ac:dyDescent="0.25">
      <c r="A30" s="139" t="s">
        <v>160</v>
      </c>
      <c r="B30" s="139"/>
      <c r="C30" s="139"/>
      <c r="D30" s="92">
        <v>12047</v>
      </c>
      <c r="E30" s="93">
        <v>13.726584932318492</v>
      </c>
    </row>
    <row r="31" spans="1:6" ht="27.75" customHeight="1" x14ac:dyDescent="0.25">
      <c r="A31" s="144" t="s">
        <v>161</v>
      </c>
      <c r="B31" s="144"/>
      <c r="C31" s="144"/>
      <c r="D31" s="92">
        <v>293</v>
      </c>
      <c r="E31" s="93">
        <v>0.33384987010619388</v>
      </c>
    </row>
    <row r="32" spans="1:6" ht="28.5" customHeight="1" x14ac:dyDescent="0.25">
      <c r="A32" s="144" t="s">
        <v>162</v>
      </c>
      <c r="B32" s="144"/>
      <c r="C32" s="144"/>
      <c r="D32" s="92">
        <v>654</v>
      </c>
      <c r="E32" s="93">
        <v>0.74518025614147032</v>
      </c>
    </row>
    <row r="33" spans="1:6" ht="15.6" customHeight="1" x14ac:dyDescent="0.25">
      <c r="A33" s="144" t="s">
        <v>195</v>
      </c>
      <c r="B33" s="144"/>
      <c r="C33" s="144"/>
      <c r="D33" s="92">
        <v>635</v>
      </c>
      <c r="E33" s="93">
        <v>0.72353128845540315</v>
      </c>
    </row>
    <row r="34" spans="1:6" ht="15.6" customHeight="1" x14ac:dyDescent="0.25">
      <c r="A34" s="144" t="s">
        <v>194</v>
      </c>
      <c r="B34" s="144"/>
      <c r="C34" s="144"/>
      <c r="D34" s="92">
        <v>24</v>
      </c>
      <c r="E34" s="93">
        <v>2.7346064445558541E-2</v>
      </c>
    </row>
    <row r="35" spans="1:6" x14ac:dyDescent="0.25">
      <c r="A35" s="143" t="s">
        <v>13</v>
      </c>
      <c r="B35" s="143"/>
      <c r="C35" s="143"/>
      <c r="D35" s="90">
        <v>13006</v>
      </c>
      <c r="E35" s="93"/>
      <c r="F35" s="95"/>
    </row>
    <row r="36" spans="1:6" x14ac:dyDescent="0.25">
      <c r="A36" s="139" t="s">
        <v>246</v>
      </c>
      <c r="B36" s="139"/>
      <c r="C36" s="139"/>
      <c r="D36" s="92">
        <v>6023</v>
      </c>
      <c r="E36" s="93">
        <v>6.8627227564832953</v>
      </c>
    </row>
    <row r="37" spans="1:6" x14ac:dyDescent="0.25">
      <c r="A37" s="139" t="s">
        <v>167</v>
      </c>
      <c r="B37" s="139"/>
      <c r="C37" s="139"/>
      <c r="D37" s="92">
        <v>1415</v>
      </c>
      <c r="E37" s="93">
        <v>1.6122783829360559</v>
      </c>
    </row>
    <row r="38" spans="1:6" ht="24" customHeight="1" x14ac:dyDescent="0.25">
      <c r="A38" s="144" t="s">
        <v>168</v>
      </c>
      <c r="B38" s="144"/>
      <c r="C38" s="144"/>
      <c r="D38" s="92">
        <v>5465</v>
      </c>
      <c r="E38" s="93">
        <v>6.2269267581240602</v>
      </c>
    </row>
    <row r="39" spans="1:6" ht="15" customHeight="1" x14ac:dyDescent="0.25">
      <c r="A39" s="144" t="s">
        <v>196</v>
      </c>
      <c r="B39" s="144"/>
      <c r="C39" s="144"/>
      <c r="D39" s="92">
        <v>103</v>
      </c>
      <c r="E39" s="93">
        <v>0.11736019324552209</v>
      </c>
    </row>
    <row r="40" spans="1:6" x14ac:dyDescent="0.25">
      <c r="A40" s="143" t="s">
        <v>16</v>
      </c>
      <c r="B40" s="143"/>
      <c r="C40" s="143"/>
      <c r="D40" s="90">
        <v>5793</v>
      </c>
      <c r="E40" s="93"/>
      <c r="F40" s="95"/>
    </row>
    <row r="41" spans="1:6" ht="24" customHeight="1" x14ac:dyDescent="0.25">
      <c r="A41" s="144" t="s">
        <v>169</v>
      </c>
      <c r="B41" s="144"/>
      <c r="C41" s="144"/>
      <c r="D41" s="92">
        <v>691</v>
      </c>
      <c r="E41" s="93">
        <v>0.78733877216170634</v>
      </c>
    </row>
    <row r="42" spans="1:6" x14ac:dyDescent="0.25">
      <c r="A42" s="139" t="s">
        <v>170</v>
      </c>
      <c r="B42" s="139" t="s">
        <v>80</v>
      </c>
      <c r="C42" s="139"/>
      <c r="D42" s="92">
        <v>79</v>
      </c>
      <c r="E42" s="93">
        <v>9.0014128799963539E-2</v>
      </c>
    </row>
    <row r="43" spans="1:6" x14ac:dyDescent="0.25">
      <c r="A43" s="144" t="s">
        <v>171</v>
      </c>
      <c r="B43" s="144"/>
      <c r="C43" s="144"/>
      <c r="D43" s="92">
        <v>323</v>
      </c>
      <c r="E43" s="93">
        <v>0.36803245066314205</v>
      </c>
    </row>
    <row r="44" spans="1:6" ht="15.6" customHeight="1" x14ac:dyDescent="0.25">
      <c r="A44" s="139" t="s">
        <v>247</v>
      </c>
      <c r="B44" s="139"/>
      <c r="C44" s="139"/>
      <c r="D44" s="92">
        <v>144</v>
      </c>
      <c r="E44" s="93">
        <v>0.16407638667335125</v>
      </c>
    </row>
    <row r="45" spans="1:6" ht="18" customHeight="1" x14ac:dyDescent="0.25">
      <c r="A45" s="144" t="s">
        <v>173</v>
      </c>
      <c r="B45" s="144"/>
      <c r="C45" s="144"/>
      <c r="D45" s="92">
        <v>40</v>
      </c>
      <c r="E45" s="93">
        <v>4.5576774075930908E-2</v>
      </c>
    </row>
    <row r="46" spans="1:6" x14ac:dyDescent="0.25">
      <c r="A46" s="139" t="s">
        <v>175</v>
      </c>
      <c r="B46" s="139"/>
      <c r="C46" s="139"/>
      <c r="D46" s="92">
        <v>4381</v>
      </c>
      <c r="E46" s="93">
        <v>4.9917961806663325</v>
      </c>
    </row>
    <row r="47" spans="1:6" x14ac:dyDescent="0.25">
      <c r="A47" s="139" t="s">
        <v>176</v>
      </c>
      <c r="B47" s="139"/>
      <c r="C47" s="139"/>
      <c r="D47" s="92">
        <v>70</v>
      </c>
      <c r="E47" s="93">
        <v>7.9759354632879087E-2</v>
      </c>
    </row>
    <row r="48" spans="1:6" x14ac:dyDescent="0.25">
      <c r="A48" s="139" t="s">
        <v>174</v>
      </c>
      <c r="B48" s="139"/>
      <c r="C48" s="139"/>
      <c r="D48" s="92">
        <v>65</v>
      </c>
      <c r="E48" s="93">
        <v>7.406225787338773E-2</v>
      </c>
    </row>
    <row r="49" spans="1:6" x14ac:dyDescent="0.25">
      <c r="A49" s="142" t="s">
        <v>81</v>
      </c>
      <c r="B49" s="142"/>
      <c r="C49" s="142"/>
      <c r="D49" s="90">
        <v>9093</v>
      </c>
      <c r="E49" s="93"/>
      <c r="F49" s="95"/>
    </row>
    <row r="50" spans="1:6" x14ac:dyDescent="0.25">
      <c r="A50" s="144" t="s">
        <v>177</v>
      </c>
      <c r="B50" s="144"/>
      <c r="C50" s="144"/>
      <c r="D50" s="92">
        <v>730</v>
      </c>
      <c r="E50" s="93">
        <v>0.8317761268857391</v>
      </c>
      <c r="F50" s="98"/>
    </row>
    <row r="51" spans="1:6" ht="16.5" customHeight="1" x14ac:dyDescent="0.25">
      <c r="A51" s="144" t="s">
        <v>248</v>
      </c>
      <c r="B51" s="144"/>
      <c r="C51" s="144"/>
      <c r="D51" s="92">
        <v>7088</v>
      </c>
      <c r="E51" s="93">
        <v>8.0762043662549559</v>
      </c>
    </row>
    <row r="52" spans="1:6" ht="27" customHeight="1" x14ac:dyDescent="0.25">
      <c r="A52" s="144" t="s">
        <v>190</v>
      </c>
      <c r="B52" s="144"/>
      <c r="C52" s="144"/>
      <c r="D52" s="92">
        <v>673</v>
      </c>
      <c r="E52" s="93">
        <v>0.76682922382753749</v>
      </c>
    </row>
    <row r="53" spans="1:6" ht="13.2" customHeight="1" x14ac:dyDescent="0.25">
      <c r="A53" s="144" t="s">
        <v>178</v>
      </c>
      <c r="B53" s="144"/>
      <c r="C53" s="144"/>
      <c r="D53" s="92">
        <v>100</v>
      </c>
      <c r="E53" s="93">
        <v>0.11394193518982727</v>
      </c>
    </row>
    <row r="54" spans="1:6" x14ac:dyDescent="0.25">
      <c r="A54" s="144" t="s">
        <v>123</v>
      </c>
      <c r="B54" s="144"/>
      <c r="C54" s="144"/>
      <c r="D54" s="92">
        <v>502</v>
      </c>
      <c r="E54" s="93">
        <v>0.57198851465293288</v>
      </c>
    </row>
    <row r="55" spans="1:6" x14ac:dyDescent="0.25">
      <c r="A55" s="143" t="s">
        <v>61</v>
      </c>
      <c r="B55" s="143"/>
      <c r="C55" s="143"/>
      <c r="D55" s="90">
        <v>1754</v>
      </c>
      <c r="E55" s="93"/>
      <c r="F55" s="95"/>
    </row>
    <row r="56" spans="1:6" ht="16.2" customHeight="1" x14ac:dyDescent="0.25">
      <c r="A56" s="144" t="s">
        <v>181</v>
      </c>
      <c r="B56" s="144"/>
      <c r="C56" s="144"/>
      <c r="D56" s="92">
        <v>805</v>
      </c>
      <c r="E56" s="93">
        <v>0.91723257827810956</v>
      </c>
    </row>
    <row r="57" spans="1:6" x14ac:dyDescent="0.25">
      <c r="A57" s="139" t="s">
        <v>182</v>
      </c>
      <c r="B57" s="139"/>
      <c r="C57" s="139"/>
      <c r="D57" s="92">
        <v>949</v>
      </c>
      <c r="E57" s="93">
        <v>1.0813089649514607</v>
      </c>
    </row>
    <row r="58" spans="1:6" ht="24" customHeight="1" x14ac:dyDescent="0.25">
      <c r="A58" s="142" t="s">
        <v>285</v>
      </c>
      <c r="B58" s="142"/>
      <c r="C58" s="142"/>
      <c r="D58" s="90">
        <v>659</v>
      </c>
      <c r="E58" s="93">
        <v>0.75087735290096158</v>
      </c>
      <c r="F58" s="95"/>
    </row>
    <row r="59" spans="1:6" ht="17.25" customHeight="1" x14ac:dyDescent="0.25">
      <c r="A59" s="139" t="s">
        <v>189</v>
      </c>
      <c r="B59" s="139"/>
      <c r="C59" s="139"/>
      <c r="D59" s="90">
        <v>109</v>
      </c>
      <c r="E59" s="93">
        <v>0.12419670935691171</v>
      </c>
    </row>
    <row r="60" spans="1:6" ht="17.25" customHeight="1" x14ac:dyDescent="0.25">
      <c r="A60" s="143" t="s">
        <v>288</v>
      </c>
      <c r="B60" s="143"/>
      <c r="C60" s="143"/>
      <c r="D60" s="90">
        <v>46</v>
      </c>
      <c r="E60" s="93">
        <v>5.2413290187320542E-2</v>
      </c>
    </row>
    <row r="61" spans="1:6" ht="23.4" customHeight="1" x14ac:dyDescent="0.25">
      <c r="A61" s="142" t="s">
        <v>183</v>
      </c>
      <c r="B61" s="142"/>
      <c r="C61" s="142"/>
      <c r="D61" s="90">
        <v>11438</v>
      </c>
      <c r="E61" s="93">
        <v>13.032678547012441</v>
      </c>
      <c r="F61" s="98"/>
    </row>
    <row r="62" spans="1:6" ht="16.5" customHeight="1" x14ac:dyDescent="0.25">
      <c r="A62" s="143" t="s">
        <v>185</v>
      </c>
      <c r="B62" s="143"/>
      <c r="C62" s="143"/>
      <c r="D62" s="90">
        <v>3169</v>
      </c>
      <c r="E62" s="93">
        <v>3.6108199261656262</v>
      </c>
    </row>
    <row r="63" spans="1:6" ht="22.95" customHeight="1" x14ac:dyDescent="0.25">
      <c r="A63" s="142" t="s">
        <v>278</v>
      </c>
      <c r="B63" s="142"/>
      <c r="C63" s="142"/>
      <c r="D63" s="90">
        <v>1866</v>
      </c>
      <c r="E63" s="93">
        <v>2.1261565106421765</v>
      </c>
    </row>
    <row r="64" spans="1:6" x14ac:dyDescent="0.25">
      <c r="A64" s="142" t="s">
        <v>140</v>
      </c>
      <c r="B64" s="142"/>
      <c r="C64" s="142"/>
      <c r="D64" s="90">
        <v>152</v>
      </c>
      <c r="E64" s="93">
        <v>0.17319174148853744</v>
      </c>
    </row>
    <row r="65" spans="1:5" x14ac:dyDescent="0.25">
      <c r="A65" s="143" t="s">
        <v>286</v>
      </c>
      <c r="B65" s="143"/>
      <c r="C65" s="143"/>
      <c r="D65" s="90">
        <v>126</v>
      </c>
      <c r="E65" s="93">
        <v>0.14356683833918235</v>
      </c>
    </row>
    <row r="66" spans="1:5" x14ac:dyDescent="0.25">
      <c r="A66" s="143" t="s">
        <v>287</v>
      </c>
      <c r="B66" s="143"/>
      <c r="C66" s="143"/>
      <c r="D66" s="90">
        <v>1397</v>
      </c>
      <c r="E66" s="93">
        <v>1.591768834601887</v>
      </c>
    </row>
    <row r="67" spans="1:5" x14ac:dyDescent="0.25">
      <c r="A67" s="139" t="s">
        <v>249</v>
      </c>
      <c r="B67" s="139"/>
      <c r="C67" s="139"/>
      <c r="D67" s="94">
        <v>637</v>
      </c>
      <c r="E67" s="93">
        <v>0.72581012715919968</v>
      </c>
    </row>
    <row r="68" spans="1:5" x14ac:dyDescent="0.25">
      <c r="A68" s="140" t="s">
        <v>192</v>
      </c>
      <c r="B68" s="140"/>
      <c r="C68" s="140"/>
      <c r="D68" s="99">
        <v>91</v>
      </c>
      <c r="E68" s="100">
        <v>0.10368716102274281</v>
      </c>
    </row>
    <row r="69" spans="1:5" ht="22.95" customHeight="1" x14ac:dyDescent="0.25">
      <c r="A69" s="148" t="s">
        <v>333</v>
      </c>
      <c r="B69" s="148"/>
      <c r="C69" s="148"/>
      <c r="D69" s="148"/>
      <c r="E69" s="148"/>
    </row>
    <row r="70" spans="1:5" ht="24.6" customHeight="1" x14ac:dyDescent="0.25">
      <c r="A70" s="141" t="s">
        <v>263</v>
      </c>
      <c r="B70" s="141"/>
      <c r="C70" s="141"/>
      <c r="D70" s="141"/>
      <c r="E70" s="141"/>
    </row>
    <row r="73" spans="1:5" x14ac:dyDescent="0.25">
      <c r="A73" s="101"/>
    </row>
    <row r="74" spans="1:5" x14ac:dyDescent="0.25">
      <c r="A74" s="126"/>
      <c r="B74" s="126"/>
      <c r="C74" s="126"/>
      <c r="D74" s="126"/>
      <c r="E74" s="126"/>
    </row>
    <row r="75" spans="1:5" x14ac:dyDescent="0.25">
      <c r="A75" s="86" t="s">
        <v>80</v>
      </c>
    </row>
  </sheetData>
  <mergeCells count="69">
    <mergeCell ref="A14:C14"/>
    <mergeCell ref="A1:E1"/>
    <mergeCell ref="A2:C4"/>
    <mergeCell ref="D2:E3"/>
    <mergeCell ref="A6:C6"/>
    <mergeCell ref="A7:C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50:C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62:C62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9:E69"/>
    <mergeCell ref="A70:E70"/>
    <mergeCell ref="A74:E74"/>
    <mergeCell ref="A63:C63"/>
    <mergeCell ref="A64:C64"/>
    <mergeCell ref="A65:C65"/>
    <mergeCell ref="A66:C66"/>
    <mergeCell ref="A67:C67"/>
    <mergeCell ref="A68:C6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0"/>
  <sheetViews>
    <sheetView zoomScaleNormal="100" workbookViewId="0">
      <selection sqref="A1:E1"/>
    </sheetView>
  </sheetViews>
  <sheetFormatPr baseColWidth="10" defaultRowHeight="13.2" x14ac:dyDescent="0.25"/>
  <cols>
    <col min="1" max="1" width="14.44140625" customWidth="1"/>
    <col min="3" max="3" width="44.109375" customWidth="1"/>
    <col min="4" max="4" width="14.6640625" customWidth="1"/>
  </cols>
  <sheetData>
    <row r="1" spans="1:6" ht="40.200000000000003" customHeight="1" x14ac:dyDescent="0.25">
      <c r="A1" s="152" t="s">
        <v>197</v>
      </c>
      <c r="B1" s="153"/>
      <c r="C1" s="153"/>
      <c r="D1" s="153"/>
      <c r="E1" s="153"/>
    </row>
    <row r="2" spans="1:6" x14ac:dyDescent="0.25">
      <c r="A2" s="160" t="s">
        <v>0</v>
      </c>
      <c r="B2" s="160"/>
      <c r="C2" s="160"/>
      <c r="D2" s="163" t="s">
        <v>76</v>
      </c>
      <c r="E2" s="163"/>
    </row>
    <row r="3" spans="1:6" x14ac:dyDescent="0.25">
      <c r="A3" s="161"/>
      <c r="B3" s="161"/>
      <c r="C3" s="161"/>
      <c r="D3" s="164"/>
      <c r="E3" s="164"/>
    </row>
    <row r="4" spans="1:6" x14ac:dyDescent="0.25">
      <c r="A4" s="162"/>
      <c r="B4" s="162"/>
      <c r="C4" s="162"/>
      <c r="D4" s="60" t="s">
        <v>1</v>
      </c>
      <c r="E4" s="15" t="s">
        <v>2</v>
      </c>
    </row>
    <row r="5" spans="1:6" x14ac:dyDescent="0.25">
      <c r="A5" s="165" t="s">
        <v>3</v>
      </c>
      <c r="B5" s="165"/>
      <c r="C5" s="165"/>
      <c r="D5" s="8">
        <v>84637</v>
      </c>
      <c r="E5" s="40">
        <v>99.999999999999972</v>
      </c>
    </row>
    <row r="6" spans="1:6" x14ac:dyDescent="0.25">
      <c r="A6" s="156" t="s">
        <v>4</v>
      </c>
      <c r="B6" s="156"/>
      <c r="C6" s="156"/>
      <c r="D6" s="8">
        <v>18105</v>
      </c>
      <c r="F6" s="70"/>
    </row>
    <row r="7" spans="1:6" x14ac:dyDescent="0.25">
      <c r="A7" s="157" t="s">
        <v>87</v>
      </c>
      <c r="B7" s="157"/>
      <c r="C7" s="157"/>
      <c r="D7" s="5">
        <v>8461</v>
      </c>
      <c r="E7" s="66">
        <v>9.9926776266061985</v>
      </c>
      <c r="F7" s="84"/>
    </row>
    <row r="8" spans="1:6" x14ac:dyDescent="0.25">
      <c r="A8" s="157" t="s">
        <v>143</v>
      </c>
      <c r="B8" s="157"/>
      <c r="C8" s="157"/>
      <c r="D8" s="7">
        <v>189</v>
      </c>
      <c r="E8" s="66">
        <v>0.2232142857142857</v>
      </c>
      <c r="F8" s="84"/>
    </row>
    <row r="9" spans="1:6" x14ac:dyDescent="0.25">
      <c r="A9" s="157" t="s">
        <v>89</v>
      </c>
      <c r="B9" s="157"/>
      <c r="C9" s="157"/>
      <c r="D9" s="5">
        <v>2783</v>
      </c>
      <c r="E9" s="66">
        <v>3.2868008314436885</v>
      </c>
      <c r="F9" s="84"/>
    </row>
    <row r="10" spans="1:6" x14ac:dyDescent="0.25">
      <c r="A10" s="157" t="s">
        <v>144</v>
      </c>
      <c r="B10" s="157"/>
      <c r="C10" s="157"/>
      <c r="D10" s="5">
        <v>5319</v>
      </c>
      <c r="E10" s="66">
        <v>6.2818877551020407</v>
      </c>
      <c r="F10" s="84"/>
    </row>
    <row r="11" spans="1:6" x14ac:dyDescent="0.25">
      <c r="A11" s="157" t="s">
        <v>145</v>
      </c>
      <c r="B11" s="157"/>
      <c r="C11" s="157"/>
      <c r="D11" s="5">
        <v>533</v>
      </c>
      <c r="E11" s="66">
        <v>0.62948790627362061</v>
      </c>
      <c r="F11" s="84"/>
    </row>
    <row r="12" spans="1:6" x14ac:dyDescent="0.25">
      <c r="A12" s="157" t="s">
        <v>90</v>
      </c>
      <c r="B12" s="157"/>
      <c r="C12" s="157"/>
      <c r="D12" s="5">
        <v>54</v>
      </c>
      <c r="E12" s="66">
        <v>6.3775510204081634E-2</v>
      </c>
      <c r="F12" s="84"/>
    </row>
    <row r="13" spans="1:6" x14ac:dyDescent="0.25">
      <c r="A13" s="157" t="s">
        <v>146</v>
      </c>
      <c r="B13" s="157"/>
      <c r="C13" s="157"/>
      <c r="D13" s="5">
        <v>174</v>
      </c>
      <c r="E13" s="66">
        <v>0.20549886621315192</v>
      </c>
      <c r="F13" s="84"/>
    </row>
    <row r="14" spans="1:6" x14ac:dyDescent="0.25">
      <c r="A14" s="157" t="s">
        <v>147</v>
      </c>
      <c r="B14" s="157"/>
      <c r="C14" s="157"/>
      <c r="D14" s="5">
        <v>154</v>
      </c>
      <c r="E14" s="66">
        <v>0.18187830687830686</v>
      </c>
      <c r="F14" s="84"/>
    </row>
    <row r="15" spans="1:6" x14ac:dyDescent="0.25">
      <c r="A15" s="157" t="s">
        <v>148</v>
      </c>
      <c r="B15" s="157"/>
      <c r="C15" s="157"/>
      <c r="D15" s="5">
        <v>426</v>
      </c>
      <c r="E15" s="66">
        <v>0.5031179138321995</v>
      </c>
      <c r="F15" s="84"/>
    </row>
    <row r="16" spans="1:6" x14ac:dyDescent="0.25">
      <c r="A16" s="157" t="s">
        <v>99</v>
      </c>
      <c r="B16" s="157"/>
      <c r="C16" s="157"/>
      <c r="D16" s="7">
        <v>12</v>
      </c>
      <c r="E16" s="66">
        <v>1.417233560090703E-2</v>
      </c>
      <c r="F16" s="84"/>
    </row>
    <row r="17" spans="1:6" x14ac:dyDescent="0.25">
      <c r="A17" s="156" t="s">
        <v>149</v>
      </c>
      <c r="B17" s="156"/>
      <c r="C17" s="156"/>
      <c r="D17" s="8">
        <v>2655</v>
      </c>
      <c r="E17" s="66"/>
      <c r="F17" s="84"/>
    </row>
    <row r="18" spans="1:6" x14ac:dyDescent="0.25">
      <c r="A18" s="157" t="s">
        <v>150</v>
      </c>
      <c r="B18" s="157"/>
      <c r="C18" s="157"/>
      <c r="D18" s="5">
        <v>36</v>
      </c>
      <c r="E18" s="66">
        <v>4.2517006802721087E-2</v>
      </c>
      <c r="F18" s="84"/>
    </row>
    <row r="19" spans="1:6" x14ac:dyDescent="0.25">
      <c r="A19" s="157" t="s">
        <v>193</v>
      </c>
      <c r="B19" s="157"/>
      <c r="C19" s="157"/>
      <c r="D19" s="5">
        <v>20</v>
      </c>
      <c r="E19" s="66">
        <v>2.362055933484505E-2</v>
      </c>
      <c r="F19" s="84"/>
    </row>
    <row r="20" spans="1:6" ht="23.4" customHeight="1" x14ac:dyDescent="0.25">
      <c r="A20" s="158" t="s">
        <v>153</v>
      </c>
      <c r="B20" s="158"/>
      <c r="C20" s="158"/>
      <c r="D20" s="62">
        <v>80</v>
      </c>
      <c r="E20" s="66">
        <v>9.4482237339380201E-2</v>
      </c>
      <c r="F20" s="84"/>
    </row>
    <row r="21" spans="1:6" ht="22.2" customHeight="1" x14ac:dyDescent="0.25">
      <c r="A21" s="158" t="s">
        <v>152</v>
      </c>
      <c r="B21" s="158"/>
      <c r="C21" s="158"/>
      <c r="D21" s="7">
        <v>9</v>
      </c>
      <c r="E21" s="66">
        <v>1.0629251700680272E-2</v>
      </c>
      <c r="F21" s="84"/>
    </row>
    <row r="22" spans="1:6" x14ac:dyDescent="0.25">
      <c r="A22" s="157" t="s">
        <v>151</v>
      </c>
      <c r="B22" s="157"/>
      <c r="C22" s="157"/>
      <c r="D22" s="5">
        <v>1945</v>
      </c>
      <c r="E22" s="66">
        <v>2.2970993953136811</v>
      </c>
      <c r="F22" s="84"/>
    </row>
    <row r="23" spans="1:6" x14ac:dyDescent="0.25">
      <c r="A23" s="157" t="s">
        <v>154</v>
      </c>
      <c r="B23" s="157"/>
      <c r="C23" s="157"/>
      <c r="D23" s="5">
        <v>285</v>
      </c>
      <c r="E23" s="66">
        <v>0.33659297052154197</v>
      </c>
      <c r="F23" s="84"/>
    </row>
    <row r="24" spans="1:6" ht="37.950000000000003" customHeight="1" x14ac:dyDescent="0.25">
      <c r="A24" s="158" t="s">
        <v>198</v>
      </c>
      <c r="B24" s="158"/>
      <c r="C24" s="158"/>
      <c r="D24" s="5">
        <v>280</v>
      </c>
      <c r="E24" s="66">
        <v>0.3306878306878307</v>
      </c>
      <c r="F24" s="84"/>
    </row>
    <row r="25" spans="1:6" x14ac:dyDescent="0.25">
      <c r="A25" s="155" t="s">
        <v>9</v>
      </c>
      <c r="B25" s="155"/>
      <c r="C25" s="155"/>
      <c r="D25" s="8">
        <v>12443</v>
      </c>
      <c r="E25" s="66"/>
      <c r="F25" s="84"/>
    </row>
    <row r="26" spans="1:6" x14ac:dyDescent="0.25">
      <c r="A26" s="157" t="s">
        <v>155</v>
      </c>
      <c r="B26" s="157"/>
      <c r="C26" s="157"/>
      <c r="D26" s="5">
        <v>8</v>
      </c>
      <c r="E26" s="66">
        <v>9.4482237339380201E-3</v>
      </c>
      <c r="F26" s="84"/>
    </row>
    <row r="27" spans="1:6" x14ac:dyDescent="0.25">
      <c r="A27" s="157" t="s">
        <v>156</v>
      </c>
      <c r="B27" s="157"/>
      <c r="C27" s="157"/>
      <c r="D27" s="5">
        <v>4</v>
      </c>
      <c r="E27" s="66">
        <v>4.7241118669690101E-3</v>
      </c>
      <c r="F27" s="84"/>
    </row>
    <row r="28" spans="1:6" x14ac:dyDescent="0.25">
      <c r="A28" s="157" t="s">
        <v>157</v>
      </c>
      <c r="B28" s="157"/>
      <c r="C28" s="157"/>
      <c r="D28" s="5">
        <v>20</v>
      </c>
      <c r="E28" s="66">
        <v>2.362055933484505E-2</v>
      </c>
      <c r="F28" s="84"/>
    </row>
    <row r="29" spans="1:6" ht="24.6" customHeight="1" x14ac:dyDescent="0.25">
      <c r="A29" s="158" t="s">
        <v>158</v>
      </c>
      <c r="B29" s="158"/>
      <c r="C29" s="158"/>
      <c r="D29" s="5">
        <v>316</v>
      </c>
      <c r="E29" s="66">
        <v>0.37320483749055178</v>
      </c>
      <c r="F29" s="84"/>
    </row>
    <row r="30" spans="1:6" ht="16.2" customHeight="1" x14ac:dyDescent="0.25">
      <c r="A30" s="158" t="s">
        <v>159</v>
      </c>
      <c r="B30" s="158"/>
      <c r="C30" s="158"/>
      <c r="D30" s="5">
        <v>7</v>
      </c>
      <c r="E30" s="66">
        <v>8.2671957671957667E-3</v>
      </c>
      <c r="F30" s="84"/>
    </row>
    <row r="31" spans="1:6" x14ac:dyDescent="0.25">
      <c r="A31" s="157" t="s">
        <v>160</v>
      </c>
      <c r="B31" s="157"/>
      <c r="C31" s="157"/>
      <c r="D31" s="5">
        <v>10771</v>
      </c>
      <c r="E31" s="66">
        <v>12.720852229780801</v>
      </c>
      <c r="F31" s="84"/>
    </row>
    <row r="32" spans="1:6" ht="24.75" customHeight="1" x14ac:dyDescent="0.25">
      <c r="A32" s="158" t="s">
        <v>161</v>
      </c>
      <c r="B32" s="158"/>
      <c r="C32" s="158"/>
      <c r="D32" s="5">
        <v>272</v>
      </c>
      <c r="E32" s="66">
        <v>0.3212396069538927</v>
      </c>
      <c r="F32" s="84"/>
    </row>
    <row r="33" spans="1:6" ht="22.95" customHeight="1" x14ac:dyDescent="0.25">
      <c r="A33" s="158" t="s">
        <v>162</v>
      </c>
      <c r="B33" s="158"/>
      <c r="C33" s="158"/>
      <c r="D33" s="5">
        <v>401</v>
      </c>
      <c r="E33" s="66">
        <v>0.47359221466364321</v>
      </c>
      <c r="F33" s="84"/>
    </row>
    <row r="34" spans="1:6" ht="15.6" customHeight="1" x14ac:dyDescent="0.25">
      <c r="A34" s="158" t="s">
        <v>195</v>
      </c>
      <c r="B34" s="158"/>
      <c r="C34" s="158"/>
      <c r="D34" s="5">
        <v>633</v>
      </c>
      <c r="E34" s="66">
        <v>0.7475907029478458</v>
      </c>
      <c r="F34" s="84"/>
    </row>
    <row r="35" spans="1:6" ht="15.6" customHeight="1" x14ac:dyDescent="0.25">
      <c r="A35" s="158" t="s">
        <v>194</v>
      </c>
      <c r="B35" s="158"/>
      <c r="C35" s="158"/>
      <c r="D35" s="5">
        <v>11</v>
      </c>
      <c r="E35" s="66">
        <v>1.2991307634164777E-2</v>
      </c>
      <c r="F35" s="84"/>
    </row>
    <row r="36" spans="1:6" x14ac:dyDescent="0.25">
      <c r="A36" s="156" t="s">
        <v>13</v>
      </c>
      <c r="B36" s="156"/>
      <c r="C36" s="156"/>
      <c r="D36" s="8">
        <v>6220</v>
      </c>
      <c r="E36" s="66"/>
      <c r="F36" s="84"/>
    </row>
    <row r="37" spans="1:6" x14ac:dyDescent="0.25">
      <c r="A37" s="157" t="s">
        <v>163</v>
      </c>
      <c r="B37" s="157"/>
      <c r="C37" s="157"/>
      <c r="D37" s="5">
        <v>19</v>
      </c>
      <c r="E37" s="66">
        <v>2.2439531368102797E-2</v>
      </c>
      <c r="F37" s="84"/>
    </row>
    <row r="38" spans="1:6" ht="25.2" customHeight="1" x14ac:dyDescent="0.25">
      <c r="A38" s="158" t="s">
        <v>164</v>
      </c>
      <c r="B38" s="158"/>
      <c r="C38" s="158"/>
      <c r="D38" s="5">
        <v>28</v>
      </c>
      <c r="E38" s="66">
        <v>3.3068783068783067E-2</v>
      </c>
      <c r="F38" s="84"/>
    </row>
    <row r="39" spans="1:6" ht="18" customHeight="1" x14ac:dyDescent="0.25">
      <c r="A39" s="157" t="s">
        <v>165</v>
      </c>
      <c r="B39" s="157"/>
      <c r="C39" s="157"/>
      <c r="D39" s="5">
        <v>77</v>
      </c>
      <c r="E39" s="66">
        <v>9.0939153439153431E-2</v>
      </c>
      <c r="F39" s="84"/>
    </row>
    <row r="40" spans="1:6" x14ac:dyDescent="0.25">
      <c r="A40" s="157" t="s">
        <v>166</v>
      </c>
      <c r="B40" s="157"/>
      <c r="C40" s="157"/>
      <c r="D40" s="5">
        <v>129</v>
      </c>
      <c r="E40" s="66">
        <v>0.15235260770975056</v>
      </c>
      <c r="F40" s="84"/>
    </row>
    <row r="41" spans="1:6" x14ac:dyDescent="0.25">
      <c r="A41" s="157" t="s">
        <v>167</v>
      </c>
      <c r="B41" s="157"/>
      <c r="C41" s="157"/>
      <c r="D41" s="5">
        <v>1457</v>
      </c>
      <c r="E41" s="66">
        <v>1.7207577475434617</v>
      </c>
      <c r="F41" s="84"/>
    </row>
    <row r="42" spans="1:6" ht="24" customHeight="1" x14ac:dyDescent="0.25">
      <c r="A42" s="158" t="s">
        <v>168</v>
      </c>
      <c r="B42" s="158"/>
      <c r="C42" s="158"/>
      <c r="D42" s="5">
        <v>4496</v>
      </c>
      <c r="E42" s="66">
        <v>5.309901738473167</v>
      </c>
      <c r="F42" s="84"/>
    </row>
    <row r="43" spans="1:6" ht="15" customHeight="1" x14ac:dyDescent="0.25">
      <c r="A43" s="158" t="s">
        <v>196</v>
      </c>
      <c r="B43" s="158"/>
      <c r="C43" s="158"/>
      <c r="D43" s="5">
        <v>14</v>
      </c>
      <c r="E43" s="66">
        <v>1.6534391534391533E-2</v>
      </c>
      <c r="F43" s="84"/>
    </row>
    <row r="44" spans="1:6" x14ac:dyDescent="0.25">
      <c r="A44" s="166" t="s">
        <v>16</v>
      </c>
      <c r="B44" s="166"/>
      <c r="C44" s="166"/>
      <c r="D44" s="8">
        <v>12274</v>
      </c>
      <c r="E44" s="66"/>
      <c r="F44" s="84"/>
    </row>
    <row r="45" spans="1:6" ht="24" customHeight="1" x14ac:dyDescent="0.25">
      <c r="A45" s="158" t="s">
        <v>169</v>
      </c>
      <c r="B45" s="158"/>
      <c r="C45" s="158"/>
      <c r="D45" s="5">
        <v>780</v>
      </c>
      <c r="E45" s="66">
        <v>0.92120181405895685</v>
      </c>
      <c r="F45" s="84"/>
    </row>
    <row r="46" spans="1:6" x14ac:dyDescent="0.25">
      <c r="A46" s="157" t="s">
        <v>170</v>
      </c>
      <c r="B46" s="157" t="s">
        <v>80</v>
      </c>
      <c r="C46" s="157"/>
      <c r="D46" s="5">
        <v>85</v>
      </c>
      <c r="E46" s="66">
        <v>0.10038737717309146</v>
      </c>
      <c r="F46" s="84"/>
    </row>
    <row r="47" spans="1:6" ht="27.75" customHeight="1" x14ac:dyDescent="0.25">
      <c r="A47" s="158" t="s">
        <v>171</v>
      </c>
      <c r="B47" s="158"/>
      <c r="C47" s="158"/>
      <c r="D47" s="5">
        <v>276</v>
      </c>
      <c r="E47" s="66">
        <v>0.32596371882086167</v>
      </c>
      <c r="F47" s="84"/>
    </row>
    <row r="48" spans="1:6" ht="18" customHeight="1" x14ac:dyDescent="0.25">
      <c r="A48" s="157" t="s">
        <v>172</v>
      </c>
      <c r="B48" s="157"/>
      <c r="C48" s="157"/>
      <c r="D48" s="5">
        <v>134</v>
      </c>
      <c r="E48" s="66">
        <v>0.15825774754346184</v>
      </c>
      <c r="F48" s="84"/>
    </row>
    <row r="49" spans="1:7" ht="16.95" customHeight="1" x14ac:dyDescent="0.25">
      <c r="A49" s="158" t="s">
        <v>173</v>
      </c>
      <c r="B49" s="158"/>
      <c r="C49" s="158"/>
      <c r="D49" s="5">
        <v>23</v>
      </c>
      <c r="E49" s="66">
        <v>2.7163643235071807E-2</v>
      </c>
      <c r="F49" s="84"/>
    </row>
    <row r="50" spans="1:7" x14ac:dyDescent="0.25">
      <c r="A50" s="157" t="s">
        <v>175</v>
      </c>
      <c r="B50" s="157"/>
      <c r="C50" s="157"/>
      <c r="D50" s="5">
        <v>10846</v>
      </c>
      <c r="E50" s="66">
        <v>12.80942932728647</v>
      </c>
      <c r="F50" s="84"/>
    </row>
    <row r="51" spans="1:7" x14ac:dyDescent="0.25">
      <c r="A51" s="157" t="s">
        <v>176</v>
      </c>
      <c r="B51" s="157"/>
      <c r="C51" s="157"/>
      <c r="D51" s="5">
        <v>64</v>
      </c>
      <c r="E51" s="66">
        <v>7.5585789871504161E-2</v>
      </c>
      <c r="F51" s="84"/>
    </row>
    <row r="52" spans="1:7" x14ac:dyDescent="0.25">
      <c r="A52" s="157" t="s">
        <v>174</v>
      </c>
      <c r="B52" s="157"/>
      <c r="C52" s="157"/>
      <c r="D52" s="5">
        <v>66</v>
      </c>
      <c r="E52" s="66">
        <v>7.7947845804988661E-2</v>
      </c>
      <c r="F52" s="84"/>
    </row>
    <row r="53" spans="1:7" x14ac:dyDescent="0.25">
      <c r="A53" s="155" t="s">
        <v>81</v>
      </c>
      <c r="B53" s="155"/>
      <c r="C53" s="155"/>
      <c r="D53" s="8">
        <v>10354</v>
      </c>
      <c r="E53" s="66"/>
      <c r="F53" s="84"/>
    </row>
    <row r="54" spans="1:7" x14ac:dyDescent="0.25">
      <c r="A54" s="158" t="s">
        <v>177</v>
      </c>
      <c r="B54" s="158"/>
      <c r="C54" s="158"/>
      <c r="D54" s="5">
        <v>621</v>
      </c>
      <c r="E54" s="66">
        <v>0.73341836734693877</v>
      </c>
      <c r="F54" s="84"/>
    </row>
    <row r="55" spans="1:7" ht="11.4" customHeight="1" x14ac:dyDescent="0.25">
      <c r="A55" s="158" t="s">
        <v>228</v>
      </c>
      <c r="B55" s="158"/>
      <c r="C55" s="158"/>
      <c r="D55" s="5">
        <v>8521</v>
      </c>
      <c r="E55" s="66">
        <v>10.063539304610734</v>
      </c>
      <c r="F55" s="84"/>
    </row>
    <row r="56" spans="1:7" ht="27" customHeight="1" x14ac:dyDescent="0.25">
      <c r="A56" s="158" t="s">
        <v>190</v>
      </c>
      <c r="B56" s="158"/>
      <c r="C56" s="158"/>
      <c r="D56" s="5">
        <v>714</v>
      </c>
      <c r="E56" s="66">
        <v>0.84325396825396826</v>
      </c>
      <c r="F56" s="84"/>
      <c r="G56" s="70"/>
    </row>
    <row r="57" spans="1:7" ht="13.2" customHeight="1" x14ac:dyDescent="0.25">
      <c r="A57" s="158" t="s">
        <v>178</v>
      </c>
      <c r="B57" s="158"/>
      <c r="C57" s="158"/>
      <c r="D57" s="5">
        <v>110</v>
      </c>
      <c r="E57" s="66">
        <v>0.12991307634164778</v>
      </c>
      <c r="F57" s="84"/>
    </row>
    <row r="58" spans="1:7" x14ac:dyDescent="0.25">
      <c r="A58" s="157" t="s">
        <v>179</v>
      </c>
      <c r="B58" s="157"/>
      <c r="C58" s="157"/>
      <c r="D58" s="5">
        <v>113</v>
      </c>
      <c r="E58" s="66">
        <v>0.13345616024187454</v>
      </c>
      <c r="F58" s="84"/>
    </row>
    <row r="59" spans="1:7" x14ac:dyDescent="0.25">
      <c r="A59" s="157" t="s">
        <v>180</v>
      </c>
      <c r="B59" s="157"/>
      <c r="C59" s="157"/>
      <c r="D59" s="5">
        <v>47</v>
      </c>
      <c r="E59" s="66">
        <v>5.5508314436885864E-2</v>
      </c>
      <c r="F59" s="84"/>
    </row>
    <row r="60" spans="1:7" x14ac:dyDescent="0.25">
      <c r="A60" s="158" t="s">
        <v>123</v>
      </c>
      <c r="B60" s="158"/>
      <c r="C60" s="158"/>
      <c r="D60" s="5">
        <v>228</v>
      </c>
      <c r="E60" s="66">
        <v>0.26927437641723356</v>
      </c>
      <c r="F60" s="84"/>
    </row>
    <row r="61" spans="1:7" x14ac:dyDescent="0.25">
      <c r="A61" s="156" t="s">
        <v>61</v>
      </c>
      <c r="B61" s="156"/>
      <c r="C61" s="156"/>
      <c r="D61" s="8">
        <v>1075</v>
      </c>
      <c r="E61" s="66"/>
      <c r="F61" s="84"/>
    </row>
    <row r="62" spans="1:7" ht="15.75" customHeight="1" x14ac:dyDescent="0.25">
      <c r="A62" s="158" t="s">
        <v>181</v>
      </c>
      <c r="B62" s="158"/>
      <c r="C62" s="158"/>
      <c r="D62" s="5">
        <v>518</v>
      </c>
      <c r="E62" s="66">
        <v>0.61177248677248675</v>
      </c>
      <c r="F62" s="84"/>
    </row>
    <row r="63" spans="1:7" x14ac:dyDescent="0.25">
      <c r="A63" s="158" t="s">
        <v>128</v>
      </c>
      <c r="B63" s="158"/>
      <c r="C63" s="158"/>
      <c r="D63" s="5">
        <v>466</v>
      </c>
      <c r="E63" s="66">
        <v>0.55035903250188967</v>
      </c>
      <c r="F63" s="84"/>
    </row>
    <row r="64" spans="1:7" x14ac:dyDescent="0.25">
      <c r="A64" s="157" t="s">
        <v>182</v>
      </c>
      <c r="B64" s="157"/>
      <c r="C64" s="157"/>
      <c r="D64" s="5">
        <v>91</v>
      </c>
      <c r="E64" s="66">
        <v>0.10747354497354497</v>
      </c>
      <c r="F64" s="84"/>
    </row>
    <row r="65" spans="1:6" ht="24" customHeight="1" x14ac:dyDescent="0.25">
      <c r="A65" s="155" t="s">
        <v>188</v>
      </c>
      <c r="B65" s="155"/>
      <c r="C65" s="155"/>
      <c r="D65" s="8">
        <v>533</v>
      </c>
      <c r="E65" s="66">
        <v>0.62948790627362061</v>
      </c>
      <c r="F65" s="84"/>
    </row>
    <row r="66" spans="1:6" x14ac:dyDescent="0.25">
      <c r="A66" s="157" t="s">
        <v>189</v>
      </c>
      <c r="B66" s="157"/>
      <c r="C66" s="157"/>
      <c r="D66" s="8">
        <v>150</v>
      </c>
      <c r="E66" s="66">
        <v>0.17715419501133789</v>
      </c>
      <c r="F66" s="84"/>
    </row>
    <row r="67" spans="1:6" x14ac:dyDescent="0.25">
      <c r="A67" s="156" t="s">
        <v>134</v>
      </c>
      <c r="B67" s="156"/>
      <c r="C67" s="156"/>
      <c r="D67" s="8">
        <v>37</v>
      </c>
      <c r="E67" s="66">
        <v>4.3698034769463337E-2</v>
      </c>
      <c r="F67" s="84"/>
    </row>
    <row r="68" spans="1:6" ht="23.4" customHeight="1" x14ac:dyDescent="0.25">
      <c r="A68" s="155" t="s">
        <v>183</v>
      </c>
      <c r="B68" s="155"/>
      <c r="C68" s="155"/>
      <c r="D68" s="8">
        <v>12879</v>
      </c>
      <c r="E68" s="66">
        <v>15.210459183673469</v>
      </c>
      <c r="F68" s="84"/>
    </row>
    <row r="69" spans="1:6" ht="28.2" customHeight="1" x14ac:dyDescent="0.25">
      <c r="A69" s="155" t="s">
        <v>184</v>
      </c>
      <c r="B69" s="155"/>
      <c r="C69" s="155"/>
      <c r="D69" s="8">
        <v>3218</v>
      </c>
      <c r="E69" s="66">
        <v>3.8005479969765688</v>
      </c>
      <c r="F69" s="84"/>
    </row>
    <row r="70" spans="1:6" x14ac:dyDescent="0.25">
      <c r="A70" s="156" t="s">
        <v>185</v>
      </c>
      <c r="B70" s="156"/>
      <c r="C70" s="156"/>
      <c r="D70" s="8">
        <v>388</v>
      </c>
      <c r="E70" s="66">
        <v>0.45823885109599399</v>
      </c>
      <c r="F70" s="84"/>
    </row>
    <row r="71" spans="1:6" ht="22.95" customHeight="1" x14ac:dyDescent="0.25">
      <c r="A71" s="155" t="s">
        <v>135</v>
      </c>
      <c r="B71" s="155"/>
      <c r="C71" s="155"/>
      <c r="D71" s="8">
        <v>2041</v>
      </c>
      <c r="E71" s="66">
        <v>2.4104780801209373</v>
      </c>
      <c r="F71" s="84"/>
    </row>
    <row r="72" spans="1:6" ht="28.2" customHeight="1" x14ac:dyDescent="0.25">
      <c r="A72" s="155" t="s">
        <v>187</v>
      </c>
      <c r="B72" s="155"/>
      <c r="C72" s="155"/>
      <c r="D72" s="8">
        <v>30</v>
      </c>
      <c r="E72" s="66">
        <v>3.5430839002267574E-2</v>
      </c>
      <c r="F72" s="84"/>
    </row>
    <row r="73" spans="1:6" x14ac:dyDescent="0.25">
      <c r="A73" s="155" t="s">
        <v>140</v>
      </c>
      <c r="B73" s="155"/>
      <c r="C73" s="155"/>
      <c r="D73" s="8">
        <v>91</v>
      </c>
      <c r="E73" s="66">
        <v>0.10747354497354497</v>
      </c>
      <c r="F73" s="84"/>
    </row>
    <row r="74" spans="1:6" x14ac:dyDescent="0.25">
      <c r="A74" s="156" t="s">
        <v>191</v>
      </c>
      <c r="B74" s="156"/>
      <c r="C74" s="156"/>
      <c r="D74" s="8">
        <v>168</v>
      </c>
      <c r="E74" s="66">
        <v>0.1984126984126984</v>
      </c>
      <c r="F74" s="84"/>
    </row>
    <row r="75" spans="1:6" x14ac:dyDescent="0.25">
      <c r="A75" s="156" t="s">
        <v>137</v>
      </c>
      <c r="B75" s="156"/>
      <c r="C75" s="156"/>
      <c r="D75" s="8">
        <v>7</v>
      </c>
      <c r="E75" s="66">
        <v>8.2671957671957667E-3</v>
      </c>
      <c r="F75" s="84"/>
    </row>
    <row r="76" spans="1:6" x14ac:dyDescent="0.25">
      <c r="A76" s="156" t="s">
        <v>141</v>
      </c>
      <c r="B76" s="156"/>
      <c r="C76" s="156"/>
      <c r="D76" s="8">
        <v>1515</v>
      </c>
      <c r="E76" s="66">
        <v>1.7892573696145126</v>
      </c>
      <c r="F76" s="84"/>
    </row>
    <row r="77" spans="1:6" x14ac:dyDescent="0.25">
      <c r="A77" s="157" t="s">
        <v>139</v>
      </c>
      <c r="B77" s="157"/>
      <c r="C77" s="157"/>
      <c r="D77" s="7">
        <v>409</v>
      </c>
      <c r="E77" s="66">
        <v>0.48304043839758126</v>
      </c>
      <c r="F77" s="84"/>
    </row>
    <row r="78" spans="1:6" x14ac:dyDescent="0.25">
      <c r="A78" s="159" t="s">
        <v>192</v>
      </c>
      <c r="B78" s="159"/>
      <c r="C78" s="159"/>
      <c r="D78" s="67">
        <v>45</v>
      </c>
      <c r="E78" s="68">
        <v>5.3146258503401364E-2</v>
      </c>
      <c r="F78" s="84"/>
    </row>
    <row r="79" spans="1:6" ht="29.25" customHeight="1" x14ac:dyDescent="0.25">
      <c r="A79" s="151" t="s">
        <v>334</v>
      </c>
      <c r="B79" s="151"/>
      <c r="C79" s="151"/>
      <c r="D79" s="151"/>
      <c r="E79" s="151"/>
      <c r="F79" s="84"/>
    </row>
    <row r="80" spans="1:6" ht="24.6" customHeight="1" x14ac:dyDescent="0.25">
      <c r="A80" s="154" t="s">
        <v>257</v>
      </c>
      <c r="B80" s="154"/>
      <c r="C80" s="154"/>
      <c r="D80" s="154"/>
      <c r="E80" s="154"/>
      <c r="F80" s="84"/>
    </row>
  </sheetData>
  <mergeCells count="79">
    <mergeCell ref="A76:C76"/>
    <mergeCell ref="A35:C35"/>
    <mergeCell ref="A34:C34"/>
    <mergeCell ref="A43:C43"/>
    <mergeCell ref="A71:C71"/>
    <mergeCell ref="A36:C36"/>
    <mergeCell ref="A37:C37"/>
    <mergeCell ref="A38:C38"/>
    <mergeCell ref="A41:C41"/>
    <mergeCell ref="A42:C42"/>
    <mergeCell ref="A44:C44"/>
    <mergeCell ref="A48:C48"/>
    <mergeCell ref="A74:C74"/>
    <mergeCell ref="A47:C47"/>
    <mergeCell ref="A23:C23"/>
    <mergeCell ref="A24:C24"/>
    <mergeCell ref="A19:C19"/>
    <mergeCell ref="A20:C20"/>
    <mergeCell ref="A21:C21"/>
    <mergeCell ref="A13:C13"/>
    <mergeCell ref="A14:C14"/>
    <mergeCell ref="A16:C16"/>
    <mergeCell ref="A15:C15"/>
    <mergeCell ref="A22:C22"/>
    <mergeCell ref="A17:C17"/>
    <mergeCell ref="A18:C18"/>
    <mergeCell ref="A8:C8"/>
    <mergeCell ref="A9:C9"/>
    <mergeCell ref="A10:C10"/>
    <mergeCell ref="A11:C11"/>
    <mergeCell ref="A12:C12"/>
    <mergeCell ref="A2:C4"/>
    <mergeCell ref="D2:E3"/>
    <mergeCell ref="A6:C6"/>
    <mergeCell ref="A5:C5"/>
    <mergeCell ref="A7:C7"/>
    <mergeCell ref="A25:C25"/>
    <mergeCell ref="A26:C26"/>
    <mergeCell ref="A27:C27"/>
    <mergeCell ref="A39:C39"/>
    <mergeCell ref="A40:C40"/>
    <mergeCell ref="A28:C28"/>
    <mergeCell ref="A30:C30"/>
    <mergeCell ref="A31:C31"/>
    <mergeCell ref="A32:C32"/>
    <mergeCell ref="A33:C33"/>
    <mergeCell ref="A29:C29"/>
    <mergeCell ref="A78:C78"/>
    <mergeCell ref="A49:C49"/>
    <mergeCell ref="A52:C52"/>
    <mergeCell ref="A50:C50"/>
    <mergeCell ref="A66:C66"/>
    <mergeCell ref="A51:C51"/>
    <mergeCell ref="A53:C53"/>
    <mergeCell ref="A54:C54"/>
    <mergeCell ref="A55:C55"/>
    <mergeCell ref="A56:C56"/>
    <mergeCell ref="A57:C57"/>
    <mergeCell ref="A68:C68"/>
    <mergeCell ref="A72:C72"/>
    <mergeCell ref="A73:C73"/>
    <mergeCell ref="A77:C77"/>
    <mergeCell ref="A75:C75"/>
    <mergeCell ref="A79:E79"/>
    <mergeCell ref="A1:E1"/>
    <mergeCell ref="A80:E80"/>
    <mergeCell ref="A69:C69"/>
    <mergeCell ref="A70:C70"/>
    <mergeCell ref="A58:C58"/>
    <mergeCell ref="A60:C60"/>
    <mergeCell ref="A59:C59"/>
    <mergeCell ref="A61:C61"/>
    <mergeCell ref="A62:C62"/>
    <mergeCell ref="A67:C67"/>
    <mergeCell ref="A63:C63"/>
    <mergeCell ref="A64:C64"/>
    <mergeCell ref="A65:C65"/>
    <mergeCell ref="A45:C45"/>
    <mergeCell ref="A46:C4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2"/>
  <sheetViews>
    <sheetView zoomScale="115" zoomScaleNormal="115" workbookViewId="0">
      <selection sqref="A1:C1"/>
    </sheetView>
  </sheetViews>
  <sheetFormatPr baseColWidth="10" defaultRowHeight="13.2" x14ac:dyDescent="0.25"/>
  <cols>
    <col min="1" max="1" width="72" customWidth="1"/>
    <col min="2" max="2" width="9.88671875" customWidth="1"/>
    <col min="3" max="3" width="8.5546875" customWidth="1"/>
  </cols>
  <sheetData>
    <row r="1" spans="1:5" ht="38.25" customHeight="1" x14ac:dyDescent="0.25">
      <c r="A1" s="152" t="s">
        <v>218</v>
      </c>
      <c r="B1" s="153"/>
      <c r="C1" s="153"/>
      <c r="D1" s="167"/>
      <c r="E1" s="167"/>
    </row>
    <row r="2" spans="1:5" x14ac:dyDescent="0.25">
      <c r="A2" s="160" t="s">
        <v>0</v>
      </c>
      <c r="B2" s="163" t="s">
        <v>76</v>
      </c>
      <c r="C2" s="163"/>
    </row>
    <row r="3" spans="1:5" x14ac:dyDescent="0.25">
      <c r="A3" s="161"/>
      <c r="B3" s="164"/>
      <c r="C3" s="164"/>
    </row>
    <row r="4" spans="1:5" x14ac:dyDescent="0.25">
      <c r="A4" s="162"/>
      <c r="B4" s="60" t="s">
        <v>1</v>
      </c>
      <c r="C4" s="15" t="s">
        <v>2</v>
      </c>
    </row>
    <row r="5" spans="1:5" x14ac:dyDescent="0.25">
      <c r="A5" s="77" t="s">
        <v>3</v>
      </c>
      <c r="B5" s="8">
        <v>96595</v>
      </c>
      <c r="C5" s="40">
        <v>100</v>
      </c>
      <c r="E5" s="70"/>
    </row>
    <row r="6" spans="1:5" x14ac:dyDescent="0.25">
      <c r="A6" s="80" t="s">
        <v>4</v>
      </c>
      <c r="B6" s="8">
        <v>27498</v>
      </c>
      <c r="E6" s="70"/>
    </row>
    <row r="7" spans="1:5" x14ac:dyDescent="0.25">
      <c r="A7" s="7" t="s">
        <v>203</v>
      </c>
      <c r="B7" s="5">
        <v>12035</v>
      </c>
      <c r="C7" s="84">
        <f t="shared" ref="C7:C68" si="0">(B7/$B$5)*100</f>
        <v>12.459237020549718</v>
      </c>
      <c r="D7" s="84"/>
    </row>
    <row r="8" spans="1:5" x14ac:dyDescent="0.25">
      <c r="A8" s="7" t="s">
        <v>204</v>
      </c>
      <c r="B8" s="7">
        <v>304</v>
      </c>
      <c r="C8" s="84">
        <f t="shared" si="0"/>
        <v>0.31471608261297168</v>
      </c>
      <c r="D8" s="84"/>
    </row>
    <row r="9" spans="1:5" x14ac:dyDescent="0.25">
      <c r="A9" s="7" t="s">
        <v>205</v>
      </c>
      <c r="B9" s="5">
        <v>2104</v>
      </c>
      <c r="C9" s="84">
        <f t="shared" si="0"/>
        <v>2.1781665717687253</v>
      </c>
      <c r="D9" s="84"/>
    </row>
    <row r="10" spans="1:5" x14ac:dyDescent="0.25">
      <c r="A10" s="7" t="s">
        <v>144</v>
      </c>
      <c r="B10" s="5">
        <v>11257</v>
      </c>
      <c r="C10" s="84">
        <f t="shared" si="0"/>
        <v>11.653812309125732</v>
      </c>
      <c r="D10" s="84"/>
    </row>
    <row r="11" spans="1:5" x14ac:dyDescent="0.25">
      <c r="A11" s="7" t="s">
        <v>145</v>
      </c>
      <c r="B11" s="5">
        <v>777</v>
      </c>
      <c r="C11" s="84">
        <f t="shared" si="0"/>
        <v>0.80438946115223353</v>
      </c>
      <c r="D11" s="84"/>
    </row>
    <row r="12" spans="1:5" x14ac:dyDescent="0.25">
      <c r="A12" s="7" t="s">
        <v>206</v>
      </c>
      <c r="B12" s="5">
        <v>98</v>
      </c>
      <c r="C12" s="84">
        <f t="shared" si="0"/>
        <v>0.10145452663181324</v>
      </c>
      <c r="D12" s="84"/>
    </row>
    <row r="13" spans="1:5" x14ac:dyDescent="0.25">
      <c r="A13" s="7" t="s">
        <v>207</v>
      </c>
      <c r="B13" s="5">
        <v>309</v>
      </c>
      <c r="C13" s="84">
        <f t="shared" si="0"/>
        <v>0.31989233397173766</v>
      </c>
      <c r="D13" s="84"/>
    </row>
    <row r="14" spans="1:5" x14ac:dyDescent="0.25">
      <c r="A14" s="7" t="s">
        <v>208</v>
      </c>
      <c r="B14" s="5">
        <v>141</v>
      </c>
      <c r="C14" s="84">
        <f t="shared" si="0"/>
        <v>0.14597028831720069</v>
      </c>
      <c r="D14" s="84"/>
    </row>
    <row r="15" spans="1:5" x14ac:dyDescent="0.25">
      <c r="A15" s="62" t="s">
        <v>209</v>
      </c>
      <c r="B15" s="5">
        <v>454</v>
      </c>
      <c r="C15" s="84">
        <f t="shared" si="0"/>
        <v>0.47000362337595114</v>
      </c>
      <c r="D15" s="84"/>
    </row>
    <row r="16" spans="1:5" x14ac:dyDescent="0.25">
      <c r="A16" s="7" t="s">
        <v>99</v>
      </c>
      <c r="B16" s="5">
        <v>19</v>
      </c>
      <c r="C16" s="84">
        <f t="shared" si="0"/>
        <v>1.966975516331073E-2</v>
      </c>
      <c r="D16" s="84"/>
    </row>
    <row r="17" spans="1:7" x14ac:dyDescent="0.25">
      <c r="A17" s="9" t="s">
        <v>149</v>
      </c>
      <c r="B17" s="8">
        <v>4331</v>
      </c>
      <c r="C17" s="84"/>
      <c r="D17" s="84"/>
    </row>
    <row r="18" spans="1:7" x14ac:dyDescent="0.25">
      <c r="A18" s="7" t="s">
        <v>210</v>
      </c>
      <c r="B18" s="5">
        <v>32</v>
      </c>
      <c r="C18" s="84">
        <f t="shared" si="0"/>
        <v>3.3128008696102287E-2</v>
      </c>
      <c r="D18" s="84"/>
    </row>
    <row r="19" spans="1:7" x14ac:dyDescent="0.25">
      <c r="A19" s="62" t="s">
        <v>211</v>
      </c>
      <c r="B19" s="5">
        <v>16</v>
      </c>
      <c r="C19" s="84">
        <f t="shared" si="0"/>
        <v>1.6564004348051144E-2</v>
      </c>
      <c r="D19" s="84"/>
    </row>
    <row r="20" spans="1:7" x14ac:dyDescent="0.25">
      <c r="A20" s="7" t="s">
        <v>212</v>
      </c>
      <c r="B20" s="5">
        <v>4</v>
      </c>
      <c r="C20" s="84">
        <f t="shared" si="0"/>
        <v>4.1410010870127859E-3</v>
      </c>
      <c r="D20" s="84"/>
    </row>
    <row r="21" spans="1:7" ht="23.4" x14ac:dyDescent="0.25">
      <c r="A21" s="62" t="s">
        <v>213</v>
      </c>
      <c r="B21" s="5">
        <v>159</v>
      </c>
      <c r="C21" s="84">
        <f t="shared" si="0"/>
        <v>0.1646047932087582</v>
      </c>
      <c r="D21" s="84"/>
      <c r="G21" s="45"/>
    </row>
    <row r="22" spans="1:7" x14ac:dyDescent="0.25">
      <c r="A22" s="7" t="s">
        <v>214</v>
      </c>
      <c r="B22" s="5">
        <v>3510</v>
      </c>
      <c r="C22" s="84">
        <f t="shared" si="0"/>
        <v>3.6337284538537191</v>
      </c>
      <c r="D22" s="84"/>
    </row>
    <row r="23" spans="1:7" x14ac:dyDescent="0.25">
      <c r="A23" s="62" t="s">
        <v>215</v>
      </c>
      <c r="B23" s="5">
        <v>338</v>
      </c>
      <c r="C23" s="84">
        <f t="shared" si="0"/>
        <v>0.34991459185258034</v>
      </c>
      <c r="D23" s="84"/>
    </row>
    <row r="24" spans="1:7" ht="23.4" x14ac:dyDescent="0.25">
      <c r="A24" s="62" t="s">
        <v>216</v>
      </c>
      <c r="B24" s="5">
        <v>272</v>
      </c>
      <c r="C24" s="84">
        <f t="shared" si="0"/>
        <v>0.28158807391686941</v>
      </c>
      <c r="D24" s="84"/>
    </row>
    <row r="25" spans="1:7" x14ac:dyDescent="0.25">
      <c r="A25" s="74" t="s">
        <v>9</v>
      </c>
      <c r="B25" s="75">
        <v>15650</v>
      </c>
      <c r="C25" s="84"/>
      <c r="D25" s="84"/>
    </row>
    <row r="26" spans="1:7" ht="16.5" customHeight="1" x14ac:dyDescent="0.25">
      <c r="A26" s="62" t="s">
        <v>217</v>
      </c>
      <c r="B26" s="5">
        <v>33</v>
      </c>
      <c r="C26" s="84">
        <f t="shared" si="0"/>
        <v>3.4163258967855478E-2</v>
      </c>
      <c r="D26" s="84"/>
    </row>
    <row r="27" spans="1:7" ht="23.4" x14ac:dyDescent="0.25">
      <c r="A27" s="62" t="s">
        <v>222</v>
      </c>
      <c r="B27" s="5">
        <v>484</v>
      </c>
      <c r="C27" s="84">
        <f t="shared" si="0"/>
        <v>0.50106113152854703</v>
      </c>
      <c r="D27" s="84"/>
    </row>
    <row r="28" spans="1:7" x14ac:dyDescent="0.25">
      <c r="A28" s="62" t="s">
        <v>219</v>
      </c>
      <c r="B28" s="5">
        <v>14003</v>
      </c>
      <c r="C28" s="84">
        <f t="shared" si="0"/>
        <v>14.496609555360006</v>
      </c>
      <c r="D28" s="84"/>
    </row>
    <row r="29" spans="1:7" x14ac:dyDescent="0.25">
      <c r="A29" s="62" t="s">
        <v>220</v>
      </c>
      <c r="B29" s="5">
        <v>853</v>
      </c>
      <c r="C29" s="84">
        <f t="shared" si="0"/>
        <v>0.88306848180547648</v>
      </c>
      <c r="D29" s="84"/>
    </row>
    <row r="30" spans="1:7" ht="19.5" customHeight="1" x14ac:dyDescent="0.25">
      <c r="A30" s="62" t="s">
        <v>105</v>
      </c>
      <c r="B30" s="5">
        <v>212</v>
      </c>
      <c r="C30" s="84">
        <f t="shared" si="0"/>
        <v>0.2194730576116776</v>
      </c>
      <c r="D30" s="84"/>
    </row>
    <row r="31" spans="1:7" x14ac:dyDescent="0.25">
      <c r="A31" s="62" t="s">
        <v>194</v>
      </c>
      <c r="B31" s="5">
        <v>65</v>
      </c>
      <c r="C31" s="84">
        <f t="shared" si="0"/>
        <v>6.7291267663957766E-2</v>
      </c>
      <c r="D31" s="84"/>
    </row>
    <row r="32" spans="1:7" x14ac:dyDescent="0.25">
      <c r="A32" s="74" t="s">
        <v>13</v>
      </c>
      <c r="B32" s="75">
        <v>8528</v>
      </c>
      <c r="C32" s="84"/>
      <c r="D32" s="84"/>
    </row>
    <row r="33" spans="1:4" x14ac:dyDescent="0.25">
      <c r="A33" s="62" t="s">
        <v>221</v>
      </c>
      <c r="B33" s="5">
        <v>26</v>
      </c>
      <c r="C33" s="84">
        <f t="shared" si="0"/>
        <v>2.6916507065583104E-2</v>
      </c>
      <c r="D33" s="84"/>
    </row>
    <row r="34" spans="1:4" x14ac:dyDescent="0.25">
      <c r="A34" s="7" t="s">
        <v>223</v>
      </c>
      <c r="B34" s="5">
        <v>68</v>
      </c>
      <c r="C34" s="84">
        <f>(B34/$B$5)*100</f>
        <v>7.0397018479217352E-2</v>
      </c>
      <c r="D34" s="84"/>
    </row>
    <row r="35" spans="1:4" x14ac:dyDescent="0.25">
      <c r="A35" s="7" t="s">
        <v>224</v>
      </c>
      <c r="B35" s="5">
        <v>145</v>
      </c>
      <c r="C35" s="84">
        <f t="shared" si="0"/>
        <v>0.15011128940421348</v>
      </c>
      <c r="D35" s="84"/>
    </row>
    <row r="36" spans="1:4" x14ac:dyDescent="0.25">
      <c r="A36" s="7" t="s">
        <v>225</v>
      </c>
      <c r="B36" s="5">
        <v>1463</v>
      </c>
      <c r="C36" s="84">
        <f t="shared" si="0"/>
        <v>1.5145711475749262</v>
      </c>
      <c r="D36" s="84"/>
    </row>
    <row r="37" spans="1:4" x14ac:dyDescent="0.25">
      <c r="A37" s="7" t="s">
        <v>226</v>
      </c>
      <c r="B37" s="5">
        <v>6732</v>
      </c>
      <c r="C37" s="84">
        <f t="shared" si="0"/>
        <v>6.9693048294425175</v>
      </c>
      <c r="D37" s="84"/>
    </row>
    <row r="38" spans="1:4" x14ac:dyDescent="0.25">
      <c r="A38" s="7" t="s">
        <v>196</v>
      </c>
      <c r="B38" s="5">
        <v>94</v>
      </c>
      <c r="C38" s="84">
        <f t="shared" si="0"/>
        <v>9.7313525544800453E-2</v>
      </c>
      <c r="D38" s="84"/>
    </row>
    <row r="39" spans="1:4" x14ac:dyDescent="0.25">
      <c r="A39" s="9" t="s">
        <v>16</v>
      </c>
      <c r="B39" s="75">
        <v>1647</v>
      </c>
      <c r="C39" s="84"/>
      <c r="D39" s="84"/>
    </row>
    <row r="40" spans="1:4" ht="17.25" customHeight="1" x14ac:dyDescent="0.25">
      <c r="A40" s="7" t="s">
        <v>169</v>
      </c>
      <c r="B40" s="5">
        <v>844</v>
      </c>
      <c r="C40" s="84">
        <f t="shared" si="0"/>
        <v>0.87375122935969773</v>
      </c>
      <c r="D40" s="84"/>
    </row>
    <row r="41" spans="1:4" x14ac:dyDescent="0.25">
      <c r="A41" s="7" t="s">
        <v>170</v>
      </c>
      <c r="B41" s="5">
        <v>72</v>
      </c>
      <c r="C41" s="84">
        <f t="shared" si="0"/>
        <v>7.4538019566230143E-2</v>
      </c>
      <c r="D41" s="84"/>
    </row>
    <row r="42" spans="1:4" ht="23.4" x14ac:dyDescent="0.25">
      <c r="A42" s="62" t="s">
        <v>227</v>
      </c>
      <c r="B42" s="5">
        <v>556</v>
      </c>
      <c r="C42" s="84">
        <f t="shared" si="0"/>
        <v>0.57559915109477711</v>
      </c>
      <c r="D42" s="84"/>
    </row>
    <row r="43" spans="1:4" ht="17.25" customHeight="1" x14ac:dyDescent="0.25">
      <c r="A43" s="7" t="s">
        <v>173</v>
      </c>
      <c r="B43" s="5">
        <v>32</v>
      </c>
      <c r="C43" s="84">
        <f t="shared" si="0"/>
        <v>3.3128008696102287E-2</v>
      </c>
      <c r="D43" s="84"/>
    </row>
    <row r="44" spans="1:4" x14ac:dyDescent="0.25">
      <c r="A44" s="7" t="s">
        <v>176</v>
      </c>
      <c r="B44" s="7">
        <v>53</v>
      </c>
      <c r="C44" s="84">
        <f t="shared" si="0"/>
        <v>5.4868264402919399E-2</v>
      </c>
      <c r="D44" s="84"/>
    </row>
    <row r="45" spans="1:4" x14ac:dyDescent="0.25">
      <c r="A45" s="7" t="s">
        <v>174</v>
      </c>
      <c r="B45" s="7">
        <v>90</v>
      </c>
      <c r="C45" s="84">
        <f t="shared" si="0"/>
        <v>9.3172524457787675E-2</v>
      </c>
      <c r="D45" s="84"/>
    </row>
    <row r="46" spans="1:4" x14ac:dyDescent="0.25">
      <c r="A46" s="9" t="s">
        <v>81</v>
      </c>
      <c r="B46" s="75">
        <v>4777</v>
      </c>
      <c r="C46" s="84"/>
      <c r="D46" s="84"/>
    </row>
    <row r="47" spans="1:4" x14ac:dyDescent="0.25">
      <c r="A47" s="7" t="s">
        <v>177</v>
      </c>
      <c r="B47" s="7">
        <v>815</v>
      </c>
      <c r="C47" s="84">
        <f t="shared" si="0"/>
        <v>0.84372897147885506</v>
      </c>
      <c r="D47" s="84"/>
    </row>
    <row r="48" spans="1:4" x14ac:dyDescent="0.25">
      <c r="A48" s="7" t="s">
        <v>228</v>
      </c>
      <c r="B48" s="5">
        <v>2665</v>
      </c>
      <c r="C48" s="84">
        <f t="shared" si="0"/>
        <v>2.7589419742222683</v>
      </c>
      <c r="D48" s="84"/>
    </row>
    <row r="49" spans="1:4" x14ac:dyDescent="0.25">
      <c r="A49" s="62" t="s">
        <v>229</v>
      </c>
      <c r="B49" s="7">
        <v>694</v>
      </c>
      <c r="C49" s="84">
        <f t="shared" si="0"/>
        <v>0.71846368859671828</v>
      </c>
      <c r="D49" s="84"/>
    </row>
    <row r="50" spans="1:4" x14ac:dyDescent="0.25">
      <c r="A50" s="7" t="s">
        <v>179</v>
      </c>
      <c r="B50" s="7">
        <v>153</v>
      </c>
      <c r="C50" s="84">
        <f t="shared" si="0"/>
        <v>0.15839329157823903</v>
      </c>
      <c r="D50" s="84"/>
    </row>
    <row r="51" spans="1:4" x14ac:dyDescent="0.25">
      <c r="A51" s="7" t="s">
        <v>180</v>
      </c>
      <c r="B51" s="7">
        <v>47</v>
      </c>
      <c r="C51" s="84">
        <f t="shared" si="0"/>
        <v>4.8656762772400226E-2</v>
      </c>
      <c r="D51" s="84"/>
    </row>
    <row r="52" spans="1:4" x14ac:dyDescent="0.25">
      <c r="A52" s="7" t="s">
        <v>178</v>
      </c>
      <c r="B52" s="7">
        <v>110</v>
      </c>
      <c r="C52" s="84">
        <f t="shared" si="0"/>
        <v>0.11387752989285159</v>
      </c>
      <c r="D52" s="84"/>
    </row>
    <row r="53" spans="1:4" x14ac:dyDescent="0.25">
      <c r="A53" s="7" t="s">
        <v>123</v>
      </c>
      <c r="B53" s="7">
        <v>293</v>
      </c>
      <c r="C53" s="84">
        <f t="shared" si="0"/>
        <v>0.3033283296236865</v>
      </c>
      <c r="D53" s="84"/>
    </row>
    <row r="54" spans="1:4" x14ac:dyDescent="0.25">
      <c r="A54" s="9" t="s">
        <v>61</v>
      </c>
      <c r="B54" s="75">
        <v>1822</v>
      </c>
      <c r="C54" s="84"/>
      <c r="D54" s="84"/>
    </row>
    <row r="55" spans="1:4" x14ac:dyDescent="0.25">
      <c r="A55" s="7" t="s">
        <v>230</v>
      </c>
      <c r="B55" s="7">
        <v>979</v>
      </c>
      <c r="C55" s="84">
        <f t="shared" si="0"/>
        <v>1.0135100160463792</v>
      </c>
      <c r="D55" s="84"/>
    </row>
    <row r="56" spans="1:4" x14ac:dyDescent="0.25">
      <c r="A56" s="7" t="s">
        <v>231</v>
      </c>
      <c r="B56" s="7">
        <v>575</v>
      </c>
      <c r="C56" s="84">
        <f t="shared" si="0"/>
        <v>0.59526890625808782</v>
      </c>
      <c r="D56" s="84"/>
    </row>
    <row r="57" spans="1:4" x14ac:dyDescent="0.25">
      <c r="A57" s="7" t="s">
        <v>232</v>
      </c>
      <c r="B57" s="7">
        <v>220</v>
      </c>
      <c r="C57" s="84">
        <f t="shared" si="0"/>
        <v>0.22775505978570318</v>
      </c>
      <c r="D57" s="84"/>
    </row>
    <row r="58" spans="1:4" x14ac:dyDescent="0.25">
      <c r="A58" s="7" t="s">
        <v>182</v>
      </c>
      <c r="B58" s="7">
        <v>48</v>
      </c>
      <c r="C58" s="84">
        <f t="shared" si="0"/>
        <v>4.9692013044153431E-2</v>
      </c>
      <c r="D58" s="84"/>
    </row>
    <row r="59" spans="1:4" ht="28.5" customHeight="1" x14ac:dyDescent="0.25">
      <c r="A59" s="62" t="s">
        <v>233</v>
      </c>
      <c r="B59" s="7">
        <v>749</v>
      </c>
      <c r="C59" s="84">
        <f t="shared" si="0"/>
        <v>0.77540245354314408</v>
      </c>
      <c r="D59" s="84"/>
    </row>
    <row r="60" spans="1:4" x14ac:dyDescent="0.25">
      <c r="A60" s="7" t="s">
        <v>234</v>
      </c>
      <c r="B60" s="7">
        <v>131</v>
      </c>
      <c r="C60" s="84">
        <f t="shared" si="0"/>
        <v>0.13561778559966872</v>
      </c>
      <c r="D60" s="84"/>
    </row>
    <row r="61" spans="1:4" x14ac:dyDescent="0.25">
      <c r="A61" s="9" t="s">
        <v>134</v>
      </c>
      <c r="B61" s="7">
        <v>40</v>
      </c>
      <c r="C61" s="84">
        <f t="shared" si="0"/>
        <v>4.1410010870127856E-2</v>
      </c>
      <c r="D61" s="84"/>
    </row>
    <row r="62" spans="1:4" ht="28.5" customHeight="1" x14ac:dyDescent="0.25">
      <c r="A62" s="62" t="s">
        <v>235</v>
      </c>
      <c r="B62" s="5">
        <v>20864</v>
      </c>
      <c r="C62" s="84">
        <f t="shared" si="0"/>
        <v>21.599461669858687</v>
      </c>
      <c r="D62" s="84"/>
    </row>
    <row r="63" spans="1:4" ht="24" x14ac:dyDescent="0.25">
      <c r="A63" s="62" t="s">
        <v>236</v>
      </c>
      <c r="B63" s="5">
        <v>4707</v>
      </c>
      <c r="C63" s="84">
        <f t="shared" si="0"/>
        <v>4.8729230291422958</v>
      </c>
      <c r="D63" s="84"/>
    </row>
    <row r="64" spans="1:4" x14ac:dyDescent="0.25">
      <c r="A64" s="74" t="s">
        <v>237</v>
      </c>
      <c r="B64" s="7">
        <v>363</v>
      </c>
      <c r="C64" s="84">
        <f t="shared" si="0"/>
        <v>0.37579584864641025</v>
      </c>
      <c r="D64" s="84"/>
    </row>
    <row r="65" spans="1:5" ht="26.4" x14ac:dyDescent="0.25">
      <c r="A65" s="76" t="s">
        <v>135</v>
      </c>
      <c r="B65" s="8">
        <v>2104</v>
      </c>
      <c r="C65" s="84">
        <f t="shared" si="0"/>
        <v>2.1781665717687253</v>
      </c>
      <c r="D65" s="84"/>
    </row>
    <row r="66" spans="1:5" x14ac:dyDescent="0.25">
      <c r="A66" s="9" t="s">
        <v>137</v>
      </c>
      <c r="B66" s="9">
        <v>7</v>
      </c>
      <c r="C66" s="84">
        <f t="shared" si="0"/>
        <v>7.2467519022723749E-3</v>
      </c>
      <c r="D66" s="84"/>
    </row>
    <row r="67" spans="1:5" x14ac:dyDescent="0.25">
      <c r="A67" s="9" t="s">
        <v>191</v>
      </c>
      <c r="B67" s="9">
        <v>142</v>
      </c>
      <c r="C67" s="84">
        <f t="shared" si="0"/>
        <v>0.14700553858895388</v>
      </c>
      <c r="D67" s="84"/>
    </row>
    <row r="68" spans="1:5" x14ac:dyDescent="0.25">
      <c r="A68" s="9" t="s">
        <v>141</v>
      </c>
      <c r="B68" s="8">
        <v>2442</v>
      </c>
      <c r="C68" s="84">
        <f t="shared" si="0"/>
        <v>2.5280811636213056</v>
      </c>
      <c r="D68" s="84"/>
    </row>
    <row r="69" spans="1:5" x14ac:dyDescent="0.25">
      <c r="A69" s="78" t="s">
        <v>139</v>
      </c>
      <c r="B69" s="7">
        <v>647</v>
      </c>
      <c r="C69" s="84">
        <f t="shared" ref="C69:C70" si="1">(B69/$B$5)*100</f>
        <v>0.669806925824318</v>
      </c>
      <c r="D69" s="84"/>
    </row>
    <row r="70" spans="1:5" x14ac:dyDescent="0.25">
      <c r="A70" s="79" t="s">
        <v>192</v>
      </c>
      <c r="B70" s="67">
        <v>146</v>
      </c>
      <c r="C70" s="85">
        <f t="shared" si="1"/>
        <v>0.15114653967596667</v>
      </c>
      <c r="D70" s="84"/>
    </row>
    <row r="71" spans="1:5" ht="21" x14ac:dyDescent="0.25">
      <c r="A71" s="102" t="s">
        <v>334</v>
      </c>
      <c r="B71" s="102"/>
      <c r="C71" s="102"/>
      <c r="D71" s="103"/>
      <c r="E71" s="103"/>
    </row>
    <row r="72" spans="1:5" ht="26.25" customHeight="1" x14ac:dyDescent="0.25">
      <c r="A72" s="154" t="s">
        <v>257</v>
      </c>
      <c r="B72" s="154"/>
      <c r="C72" s="154"/>
    </row>
  </sheetData>
  <mergeCells count="5">
    <mergeCell ref="A2:A4"/>
    <mergeCell ref="B2:C3"/>
    <mergeCell ref="A1:C1"/>
    <mergeCell ref="D1:E1"/>
    <mergeCell ref="A72:C7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2"/>
  <sheetViews>
    <sheetView zoomScaleNormal="100" workbookViewId="0">
      <selection sqref="A1:E1"/>
    </sheetView>
  </sheetViews>
  <sheetFormatPr baseColWidth="10" defaultRowHeight="13.2" x14ac:dyDescent="0.25"/>
  <cols>
    <col min="3" max="3" width="40.44140625" customWidth="1"/>
  </cols>
  <sheetData>
    <row r="1" spans="1:6" ht="54.6" customHeight="1" x14ac:dyDescent="0.25">
      <c r="A1" s="121" t="s">
        <v>86</v>
      </c>
      <c r="B1" s="122"/>
      <c r="C1" s="122"/>
      <c r="D1" s="122"/>
      <c r="E1" s="122"/>
    </row>
    <row r="2" spans="1:6" x14ac:dyDescent="0.25">
      <c r="A2" s="160" t="s">
        <v>0</v>
      </c>
      <c r="B2" s="160"/>
      <c r="C2" s="160"/>
      <c r="D2" s="163" t="s">
        <v>76</v>
      </c>
      <c r="E2" s="163"/>
    </row>
    <row r="3" spans="1:6" x14ac:dyDescent="0.25">
      <c r="A3" s="161"/>
      <c r="B3" s="161"/>
      <c r="C3" s="161"/>
      <c r="D3" s="164"/>
      <c r="E3" s="164"/>
    </row>
    <row r="4" spans="1:6" x14ac:dyDescent="0.25">
      <c r="A4" s="162"/>
      <c r="B4" s="162"/>
      <c r="C4" s="162"/>
      <c r="D4" s="60" t="s">
        <v>1</v>
      </c>
      <c r="E4" s="15" t="s">
        <v>2</v>
      </c>
    </row>
    <row r="5" spans="1:6" x14ac:dyDescent="0.25">
      <c r="A5" s="166" t="s">
        <v>3</v>
      </c>
      <c r="B5" s="166"/>
      <c r="C5" s="166"/>
      <c r="D5" s="8">
        <v>34288</v>
      </c>
      <c r="E5" s="11">
        <v>100.00000000000003</v>
      </c>
    </row>
    <row r="6" spans="1:6" x14ac:dyDescent="0.25">
      <c r="A6" s="166" t="s">
        <v>4</v>
      </c>
      <c r="B6" s="166"/>
      <c r="C6" s="166"/>
      <c r="D6" s="9">
        <v>870</v>
      </c>
    </row>
    <row r="7" spans="1:6" x14ac:dyDescent="0.25">
      <c r="A7" s="157" t="s">
        <v>87</v>
      </c>
      <c r="B7" s="157"/>
      <c r="C7" s="157"/>
      <c r="D7" s="7">
        <v>123</v>
      </c>
      <c r="E7" s="66">
        <v>0.3587260849276715</v>
      </c>
      <c r="F7" s="44"/>
    </row>
    <row r="8" spans="1:6" x14ac:dyDescent="0.25">
      <c r="A8" s="157" t="s">
        <v>88</v>
      </c>
      <c r="B8" s="157"/>
      <c r="C8" s="157"/>
      <c r="D8" s="7">
        <v>4</v>
      </c>
      <c r="E8" s="66">
        <v>1.1665888940737284E-2</v>
      </c>
    </row>
    <row r="9" spans="1:6" ht="16.2" customHeight="1" x14ac:dyDescent="0.25">
      <c r="A9" s="158" t="s">
        <v>89</v>
      </c>
      <c r="B9" s="158"/>
      <c r="C9" s="158"/>
      <c r="D9" s="7">
        <v>15</v>
      </c>
      <c r="E9" s="66">
        <v>4.3747083527764817E-2</v>
      </c>
    </row>
    <row r="10" spans="1:6" ht="16.2" customHeight="1" x14ac:dyDescent="0.25">
      <c r="A10" s="158" t="s">
        <v>90</v>
      </c>
      <c r="B10" s="158"/>
      <c r="C10" s="158"/>
      <c r="D10" s="7">
        <v>108</v>
      </c>
      <c r="E10" s="66">
        <v>0.31497900139990664</v>
      </c>
    </row>
    <row r="11" spans="1:6" x14ac:dyDescent="0.25">
      <c r="A11" s="157" t="s">
        <v>91</v>
      </c>
      <c r="B11" s="157"/>
      <c r="C11" s="157"/>
      <c r="D11" s="7">
        <v>169</v>
      </c>
      <c r="E11" s="66">
        <v>0.49288380774615032</v>
      </c>
    </row>
    <row r="12" spans="1:6" x14ac:dyDescent="0.25">
      <c r="A12" s="157" t="s">
        <v>92</v>
      </c>
      <c r="B12" s="157"/>
      <c r="C12" s="157"/>
      <c r="D12" s="7">
        <v>77</v>
      </c>
      <c r="E12" s="66">
        <v>0.2245683621091927</v>
      </c>
    </row>
    <row r="13" spans="1:6" ht="24" customHeight="1" x14ac:dyDescent="0.25">
      <c r="A13" s="158" t="s">
        <v>93</v>
      </c>
      <c r="B13" s="158"/>
      <c r="C13" s="158"/>
      <c r="D13" s="7">
        <v>364</v>
      </c>
      <c r="E13" s="66">
        <v>1.0615958936070928</v>
      </c>
    </row>
    <row r="14" spans="1:6" ht="15" customHeight="1" x14ac:dyDescent="0.25">
      <c r="A14" s="158" t="s">
        <v>99</v>
      </c>
      <c r="B14" s="158"/>
      <c r="C14" s="158"/>
      <c r="D14" s="7">
        <v>10</v>
      </c>
      <c r="E14" s="66">
        <v>2.9164722351843208E-2</v>
      </c>
    </row>
    <row r="15" spans="1:6" x14ac:dyDescent="0.25">
      <c r="A15" s="166" t="s">
        <v>78</v>
      </c>
      <c r="B15" s="166"/>
      <c r="C15" s="166"/>
      <c r="D15" s="71">
        <v>4696</v>
      </c>
      <c r="E15" s="66"/>
    </row>
    <row r="16" spans="1:6" x14ac:dyDescent="0.25">
      <c r="A16" s="7" t="s">
        <v>94</v>
      </c>
      <c r="D16" s="7">
        <v>14</v>
      </c>
      <c r="E16" s="66">
        <v>4.083061129258049E-2</v>
      </c>
      <c r="F16" s="44"/>
    </row>
    <row r="17" spans="1:6" x14ac:dyDescent="0.25">
      <c r="A17" s="157" t="s">
        <v>100</v>
      </c>
      <c r="B17" s="157"/>
      <c r="C17" s="157"/>
      <c r="D17" s="7">
        <v>6</v>
      </c>
      <c r="E17" s="66">
        <v>1.7498833411105925E-2</v>
      </c>
    </row>
    <row r="18" spans="1:6" x14ac:dyDescent="0.25">
      <c r="A18" s="157" t="s">
        <v>95</v>
      </c>
      <c r="B18" s="157"/>
      <c r="C18" s="157"/>
      <c r="D18" s="7">
        <v>134</v>
      </c>
      <c r="E18" s="66">
        <v>0.39080727951469901</v>
      </c>
    </row>
    <row r="19" spans="1:6" ht="22.95" customHeight="1" x14ac:dyDescent="0.25">
      <c r="A19" s="158" t="s">
        <v>96</v>
      </c>
      <c r="B19" s="158"/>
      <c r="C19" s="158"/>
      <c r="D19" s="5">
        <v>4074</v>
      </c>
      <c r="E19" s="66">
        <v>11.881707886140925</v>
      </c>
    </row>
    <row r="20" spans="1:6" x14ac:dyDescent="0.25">
      <c r="A20" s="157" t="s">
        <v>97</v>
      </c>
      <c r="B20" s="157"/>
      <c r="C20" s="157"/>
      <c r="D20" s="7">
        <v>275</v>
      </c>
      <c r="E20" s="66">
        <v>0.80202986467568826</v>
      </c>
    </row>
    <row r="21" spans="1:6" ht="39.75" customHeight="1" x14ac:dyDescent="0.25">
      <c r="A21" s="158" t="s">
        <v>118</v>
      </c>
      <c r="B21" s="158"/>
      <c r="C21" s="158"/>
      <c r="D21" s="7">
        <v>189</v>
      </c>
      <c r="E21" s="66">
        <v>0.55121325244983665</v>
      </c>
    </row>
    <row r="22" spans="1:6" x14ac:dyDescent="0.25">
      <c r="A22" s="158" t="s">
        <v>98</v>
      </c>
      <c r="B22" s="158"/>
      <c r="C22" s="158"/>
      <c r="D22" s="7">
        <v>4</v>
      </c>
      <c r="E22" s="66">
        <v>1.1665888940737284E-2</v>
      </c>
    </row>
    <row r="23" spans="1:6" x14ac:dyDescent="0.25">
      <c r="A23" s="156" t="s">
        <v>9</v>
      </c>
      <c r="B23" s="156"/>
      <c r="C23" s="156"/>
      <c r="D23" s="8">
        <v>11920</v>
      </c>
      <c r="E23" s="66"/>
    </row>
    <row r="24" spans="1:6" ht="24" customHeight="1" x14ac:dyDescent="0.25">
      <c r="A24" s="158" t="s">
        <v>200</v>
      </c>
      <c r="B24" s="158"/>
      <c r="C24" s="158"/>
      <c r="D24" s="7">
        <v>11</v>
      </c>
      <c r="E24" s="66">
        <v>3.2081194587027531E-2</v>
      </c>
      <c r="F24" s="44"/>
    </row>
    <row r="25" spans="1:6" ht="24.6" customHeight="1" x14ac:dyDescent="0.25">
      <c r="A25" s="158" t="s">
        <v>201</v>
      </c>
      <c r="B25" s="158"/>
      <c r="C25" s="158"/>
      <c r="D25" s="7">
        <v>332</v>
      </c>
      <c r="E25" s="66">
        <v>0.96826878208119449</v>
      </c>
    </row>
    <row r="26" spans="1:6" x14ac:dyDescent="0.25">
      <c r="A26" s="158" t="s">
        <v>101</v>
      </c>
      <c r="B26" s="158"/>
      <c r="C26" s="158"/>
      <c r="D26" s="5">
        <v>10713</v>
      </c>
      <c r="E26" s="66">
        <v>31.24416705552963</v>
      </c>
    </row>
    <row r="27" spans="1:6" ht="16.5" customHeight="1" x14ac:dyDescent="0.25">
      <c r="A27" s="158" t="s">
        <v>103</v>
      </c>
      <c r="B27" s="158"/>
      <c r="C27" s="158"/>
      <c r="D27" s="7">
        <v>121</v>
      </c>
      <c r="E27" s="66">
        <v>0.35289314045730286</v>
      </c>
    </row>
    <row r="28" spans="1:6" x14ac:dyDescent="0.25">
      <c r="A28" s="158" t="s">
        <v>11</v>
      </c>
      <c r="B28" s="158"/>
      <c r="C28" s="158"/>
      <c r="D28" s="7">
        <v>580</v>
      </c>
      <c r="E28" s="66">
        <v>1.6915538964069061</v>
      </c>
    </row>
    <row r="29" spans="1:6" ht="16.2" customHeight="1" x14ac:dyDescent="0.25">
      <c r="A29" s="158" t="s">
        <v>106</v>
      </c>
      <c r="B29" s="158"/>
      <c r="C29" s="158"/>
      <c r="D29" s="7">
        <v>19</v>
      </c>
      <c r="E29" s="66">
        <v>5.5412972468502096E-2</v>
      </c>
    </row>
    <row r="30" spans="1:6" ht="23.4" customHeight="1" x14ac:dyDescent="0.25">
      <c r="A30" s="158" t="s">
        <v>104</v>
      </c>
      <c r="B30" s="158"/>
      <c r="C30" s="158"/>
      <c r="D30" s="7">
        <v>129</v>
      </c>
      <c r="E30" s="66">
        <v>0.37622491833877741</v>
      </c>
    </row>
    <row r="31" spans="1:6" ht="24" customHeight="1" x14ac:dyDescent="0.25">
      <c r="A31" s="158" t="s">
        <v>107</v>
      </c>
      <c r="B31" s="158"/>
      <c r="C31" s="158"/>
      <c r="D31" s="7">
        <v>15</v>
      </c>
      <c r="E31" s="66">
        <v>4.3747083527764817E-2</v>
      </c>
    </row>
    <row r="32" spans="1:6" x14ac:dyDescent="0.25">
      <c r="A32" s="166" t="s">
        <v>13</v>
      </c>
      <c r="B32" s="166"/>
      <c r="C32" s="166"/>
      <c r="D32" s="8">
        <v>7591</v>
      </c>
      <c r="E32" s="66"/>
    </row>
    <row r="33" spans="1:6" ht="15.6" customHeight="1" x14ac:dyDescent="0.25">
      <c r="A33" s="169" t="s">
        <v>108</v>
      </c>
      <c r="B33" s="169"/>
      <c r="C33" s="169"/>
      <c r="D33" s="5">
        <v>1241</v>
      </c>
      <c r="E33" s="66">
        <v>3.619342043863742</v>
      </c>
    </row>
    <row r="34" spans="1:6" x14ac:dyDescent="0.25">
      <c r="A34" s="157" t="s">
        <v>109</v>
      </c>
      <c r="B34" s="157"/>
      <c r="C34" s="157"/>
      <c r="D34" s="7">
        <v>10</v>
      </c>
      <c r="E34" s="66">
        <v>2.9164722351843208E-2</v>
      </c>
    </row>
    <row r="35" spans="1:6" x14ac:dyDescent="0.25">
      <c r="A35" s="157" t="s">
        <v>110</v>
      </c>
      <c r="B35" s="157"/>
      <c r="C35" s="157"/>
      <c r="D35" s="7">
        <v>121</v>
      </c>
      <c r="E35" s="66">
        <v>0.35289314045730286</v>
      </c>
    </row>
    <row r="36" spans="1:6" x14ac:dyDescent="0.25">
      <c r="A36" s="157" t="s">
        <v>111</v>
      </c>
      <c r="B36" s="157"/>
      <c r="C36" s="157"/>
      <c r="D36" s="5">
        <v>5645</v>
      </c>
      <c r="E36" s="66">
        <v>16.463485767615495</v>
      </c>
    </row>
    <row r="37" spans="1:6" x14ac:dyDescent="0.25">
      <c r="A37" s="157" t="s">
        <v>112</v>
      </c>
      <c r="B37" s="157"/>
      <c r="C37" s="157"/>
      <c r="D37" s="7">
        <v>529</v>
      </c>
      <c r="E37" s="66">
        <v>1.5428138124125059</v>
      </c>
    </row>
    <row r="38" spans="1:6" ht="25.2" customHeight="1" x14ac:dyDescent="0.25">
      <c r="A38" s="158" t="s">
        <v>113</v>
      </c>
      <c r="B38" s="158"/>
      <c r="C38" s="158"/>
      <c r="D38" s="7">
        <v>45</v>
      </c>
      <c r="E38" s="66">
        <v>0.13124125058329444</v>
      </c>
    </row>
    <row r="39" spans="1:6" x14ac:dyDescent="0.25">
      <c r="A39" s="166" t="s">
        <v>16</v>
      </c>
      <c r="B39" s="166"/>
      <c r="C39" s="166"/>
      <c r="D39" s="8">
        <v>1093</v>
      </c>
      <c r="E39" s="66"/>
    </row>
    <row r="40" spans="1:6" ht="27.75" customHeight="1" x14ac:dyDescent="0.25">
      <c r="A40" s="158" t="s">
        <v>114</v>
      </c>
      <c r="B40" s="158"/>
      <c r="C40" s="158"/>
      <c r="D40" s="7">
        <v>531</v>
      </c>
      <c r="E40" s="66">
        <v>1.5486467568828746</v>
      </c>
      <c r="F40" s="44"/>
    </row>
    <row r="41" spans="1:6" ht="16.2" customHeight="1" x14ac:dyDescent="0.25">
      <c r="A41" s="158" t="s">
        <v>119</v>
      </c>
      <c r="B41" s="158"/>
      <c r="C41" s="158"/>
      <c r="D41" s="7">
        <v>27</v>
      </c>
      <c r="E41" s="66">
        <v>7.8744750349976661E-2</v>
      </c>
    </row>
    <row r="42" spans="1:6" ht="16.5" customHeight="1" x14ac:dyDescent="0.25">
      <c r="A42" s="158" t="s">
        <v>115</v>
      </c>
      <c r="B42" s="158"/>
      <c r="C42" s="158"/>
      <c r="D42" s="7">
        <v>280</v>
      </c>
      <c r="E42" s="66">
        <v>0.81661222585160986</v>
      </c>
    </row>
    <row r="43" spans="1:6" ht="25.5" customHeight="1" x14ac:dyDescent="0.25">
      <c r="A43" s="158" t="s">
        <v>116</v>
      </c>
      <c r="B43" s="158"/>
      <c r="C43" s="158"/>
      <c r="D43" s="7">
        <v>145</v>
      </c>
      <c r="E43" s="66">
        <v>0.42288847410172653</v>
      </c>
    </row>
    <row r="44" spans="1:6" ht="14.4" customHeight="1" x14ac:dyDescent="0.25">
      <c r="A44" s="121" t="s">
        <v>131</v>
      </c>
      <c r="B44" s="121"/>
      <c r="C44" s="121"/>
      <c r="D44" s="7">
        <v>21</v>
      </c>
      <c r="E44" s="66">
        <v>6.1245916938870749E-2</v>
      </c>
    </row>
    <row r="45" spans="1:6" s="7" customFormat="1" ht="11.4" x14ac:dyDescent="0.2">
      <c r="A45" s="157" t="s">
        <v>117</v>
      </c>
      <c r="B45" s="157"/>
      <c r="C45" s="157"/>
      <c r="D45" s="7">
        <v>38</v>
      </c>
      <c r="E45" s="66">
        <v>0.11082594493700419</v>
      </c>
    </row>
    <row r="46" spans="1:6" x14ac:dyDescent="0.25">
      <c r="A46" s="157" t="s">
        <v>202</v>
      </c>
      <c r="B46" s="157"/>
      <c r="C46" s="157"/>
      <c r="D46" s="7">
        <v>51</v>
      </c>
      <c r="E46" s="66">
        <v>0.14874008399440036</v>
      </c>
    </row>
    <row r="47" spans="1:6" x14ac:dyDescent="0.25">
      <c r="A47" s="155" t="s">
        <v>81</v>
      </c>
      <c r="B47" s="155"/>
      <c r="C47" s="155"/>
      <c r="D47" s="8">
        <v>2526</v>
      </c>
      <c r="E47" s="66"/>
    </row>
    <row r="48" spans="1:6" x14ac:dyDescent="0.25">
      <c r="A48" s="157" t="s">
        <v>120</v>
      </c>
      <c r="B48" s="157"/>
      <c r="C48" s="157"/>
      <c r="D48" s="7">
        <v>402</v>
      </c>
      <c r="E48" s="66">
        <v>1.172421838544097</v>
      </c>
      <c r="F48" s="44"/>
    </row>
    <row r="49" spans="1:6" x14ac:dyDescent="0.25">
      <c r="A49" s="157" t="s">
        <v>121</v>
      </c>
      <c r="B49" s="157"/>
      <c r="C49" s="157"/>
      <c r="D49" s="7">
        <v>180</v>
      </c>
      <c r="E49" s="66">
        <v>0.52496500233317778</v>
      </c>
    </row>
    <row r="50" spans="1:6" x14ac:dyDescent="0.25">
      <c r="A50" s="157" t="s">
        <v>122</v>
      </c>
      <c r="B50" s="157"/>
      <c r="C50" s="157"/>
      <c r="D50" s="5">
        <v>1315</v>
      </c>
      <c r="E50" s="66">
        <v>3.8351609892673819</v>
      </c>
    </row>
    <row r="51" spans="1:6" ht="22.95" customHeight="1" x14ac:dyDescent="0.25">
      <c r="A51" s="168" t="s">
        <v>199</v>
      </c>
      <c r="B51" s="168"/>
      <c r="C51" s="168"/>
      <c r="D51" s="7">
        <v>322</v>
      </c>
      <c r="E51" s="66">
        <v>0.93910405972935129</v>
      </c>
    </row>
    <row r="52" spans="1:6" x14ac:dyDescent="0.25">
      <c r="A52" s="157" t="s">
        <v>123</v>
      </c>
      <c r="B52" s="157"/>
      <c r="C52" s="157"/>
      <c r="D52" s="7">
        <v>307</v>
      </c>
      <c r="E52" s="66">
        <v>0.8953569762015865</v>
      </c>
    </row>
    <row r="53" spans="1:6" x14ac:dyDescent="0.25">
      <c r="A53" s="155" t="s">
        <v>124</v>
      </c>
      <c r="B53" s="155"/>
      <c r="C53" s="155"/>
      <c r="D53" s="8">
        <v>856</v>
      </c>
      <c r="E53" s="66"/>
    </row>
    <row r="54" spans="1:6" x14ac:dyDescent="0.25">
      <c r="A54" s="157" t="s">
        <v>125</v>
      </c>
      <c r="B54" s="157"/>
      <c r="C54" s="157"/>
      <c r="D54" s="7">
        <v>167</v>
      </c>
      <c r="E54" s="66">
        <v>0.48705086327578156</v>
      </c>
      <c r="F54" s="44"/>
    </row>
    <row r="55" spans="1:6" ht="25.2" customHeight="1" x14ac:dyDescent="0.25">
      <c r="A55" s="158" t="s">
        <v>126</v>
      </c>
      <c r="B55" s="158"/>
      <c r="C55" s="158"/>
      <c r="D55" s="7">
        <v>42</v>
      </c>
      <c r="E55" s="66">
        <v>0.1224918338777415</v>
      </c>
    </row>
    <row r="56" spans="1:6" ht="14.4" customHeight="1" x14ac:dyDescent="0.25">
      <c r="A56" s="158" t="s">
        <v>128</v>
      </c>
      <c r="B56" s="158"/>
      <c r="C56" s="158"/>
      <c r="D56" s="7">
        <v>58</v>
      </c>
      <c r="E56" s="66">
        <v>0.1691553896406906</v>
      </c>
    </row>
    <row r="57" spans="1:6" ht="25.2" customHeight="1" x14ac:dyDescent="0.25">
      <c r="A57" s="158" t="s">
        <v>127</v>
      </c>
      <c r="B57" s="158"/>
      <c r="C57" s="158"/>
      <c r="D57" s="7">
        <v>565</v>
      </c>
      <c r="E57" s="66">
        <v>1.6478068128791414</v>
      </c>
      <c r="F57" s="44" t="s">
        <v>80</v>
      </c>
    </row>
    <row r="58" spans="1:6" ht="16.95" customHeight="1" x14ac:dyDescent="0.25">
      <c r="A58" s="157" t="s">
        <v>129</v>
      </c>
      <c r="B58" s="157"/>
      <c r="C58" s="157"/>
      <c r="D58" s="61">
        <v>24</v>
      </c>
      <c r="E58" s="66">
        <v>6.9995333644423702E-2</v>
      </c>
    </row>
    <row r="59" spans="1:6" x14ac:dyDescent="0.25">
      <c r="A59" s="156" t="s">
        <v>130</v>
      </c>
      <c r="B59" s="156"/>
      <c r="C59" s="156"/>
      <c r="D59" s="9">
        <v>610</v>
      </c>
      <c r="E59" s="66"/>
    </row>
    <row r="60" spans="1:6" x14ac:dyDescent="0.25">
      <c r="A60" s="157" t="s">
        <v>132</v>
      </c>
      <c r="B60" s="157"/>
      <c r="C60" s="157"/>
      <c r="D60" s="7">
        <v>495</v>
      </c>
      <c r="E60" s="66">
        <v>1.4436537564162391</v>
      </c>
    </row>
    <row r="61" spans="1:6" x14ac:dyDescent="0.25">
      <c r="A61" s="157" t="s">
        <v>133</v>
      </c>
      <c r="B61" s="157"/>
      <c r="C61" s="157"/>
      <c r="D61" s="7">
        <v>115</v>
      </c>
      <c r="E61" s="66">
        <v>0.33539430704619688</v>
      </c>
    </row>
    <row r="62" spans="1:6" ht="25.95" customHeight="1" x14ac:dyDescent="0.25">
      <c r="A62" s="155" t="s">
        <v>135</v>
      </c>
      <c r="B62" s="155"/>
      <c r="C62" s="155"/>
      <c r="D62" s="8">
        <v>1508</v>
      </c>
      <c r="E62" s="66">
        <v>4.3980401306579564</v>
      </c>
    </row>
    <row r="63" spans="1:6" ht="14.4" customHeight="1" x14ac:dyDescent="0.25">
      <c r="A63" s="156" t="s">
        <v>134</v>
      </c>
      <c r="B63" s="156"/>
      <c r="C63" s="156"/>
      <c r="D63" s="9">
        <v>42</v>
      </c>
      <c r="E63" s="66">
        <v>0.1224918338777415</v>
      </c>
    </row>
    <row r="64" spans="1:6" ht="26.4" customHeight="1" x14ac:dyDescent="0.25">
      <c r="A64" s="155" t="s">
        <v>136</v>
      </c>
      <c r="B64" s="155"/>
      <c r="C64" s="155"/>
      <c r="D64" s="9">
        <v>63</v>
      </c>
      <c r="E64" s="66">
        <v>0.18373775081661223</v>
      </c>
    </row>
    <row r="65" spans="1:7" x14ac:dyDescent="0.25">
      <c r="A65" s="156" t="s">
        <v>137</v>
      </c>
      <c r="B65" s="156"/>
      <c r="C65" s="156"/>
      <c r="D65" s="9">
        <v>11</v>
      </c>
      <c r="E65" s="66">
        <v>3.2081194587027531E-2</v>
      </c>
    </row>
    <row r="66" spans="1:7" ht="24.6" customHeight="1" x14ac:dyDescent="0.25">
      <c r="A66" s="155" t="s">
        <v>138</v>
      </c>
      <c r="B66" s="155"/>
      <c r="C66" s="155"/>
      <c r="D66" s="9">
        <v>87</v>
      </c>
      <c r="E66" s="66">
        <v>0.25373308446103593</v>
      </c>
    </row>
    <row r="67" spans="1:7" x14ac:dyDescent="0.25">
      <c r="A67" s="156" t="s">
        <v>140</v>
      </c>
      <c r="B67" s="156"/>
      <c r="C67" s="156"/>
      <c r="D67" s="9">
        <v>19</v>
      </c>
      <c r="E67" s="66">
        <v>5.5412972468502096E-2</v>
      </c>
    </row>
    <row r="68" spans="1:7" x14ac:dyDescent="0.25">
      <c r="A68" s="156" t="s">
        <v>141</v>
      </c>
      <c r="B68" s="156"/>
      <c r="C68" s="156"/>
      <c r="D68" s="8">
        <v>1939</v>
      </c>
      <c r="E68" s="66">
        <v>5.6550396640223983</v>
      </c>
    </row>
    <row r="69" spans="1:7" x14ac:dyDescent="0.25">
      <c r="A69" s="157" t="s">
        <v>139</v>
      </c>
      <c r="B69" s="157"/>
      <c r="C69" s="157"/>
      <c r="D69" s="7">
        <v>450</v>
      </c>
      <c r="E69" s="66">
        <v>1.3124125058329443</v>
      </c>
    </row>
    <row r="70" spans="1:7" x14ac:dyDescent="0.25">
      <c r="A70" s="159" t="s">
        <v>142</v>
      </c>
      <c r="B70" s="159"/>
      <c r="C70" s="159"/>
      <c r="D70" s="67">
        <v>7</v>
      </c>
      <c r="E70" s="68">
        <v>2.0415305646290245E-2</v>
      </c>
    </row>
    <row r="71" spans="1:7" ht="29.25" customHeight="1" x14ac:dyDescent="0.25">
      <c r="A71" s="158" t="s">
        <v>334</v>
      </c>
      <c r="B71" s="158"/>
      <c r="C71" s="158"/>
      <c r="D71" s="158"/>
      <c r="E71" s="158"/>
    </row>
    <row r="72" spans="1:7" ht="22.5" customHeight="1" x14ac:dyDescent="0.25">
      <c r="A72" s="154" t="s">
        <v>264</v>
      </c>
      <c r="B72" s="154"/>
      <c r="C72" s="154"/>
      <c r="D72" s="154"/>
      <c r="E72" s="154"/>
      <c r="G72" s="72"/>
    </row>
  </sheetData>
  <mergeCells count="70">
    <mergeCell ref="A55:C55"/>
    <mergeCell ref="A57:C57"/>
    <mergeCell ref="A56:C56"/>
    <mergeCell ref="A47:C47"/>
    <mergeCell ref="A53:C53"/>
    <mergeCell ref="A54:C54"/>
    <mergeCell ref="A39:C39"/>
    <mergeCell ref="A40:C40"/>
    <mergeCell ref="A33:C33"/>
    <mergeCell ref="A35:C35"/>
    <mergeCell ref="A36:C36"/>
    <mergeCell ref="A37:C37"/>
    <mergeCell ref="A38:C38"/>
    <mergeCell ref="A34:C34"/>
    <mergeCell ref="A22:C22"/>
    <mergeCell ref="A28:C28"/>
    <mergeCell ref="A30:C30"/>
    <mergeCell ref="A29:C29"/>
    <mergeCell ref="A32:C32"/>
    <mergeCell ref="A24:C24"/>
    <mergeCell ref="A31:C31"/>
    <mergeCell ref="A25:C25"/>
    <mergeCell ref="A26:C26"/>
    <mergeCell ref="A27:C27"/>
    <mergeCell ref="A23:C23"/>
    <mergeCell ref="A1:E1"/>
    <mergeCell ref="A2:C4"/>
    <mergeCell ref="D2:E3"/>
    <mergeCell ref="A5:C5"/>
    <mergeCell ref="A6:C6"/>
    <mergeCell ref="A9:C9"/>
    <mergeCell ref="A10:C10"/>
    <mergeCell ref="A13:C13"/>
    <mergeCell ref="A8:C8"/>
    <mergeCell ref="A7:C7"/>
    <mergeCell ref="A12:C12"/>
    <mergeCell ref="A11:C11"/>
    <mergeCell ref="A15:C15"/>
    <mergeCell ref="A19:C19"/>
    <mergeCell ref="A14:C14"/>
    <mergeCell ref="A21:C21"/>
    <mergeCell ref="A17:C17"/>
    <mergeCell ref="A18:C18"/>
    <mergeCell ref="A20:C20"/>
    <mergeCell ref="A41:C41"/>
    <mergeCell ref="A48:C48"/>
    <mergeCell ref="A49:C49"/>
    <mergeCell ref="A50:C50"/>
    <mergeCell ref="A52:C52"/>
    <mergeCell ref="A42:C42"/>
    <mergeCell ref="A43:C43"/>
    <mergeCell ref="A44:C44"/>
    <mergeCell ref="A46:C46"/>
    <mergeCell ref="A45:C45"/>
    <mergeCell ref="A51:C51"/>
    <mergeCell ref="A58:C58"/>
    <mergeCell ref="A72:E72"/>
    <mergeCell ref="A70:C70"/>
    <mergeCell ref="A64:C64"/>
    <mergeCell ref="A59:C59"/>
    <mergeCell ref="A60:C60"/>
    <mergeCell ref="A61:C61"/>
    <mergeCell ref="A63:C63"/>
    <mergeCell ref="A62:C62"/>
    <mergeCell ref="A65:C65"/>
    <mergeCell ref="A66:C66"/>
    <mergeCell ref="A67:C67"/>
    <mergeCell ref="A69:C69"/>
    <mergeCell ref="A68:C68"/>
    <mergeCell ref="A71:E7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0"/>
  <sheetViews>
    <sheetView zoomScaleNormal="100" workbookViewId="0">
      <selection sqref="A1:E1"/>
    </sheetView>
  </sheetViews>
  <sheetFormatPr baseColWidth="10" defaultColWidth="11.44140625" defaultRowHeight="13.2" x14ac:dyDescent="0.25"/>
  <cols>
    <col min="1" max="2" width="11.44140625" style="13"/>
    <col min="3" max="3" width="28.5546875" style="13" customWidth="1"/>
    <col min="4" max="4" width="10.88671875" style="13" customWidth="1"/>
    <col min="5" max="5" width="9.109375" style="13" customWidth="1"/>
    <col min="6" max="16384" width="11.44140625" style="13"/>
  </cols>
  <sheetData>
    <row r="1" spans="1:7" ht="51" customHeight="1" x14ac:dyDescent="0.25">
      <c r="A1" s="172" t="s">
        <v>85</v>
      </c>
      <c r="B1" s="172"/>
      <c r="C1" s="172"/>
      <c r="D1" s="172"/>
      <c r="E1" s="172"/>
    </row>
    <row r="2" spans="1:7" ht="8.25" customHeight="1" x14ac:dyDescent="0.25">
      <c r="A2" s="160" t="s">
        <v>0</v>
      </c>
      <c r="B2" s="160"/>
      <c r="C2" s="160"/>
      <c r="D2" s="163" t="s">
        <v>76</v>
      </c>
      <c r="E2" s="163"/>
    </row>
    <row r="3" spans="1:7" ht="12.75" customHeight="1" x14ac:dyDescent="0.25">
      <c r="A3" s="161"/>
      <c r="B3" s="161"/>
      <c r="C3" s="161"/>
      <c r="D3" s="164"/>
      <c r="E3" s="164"/>
    </row>
    <row r="4" spans="1:7" ht="23.25" customHeight="1" x14ac:dyDescent="0.25">
      <c r="A4" s="162"/>
      <c r="B4" s="162"/>
      <c r="C4" s="162"/>
      <c r="D4" s="60" t="s">
        <v>1</v>
      </c>
      <c r="E4" s="15" t="s">
        <v>2</v>
      </c>
      <c r="G4" s="35"/>
    </row>
    <row r="5" spans="1:7" x14ac:dyDescent="0.25">
      <c r="A5" s="166" t="s">
        <v>3</v>
      </c>
      <c r="B5" s="166"/>
      <c r="C5" s="166"/>
      <c r="D5" s="16">
        <v>23812</v>
      </c>
      <c r="E5" s="17">
        <v>100</v>
      </c>
    </row>
    <row r="6" spans="1:7" x14ac:dyDescent="0.25">
      <c r="A6" s="166" t="s">
        <v>4</v>
      </c>
      <c r="B6" s="166"/>
      <c r="C6" s="166"/>
      <c r="D6" s="16">
        <v>611</v>
      </c>
      <c r="E6" s="16"/>
    </row>
    <row r="7" spans="1:7" x14ac:dyDescent="0.25">
      <c r="A7" s="169" t="s">
        <v>77</v>
      </c>
      <c r="B7" s="169"/>
      <c r="C7" s="54"/>
      <c r="D7" s="21">
        <v>5</v>
      </c>
      <c r="E7" s="56">
        <v>2.099781622711238E-2</v>
      </c>
    </row>
    <row r="8" spans="1:7" x14ac:dyDescent="0.25">
      <c r="A8" s="169" t="s">
        <v>5</v>
      </c>
      <c r="B8" s="169"/>
      <c r="C8" s="169"/>
      <c r="D8" s="18">
        <v>326</v>
      </c>
      <c r="E8" s="56">
        <v>1.3690576180077272</v>
      </c>
    </row>
    <row r="9" spans="1:7" x14ac:dyDescent="0.25">
      <c r="A9" s="171" t="s">
        <v>6</v>
      </c>
      <c r="B9" s="171"/>
      <c r="C9" s="171"/>
      <c r="D9" s="18">
        <v>274</v>
      </c>
      <c r="E9" s="56">
        <v>1.1506803292457584</v>
      </c>
    </row>
    <row r="10" spans="1:7" x14ac:dyDescent="0.25">
      <c r="A10" s="169" t="s">
        <v>99</v>
      </c>
      <c r="B10" s="169"/>
      <c r="C10" s="169"/>
      <c r="D10" s="18">
        <v>6</v>
      </c>
      <c r="E10" s="56">
        <v>2.5197379472534857E-2</v>
      </c>
    </row>
    <row r="11" spans="1:7" x14ac:dyDescent="0.25">
      <c r="A11" s="174" t="s">
        <v>78</v>
      </c>
      <c r="B11" s="174"/>
      <c r="C11" s="174"/>
      <c r="D11" s="20">
        <v>2666</v>
      </c>
      <c r="E11" s="56"/>
    </row>
    <row r="12" spans="1:7" ht="15" customHeight="1" x14ac:dyDescent="0.25">
      <c r="A12" s="169" t="s">
        <v>79</v>
      </c>
      <c r="B12" s="169"/>
      <c r="C12" s="169"/>
      <c r="D12" s="18">
        <v>1</v>
      </c>
      <c r="E12" s="56">
        <v>4.1995632454224765E-3</v>
      </c>
    </row>
    <row r="13" spans="1:7" x14ac:dyDescent="0.25">
      <c r="A13" s="169" t="s">
        <v>28</v>
      </c>
      <c r="B13" s="169"/>
      <c r="C13" s="169"/>
      <c r="D13" s="18">
        <v>2341</v>
      </c>
      <c r="E13" s="56">
        <v>9.8311775575340175</v>
      </c>
    </row>
    <row r="14" spans="1:7" x14ac:dyDescent="0.25">
      <c r="A14" s="170" t="s">
        <v>29</v>
      </c>
      <c r="B14" s="170"/>
      <c r="C14" s="170"/>
      <c r="D14" s="18">
        <v>201</v>
      </c>
      <c r="E14" s="56">
        <v>0.84411221232991773</v>
      </c>
    </row>
    <row r="15" spans="1:7" ht="28.95" customHeight="1" x14ac:dyDescent="0.25">
      <c r="A15" s="170" t="s">
        <v>102</v>
      </c>
      <c r="B15" s="170"/>
      <c r="C15" s="170"/>
      <c r="D15" s="18">
        <v>123</v>
      </c>
      <c r="E15" s="56">
        <v>0.5165462791869645</v>
      </c>
      <c r="F15" s="13" t="s">
        <v>80</v>
      </c>
    </row>
    <row r="16" spans="1:7" x14ac:dyDescent="0.25">
      <c r="A16" s="174" t="s">
        <v>9</v>
      </c>
      <c r="B16" s="174"/>
      <c r="C16" s="174"/>
      <c r="D16" s="20">
        <v>11191</v>
      </c>
      <c r="E16" s="58"/>
    </row>
    <row r="17" spans="1:6" x14ac:dyDescent="0.25">
      <c r="A17" s="169" t="s">
        <v>10</v>
      </c>
      <c r="B17" s="169"/>
      <c r="C17" s="169"/>
      <c r="D17" s="18">
        <v>10652</v>
      </c>
      <c r="E17" s="56">
        <v>44.733747690240214</v>
      </c>
    </row>
    <row r="18" spans="1:6" x14ac:dyDescent="0.25">
      <c r="A18" s="169" t="s">
        <v>11</v>
      </c>
      <c r="B18" s="169"/>
      <c r="C18" s="169"/>
      <c r="D18" s="18">
        <v>404</v>
      </c>
      <c r="E18" s="56">
        <v>1.6966235511506802</v>
      </c>
    </row>
    <row r="19" spans="1:6" ht="25.2" customHeight="1" x14ac:dyDescent="0.25">
      <c r="A19" s="171" t="s">
        <v>105</v>
      </c>
      <c r="B19" s="171"/>
      <c r="C19" s="171"/>
      <c r="D19" s="18">
        <v>131</v>
      </c>
      <c r="E19" s="56">
        <v>0.55014278515034443</v>
      </c>
    </row>
    <row r="20" spans="1:6" ht="17.25" customHeight="1" x14ac:dyDescent="0.25">
      <c r="A20" s="171" t="s">
        <v>194</v>
      </c>
      <c r="B20" s="171"/>
      <c r="C20" s="171"/>
      <c r="D20" s="18">
        <v>4</v>
      </c>
      <c r="E20" s="83">
        <v>1.6798252981689906E-2</v>
      </c>
      <c r="F20" s="83"/>
    </row>
    <row r="21" spans="1:6" x14ac:dyDescent="0.25">
      <c r="A21" s="166" t="s">
        <v>13</v>
      </c>
      <c r="B21" s="166"/>
      <c r="C21" s="166"/>
      <c r="D21" s="16">
        <v>6431</v>
      </c>
      <c r="E21" s="58"/>
    </row>
    <row r="22" spans="1:6" x14ac:dyDescent="0.25">
      <c r="A22" s="169" t="s">
        <v>14</v>
      </c>
      <c r="B22" s="169"/>
      <c r="C22" s="169"/>
      <c r="D22" s="18">
        <v>1094</v>
      </c>
      <c r="E22" s="56">
        <v>4.5943221904921883</v>
      </c>
    </row>
    <row r="23" spans="1:6" x14ac:dyDescent="0.25">
      <c r="A23" s="169" t="s">
        <v>15</v>
      </c>
      <c r="B23" s="169"/>
      <c r="C23" s="169"/>
      <c r="D23" s="18">
        <v>5337</v>
      </c>
      <c r="E23" s="56">
        <v>22.413069040819757</v>
      </c>
    </row>
    <row r="24" spans="1:6" x14ac:dyDescent="0.25">
      <c r="A24" s="166" t="s">
        <v>16</v>
      </c>
      <c r="B24" s="166"/>
      <c r="C24" s="166"/>
      <c r="D24" s="35">
        <v>403</v>
      </c>
      <c r="E24" s="56"/>
    </row>
    <row r="25" spans="1:6" ht="13.95" customHeight="1" x14ac:dyDescent="0.25">
      <c r="A25" s="171" t="s">
        <v>17</v>
      </c>
      <c r="B25" s="171"/>
      <c r="C25" s="171"/>
      <c r="D25" s="23">
        <v>375</v>
      </c>
      <c r="E25" s="56">
        <v>1.5748362170334287</v>
      </c>
    </row>
    <row r="26" spans="1:6" ht="15.75" customHeight="1" x14ac:dyDescent="0.25">
      <c r="A26" s="171" t="s">
        <v>18</v>
      </c>
      <c r="B26" s="171"/>
      <c r="C26" s="171"/>
      <c r="D26" s="23">
        <v>22</v>
      </c>
      <c r="E26" s="56">
        <v>9.2390391399294475E-2</v>
      </c>
    </row>
    <row r="27" spans="1:6" ht="15.75" customHeight="1" x14ac:dyDescent="0.25">
      <c r="A27" s="171" t="s">
        <v>174</v>
      </c>
      <c r="B27" s="171"/>
      <c r="C27" s="171"/>
      <c r="D27" s="23">
        <v>6</v>
      </c>
      <c r="E27" s="56">
        <v>2.5197379472534857E-2</v>
      </c>
    </row>
    <row r="28" spans="1:6" ht="15.75" customHeight="1" x14ac:dyDescent="0.25">
      <c r="A28" s="166" t="s">
        <v>61</v>
      </c>
      <c r="B28" s="166"/>
      <c r="C28" s="166"/>
      <c r="D28" s="24">
        <v>215</v>
      </c>
      <c r="E28" s="56"/>
    </row>
    <row r="29" spans="1:6" ht="15.75" customHeight="1" x14ac:dyDescent="0.25">
      <c r="A29" s="169" t="s">
        <v>83</v>
      </c>
      <c r="B29" s="169"/>
      <c r="C29" s="169"/>
      <c r="D29" s="23">
        <v>213</v>
      </c>
      <c r="E29" s="56">
        <v>0.89450697127498746</v>
      </c>
    </row>
    <row r="30" spans="1:6" ht="15.75" customHeight="1" x14ac:dyDescent="0.25">
      <c r="A30" s="169" t="s">
        <v>182</v>
      </c>
      <c r="B30" s="169"/>
      <c r="C30" s="169"/>
      <c r="D30" s="23">
        <v>2</v>
      </c>
      <c r="E30" s="56">
        <v>8.399126490844953E-3</v>
      </c>
    </row>
    <row r="31" spans="1:6" ht="27.75" customHeight="1" x14ac:dyDescent="0.25">
      <c r="A31" s="178" t="s">
        <v>19</v>
      </c>
      <c r="B31" s="178"/>
      <c r="C31" s="178"/>
      <c r="D31" s="20">
        <v>1047</v>
      </c>
      <c r="E31" s="56">
        <v>4.3969427179573328</v>
      </c>
    </row>
    <row r="32" spans="1:6" ht="25.5" customHeight="1" x14ac:dyDescent="0.25">
      <c r="A32" s="178" t="s">
        <v>20</v>
      </c>
      <c r="B32" s="178"/>
      <c r="C32" s="178"/>
      <c r="D32" s="24">
        <v>538</v>
      </c>
      <c r="E32" s="56">
        <v>2.2593650260372922</v>
      </c>
    </row>
    <row r="33" spans="1:6" ht="17.399999999999999" customHeight="1" x14ac:dyDescent="0.25">
      <c r="A33" s="173" t="s">
        <v>21</v>
      </c>
      <c r="B33" s="173"/>
      <c r="C33" s="173"/>
      <c r="D33" s="24">
        <v>41</v>
      </c>
      <c r="E33" s="56">
        <v>0.17218209306232152</v>
      </c>
    </row>
    <row r="34" spans="1:6" ht="18" customHeight="1" x14ac:dyDescent="0.25">
      <c r="A34" s="173" t="s">
        <v>242</v>
      </c>
      <c r="B34" s="173"/>
      <c r="C34" s="173"/>
      <c r="D34" s="23">
        <v>139</v>
      </c>
      <c r="E34" s="56">
        <v>0.58373929111372413</v>
      </c>
    </row>
    <row r="35" spans="1:6" ht="15" customHeight="1" x14ac:dyDescent="0.25">
      <c r="A35" s="173" t="s">
        <v>22</v>
      </c>
      <c r="B35" s="173"/>
      <c r="C35" s="173"/>
      <c r="D35" s="24">
        <v>17</v>
      </c>
      <c r="E35" s="56">
        <v>7.1392575172182088E-2</v>
      </c>
    </row>
    <row r="36" spans="1:6" ht="15" customHeight="1" x14ac:dyDescent="0.25">
      <c r="A36" s="55" t="s">
        <v>84</v>
      </c>
      <c r="B36" s="55"/>
      <c r="C36" s="55"/>
      <c r="D36" s="23">
        <v>20</v>
      </c>
      <c r="E36" s="56">
        <v>8.399126490844952E-2</v>
      </c>
    </row>
    <row r="37" spans="1:6" ht="15" customHeight="1" x14ac:dyDescent="0.25">
      <c r="A37" s="169" t="s">
        <v>82</v>
      </c>
      <c r="B37" s="169"/>
      <c r="C37" s="169"/>
      <c r="D37" s="18">
        <v>3</v>
      </c>
      <c r="E37" s="56">
        <v>1.2598689736267429E-2</v>
      </c>
    </row>
    <row r="38" spans="1:6" x14ac:dyDescent="0.25">
      <c r="A38" s="177" t="s">
        <v>24</v>
      </c>
      <c r="B38" s="177"/>
      <c r="C38" s="177"/>
      <c r="D38" s="25">
        <v>490</v>
      </c>
      <c r="E38" s="57">
        <v>2.0577859902570133</v>
      </c>
    </row>
    <row r="39" spans="1:6" ht="24" customHeight="1" x14ac:dyDescent="0.25">
      <c r="A39" s="175" t="s">
        <v>25</v>
      </c>
      <c r="B39" s="175"/>
      <c r="C39" s="175"/>
      <c r="D39" s="175"/>
      <c r="E39" s="175"/>
      <c r="F39" s="59"/>
    </row>
    <row r="40" spans="1:6" ht="23.25" customHeight="1" x14ac:dyDescent="0.25">
      <c r="A40" s="176" t="s">
        <v>238</v>
      </c>
      <c r="B40" s="176"/>
      <c r="C40" s="176"/>
      <c r="D40" s="176"/>
      <c r="E40" s="176"/>
      <c r="F40" s="59"/>
    </row>
  </sheetData>
  <mergeCells count="38">
    <mergeCell ref="A39:E39"/>
    <mergeCell ref="A40:E40"/>
    <mergeCell ref="A2:C4"/>
    <mergeCell ref="A5:C5"/>
    <mergeCell ref="A6:C6"/>
    <mergeCell ref="A7:B7"/>
    <mergeCell ref="A8:C8"/>
    <mergeCell ref="A9:C9"/>
    <mergeCell ref="A38:C38"/>
    <mergeCell ref="A26:C26"/>
    <mergeCell ref="A27:C27"/>
    <mergeCell ref="A28:C28"/>
    <mergeCell ref="A31:C31"/>
    <mergeCell ref="A32:C32"/>
    <mergeCell ref="A29:C29"/>
    <mergeCell ref="A33:C33"/>
    <mergeCell ref="A1:E1"/>
    <mergeCell ref="D2:E3"/>
    <mergeCell ref="A34:C34"/>
    <mergeCell ref="A35:C35"/>
    <mergeCell ref="A16:C16"/>
    <mergeCell ref="A17:C17"/>
    <mergeCell ref="A18:C18"/>
    <mergeCell ref="A19:C19"/>
    <mergeCell ref="A11:C11"/>
    <mergeCell ref="A12:C12"/>
    <mergeCell ref="A13:C13"/>
    <mergeCell ref="A14:C14"/>
    <mergeCell ref="A21:C21"/>
    <mergeCell ref="A22:C22"/>
    <mergeCell ref="A23:C23"/>
    <mergeCell ref="A24:C24"/>
    <mergeCell ref="A15:C15"/>
    <mergeCell ref="A30:C30"/>
    <mergeCell ref="A37:C37"/>
    <mergeCell ref="A20:C20"/>
    <mergeCell ref="A10:C10"/>
    <mergeCell ref="A25:C25"/>
  </mergeCells>
  <pageMargins left="0.25" right="0.25" top="0.75" bottom="0.75" header="0.3" footer="0.3"/>
  <pageSetup paperSize="9" scale="8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SEG_01_AX22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Melina Silva</cp:lastModifiedBy>
  <dcterms:created xsi:type="dcterms:W3CDTF">2016-06-22T15:10:36Z</dcterms:created>
  <dcterms:modified xsi:type="dcterms:W3CDTF">2025-05-07T17:07:20Z</dcterms:modified>
</cp:coreProperties>
</file>