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PC_EL_AX19" sheetId="1" r:id="rId1"/>
    <sheet name="2023" sheetId="2" r:id="rId2"/>
    <sheet name="2019" sheetId="3" r:id="rId3"/>
    <sheet name="2015" sheetId="4" r:id="rId4"/>
    <sheet name="2011" sheetId="5" r:id="rId5"/>
    <sheet name="Ficha Técnica" sheetId="6" r:id="rId6"/>
  </sheets>
  <externalReferences>
    <externalReference r:id="rId7"/>
  </externalReferences>
  <definedNames>
    <definedName name="REGISTRO_DE_ORGANIZACIONES_DE_ACCION_COMUNITARIA__UNIFICADAS_">'[1]R.O.A.C. no usada'!$A$1:$AA$2146</definedName>
  </definedNames>
  <calcPr calcId="144525"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WihguWMvxt0byMEDWAgWdYyFbAAwDpiBAI0UQu/0sWU="/>
    </ext>
  </extLst>
</workbook>
</file>

<file path=xl/calcChain.xml><?xml version="1.0" encoding="utf-8"?>
<calcChain xmlns="http://schemas.openxmlformats.org/spreadsheetml/2006/main">
  <c r="B12" i="2" l="1"/>
  <c r="B11" i="2"/>
  <c r="B10" i="2"/>
  <c r="B9" i="2"/>
  <c r="B8" i="2"/>
  <c r="B7" i="2"/>
  <c r="B6" i="2"/>
  <c r="P5" i="2"/>
  <c r="O5" i="2"/>
  <c r="B5" i="2" s="1"/>
  <c r="B4" i="2"/>
</calcChain>
</file>

<file path=xl/sharedStrings.xml><?xml version="1.0" encoding="utf-8"?>
<sst xmlns="http://schemas.openxmlformats.org/spreadsheetml/2006/main" count="268" uniqueCount="91">
  <si>
    <t>Año 2023</t>
  </si>
  <si>
    <t>Año 2019</t>
  </si>
  <si>
    <t>Año 2015</t>
  </si>
  <si>
    <t>Año 2011</t>
  </si>
  <si>
    <t>Votos emitidos para Junta Comunal de la Ciudad por comuna según clasificación del voto y partido político o alianza. Ciudad de Buenos Aires.Ciudad de Buenos Aires. Año 2023</t>
  </si>
  <si>
    <t>Clasificación del voto y partido político o alianza</t>
  </si>
  <si>
    <t>Total</t>
  </si>
  <si>
    <t>Comuna</t>
  </si>
  <si>
    <t>Voto positivo</t>
  </si>
  <si>
    <t>Juntos por el Cambio</t>
  </si>
  <si>
    <t>Unión por la Patria</t>
  </si>
  <si>
    <t>La Libertad Avanza</t>
  </si>
  <si>
    <t>Frente de Izquierda y de Trabajadores</t>
  </si>
  <si>
    <t>Principios y Valores</t>
  </si>
  <si>
    <t>-</t>
  </si>
  <si>
    <t>Voto en blanco</t>
  </si>
  <si>
    <t>Voto nulo</t>
  </si>
  <si>
    <r>
      <rPr>
        <b/>
        <sz val="8"/>
        <color theme="1"/>
        <rFont val="Arial"/>
        <family val="2"/>
      </rPr>
      <t xml:space="preserve">Nota: </t>
    </r>
    <r>
      <rPr>
        <sz val="8"/>
        <color theme="1"/>
        <rFont val="Arial"/>
        <family val="2"/>
      </rPr>
      <t xml:space="preserve">fecha del comicio 22 de octubre de 2023. </t>
    </r>
  </si>
  <si>
    <r>
      <rPr>
        <b/>
        <sz val="8"/>
        <color theme="1"/>
        <rFont val="Arial"/>
        <family val="2"/>
      </rPr>
      <t xml:space="preserve">Fuente: </t>
    </r>
    <r>
      <rPr>
        <sz val="8"/>
        <color theme="1"/>
        <rFont val="Arial"/>
        <family val="2"/>
      </rPr>
      <t>Dirección General de Estadística y Censos (Ministerio de Hacienda y Finanzas GCBA) sobre la base de Dirección General Asuntos Políticos y Electorales (Ministerio de Justicia GCBA).</t>
    </r>
  </si>
  <si>
    <t>Votos emitidos para Junta Comunal de la Ciudad por comuna según clasificación del voto y partido político o alianza. Ciudad de Buenos Aires.Ciudad de Buenos Aires. Año 2019</t>
  </si>
  <si>
    <t>Frente de Todos</t>
  </si>
  <si>
    <t>Consenso Federal</t>
  </si>
  <si>
    <t>Unite por la Libertad y Dignidad</t>
  </si>
  <si>
    <t>///</t>
  </si>
  <si>
    <r>
      <rPr>
        <b/>
        <sz val="8"/>
        <color theme="1"/>
        <rFont val="Arial"/>
        <family val="2"/>
      </rPr>
      <t>Nota:</t>
    </r>
    <r>
      <rPr>
        <sz val="8"/>
        <color theme="1"/>
        <rFont val="Arial"/>
        <family val="2"/>
      </rPr>
      <t xml:space="preserve"> fecha del comicio, 27 de octubre de 2019. No incluye votos de ciudadanos extranjeros ni ciudadanos privados de libertad.</t>
    </r>
  </si>
  <si>
    <r>
      <rPr>
        <b/>
        <sz val="8"/>
        <color theme="1"/>
        <rFont val="Arial"/>
        <family val="2"/>
      </rPr>
      <t>Fuente:</t>
    </r>
    <r>
      <rPr>
        <sz val="8"/>
        <color theme="1"/>
        <rFont val="Arial"/>
        <family val="2"/>
      </rPr>
      <t xml:space="preserve"> Dirección General de Estadística y Censos (Ministerio de Hacienda  y Finanzas GCBA) sobre la base de datos de la Cámara Nacional Electoral.</t>
    </r>
  </si>
  <si>
    <t>Votos emitidos para Junta Comunal de la Ciudad por comuna según clasificación del voto y partido político o alianza. Ciudad de Buenos Aires. Año 2015</t>
  </si>
  <si>
    <t>Alianza Unión Pro</t>
  </si>
  <si>
    <t>Alianza Energía Ciudadana y Organizada - Eco</t>
  </si>
  <si>
    <t>Alianza Frente para la Victoria</t>
  </si>
  <si>
    <t>Alianza Frente de Izquierda y de los Trabajadores</t>
  </si>
  <si>
    <t>Alianza Camino Popular</t>
  </si>
  <si>
    <t>Alianza Frente por Buenos Aires</t>
  </si>
  <si>
    <r>
      <rPr>
        <b/>
        <sz val="8"/>
        <color theme="1"/>
        <rFont val="Arial"/>
        <family val="2"/>
      </rPr>
      <t>Nota:</t>
    </r>
    <r>
      <rPr>
        <sz val="8"/>
        <color theme="1"/>
        <rFont val="Arial"/>
        <family val="2"/>
      </rPr>
      <t xml:space="preserve"> fecha del comicio, 5 de julio de 2015. No incluye votos de ciudadanos privados de libertad ni de ciudadanos residentes en el exterior.</t>
    </r>
  </si>
  <si>
    <r>
      <rPr>
        <b/>
        <sz val="8"/>
        <color theme="1"/>
        <rFont val="Arial"/>
        <family val="2"/>
      </rPr>
      <t>Fuente:</t>
    </r>
    <r>
      <rPr>
        <sz val="8"/>
        <color rgb="FF000000"/>
        <rFont val="Arial"/>
        <family val="2"/>
      </rPr>
      <t xml:space="preserve"> Dirección General de Estadística y Censos (Ministerio de Hacienda GCBA) sobre la base de datos del Tribunal Superior de Justicia de la Ciudad Autónoma de Buenos Aires.</t>
    </r>
  </si>
  <si>
    <t>Movimiento de Integración y Desarrollo</t>
  </si>
  <si>
    <t>Unión Cívica Radical</t>
  </si>
  <si>
    <t>Autonomista</t>
  </si>
  <si>
    <t>Acción Ciudadana</t>
  </si>
  <si>
    <t>Autodeterminación y Libertad</t>
  </si>
  <si>
    <t>Frente Progresista por Buenos Aires</t>
  </si>
  <si>
    <t>Frente Progresista y Popular</t>
  </si>
  <si>
    <t>Alternativa Social</t>
  </si>
  <si>
    <t>Frente Juntos por la Ciudad</t>
  </si>
  <si>
    <t>Pro - Propuesta Republicana</t>
  </si>
  <si>
    <t>Frente de Izquierda y de los Trabajadores</t>
  </si>
  <si>
    <t>Frente de los Ciudadanos</t>
  </si>
  <si>
    <t>Frente para la Victoria</t>
  </si>
  <si>
    <t>Coalición Cívica</t>
  </si>
  <si>
    <t>Nuevo Encuentro</t>
  </si>
  <si>
    <t>Proyecto Sur</t>
  </si>
  <si>
    <t>Movimiento Federal de Jubilados</t>
  </si>
  <si>
    <t>Movimiento Avanzada Socialista</t>
  </si>
  <si>
    <t>Para la Cultura y el Desarrollo Social</t>
  </si>
  <si>
    <t>Valores para mi país</t>
  </si>
  <si>
    <r>
      <rPr>
        <b/>
        <sz val="8"/>
        <color theme="1"/>
        <rFont val="Arial"/>
        <family val="2"/>
      </rPr>
      <t>Nota:</t>
    </r>
    <r>
      <rPr>
        <sz val="8"/>
        <color theme="1"/>
        <rFont val="Arial"/>
        <family val="2"/>
      </rPr>
      <t xml:space="preserve"> fecha del comicio, 10 de julio de 2011. Incluye votos de ciudadanos privados de la libertad. No incluye votos de ciudadanos residentes en el exterior.</t>
    </r>
  </si>
  <si>
    <r>
      <rPr>
        <b/>
        <sz val="8"/>
        <color theme="1"/>
        <rFont val="Arial"/>
        <family val="2"/>
      </rPr>
      <t>Fuente:</t>
    </r>
    <r>
      <rPr>
        <sz val="8"/>
        <color rgb="FF000000"/>
        <rFont val="Arial"/>
        <family val="2"/>
      </rPr>
      <t xml:space="preserve"> Dirección General de Estadística y Censos (Ministerio de Hacienda GCBA) </t>
    </r>
    <r>
      <rPr>
        <sz val="8"/>
        <color theme="1"/>
        <rFont val="Arial"/>
        <family val="2"/>
      </rPr>
      <t>sobre la base de datos de</t>
    </r>
    <r>
      <rPr>
        <b/>
        <sz val="8"/>
        <color rgb="FFFF0000"/>
        <rFont val="Arial"/>
        <family val="2"/>
      </rPr>
      <t xml:space="preserve"> </t>
    </r>
    <r>
      <rPr>
        <sz val="8"/>
        <color theme="1"/>
        <rFont val="Arial"/>
        <family val="2"/>
      </rPr>
      <t>Tribunal Superior de Justicia de la Ciudad Autónoma de Buenos Aires.</t>
    </r>
  </si>
  <si>
    <t xml:space="preserve">FICHA TECNICA </t>
  </si>
  <si>
    <t>Archivo</t>
  </si>
  <si>
    <t xml:space="preserve">Área Temática </t>
  </si>
  <si>
    <t>Participación Ciudadana</t>
  </si>
  <si>
    <t xml:space="preserve">Tema </t>
  </si>
  <si>
    <t>Elecciones</t>
  </si>
  <si>
    <t>Subtema</t>
  </si>
  <si>
    <t>Elecciones Locales</t>
  </si>
  <si>
    <t>Serie</t>
  </si>
  <si>
    <t>Votos emitidos en elecciones para Junta Comunal de la Ciudad de Buenos Aires</t>
  </si>
  <si>
    <t>Objetivo</t>
  </si>
  <si>
    <t>Variable 1</t>
  </si>
  <si>
    <t>Variable 2</t>
  </si>
  <si>
    <t>Variable 3</t>
  </si>
  <si>
    <r>
      <rPr>
        <b/>
        <sz val="9"/>
        <color theme="1"/>
        <rFont val="Arial"/>
        <family val="2"/>
      </rPr>
      <t xml:space="preserve">Comuna: </t>
    </r>
    <r>
      <rPr>
        <sz val="9"/>
        <color theme="1"/>
        <rFont val="Arial"/>
        <family val="2"/>
      </rPr>
      <t>Unidad de gestion política y administrativa con competencia territorial. (Ley N° 1.777 y Ley N° 2.650 del año 2005 y 2008 respectivamente).</t>
    </r>
  </si>
  <si>
    <t>Periodicidad de Recepción (secundaria)</t>
  </si>
  <si>
    <t>Luego de cada elección</t>
  </si>
  <si>
    <t>Periodicidad de recolección (primaria)</t>
  </si>
  <si>
    <t>No corresponde</t>
  </si>
  <si>
    <t xml:space="preserve">Periodicidad de Difusión </t>
  </si>
  <si>
    <t>Fuente</t>
  </si>
  <si>
    <t>Dirección General de Estadística y Censos (Ministerio de Hacienda y Finanzas GCBA) sobre la base de Dirección General Asuntos Políticos y Electorales (Ministerio de Justicia GCBA).</t>
  </si>
  <si>
    <t>Llevar un registro de las elecciones para Junta Comunal de la Ciudad de Buenos Aires en cada comuna y en el total de la Caba.</t>
  </si>
  <si>
    <t>Votos emitidos para junta comunal por comuna según clasificación del voto y partido político o alianza. Ciudad de Buenos Aires. Año 2011</t>
  </si>
  <si>
    <r>
      <t xml:space="preserve">Partido político o alianza: </t>
    </r>
    <r>
      <rPr>
        <sz val="9"/>
        <color theme="1"/>
        <rFont val="Arial"/>
        <family val="2"/>
      </rPr>
      <t>partido político o alianza política habilitada para competir en el comicio</t>
    </r>
  </si>
  <si>
    <t>Votos emitidos para Junta Comunal de la Ciudad por comuna según clasificación del voto y partido político o alianza. Ciudad de Buenos Aires. Años 2011/2023</t>
  </si>
  <si>
    <t>PC_EL_AX19</t>
  </si>
  <si>
    <t xml:space="preserve">Definición Operativa </t>
  </si>
  <si>
    <t>Unidad de Medida</t>
  </si>
  <si>
    <t>Método de Cálculo (formula)</t>
  </si>
  <si>
    <t>Clasificación del voto</t>
  </si>
  <si>
    <t>Positivo o válido: voto emitido mediante boleta oficializada, aún cuando tuviera tachaduras de candidatos, agregados o sustituciones.
En blanco: cuando el sobre está vacío o con papel de cualquier color sin inscripciones ni imagen alguna. 
Nulo: voto emitido:
a) mediante boleta no oficializada o con papel de cualquier color con inscripciones o imágenes de cualquier naturaleza;
b) mediante boleta oficializada que contenga inscripciones y/o leyendas de cualquier tipo exceptuando las consideraciones de los votos válidos;
c) mediante dos o más boletas de distintos partidos para la misma categoría de candidatos;
d) mediante boleta oficializada que por destrucción parcial, defecto o tachaduras, no contenga por lo menos, sin rotura o tachadura, el nombre del partido y la categoría de candidatos a elegir. 
e) cuando en el sobre juntamente con la boleta electoral se hayan incluido objetos extraños a ella.
Recurrido: voto que no se computa con carácter provisorio y cuya validez es cuestionada en el escrutinio provisorio con fundamentación de los fiscales presentes  en  la mesa. Este voto es analizado y, en el escrutinio definitivo, es clasificado en alguna de las otras categorías de votos.</t>
  </si>
  <si>
    <t>Voto emitido</t>
  </si>
  <si>
    <t>Sumatoria de los votos emitidos para junta comunal en cada comuna y en total de la CABA.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</si>
</sst>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scheme val="minor"/>
    </font>
    <font>
      <sz val="10"/>
      <color theme="1"/>
      <name val="Arial"/>
      <family val="2"/>
    </font>
    <font>
      <u/>
      <sz val="10"/>
      <color rgb="FF0000FF"/>
      <name val="Arial"/>
      <family val="2"/>
    </font>
    <font>
      <sz val="9"/>
      <color theme="1"/>
      <name val="Arial"/>
      <family val="2"/>
    </font>
    <font>
      <b/>
      <sz val="9"/>
      <color theme="1"/>
      <name val="Arial"/>
      <family val="2"/>
    </font>
    <font>
      <sz val="11"/>
      <name val="Calibri"/>
      <family val="2"/>
    </font>
    <font>
      <b/>
      <sz val="8"/>
      <color theme="1"/>
      <name val="Arial"/>
      <family val="2"/>
    </font>
    <font>
      <sz val="8"/>
      <color theme="1"/>
      <name val="Arial"/>
      <family val="2"/>
    </font>
    <font>
      <b/>
      <sz val="10"/>
      <color theme="1"/>
      <name val="Arial"/>
      <family val="2"/>
    </font>
    <font>
      <sz val="8"/>
      <color rgb="FF000000"/>
      <name val="Arial"/>
      <family val="2"/>
    </font>
    <font>
      <b/>
      <sz val="8"/>
      <color rgb="FFFF0000"/>
      <name val="Arial"/>
      <family val="2"/>
    </font>
    <font>
      <b/>
      <u/>
      <sz val="9"/>
      <color theme="1"/>
      <name val="Arial"/>
      <family val="2"/>
    </font>
    <font>
      <sz val="10"/>
      <name val="Arial"/>
      <family val="2"/>
    </font>
    <font>
      <sz val="9"/>
      <name val="Arial"/>
      <family val="2"/>
    </font>
  </fonts>
  <fills count="3">
    <fill>
      <patternFill patternType="none"/>
    </fill>
    <fill>
      <patternFill patternType="gray125"/>
    </fill>
    <fill>
      <patternFill patternType="solid">
        <fgColor rgb="FFD8D8D8"/>
        <bgColor rgb="FFD8D8D8"/>
      </patternFill>
    </fill>
  </fills>
  <borders count="25">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rgb="FF000000"/>
      </left>
      <right style="medium">
        <color rgb="FF000000"/>
      </right>
      <top style="medium">
        <color rgb="FF000000"/>
      </top>
      <bottom style="thin">
        <color indexed="64"/>
      </bottom>
      <diagonal/>
    </border>
  </borders>
  <cellStyleXfs count="2">
    <xf numFmtId="0" fontId="0" fillId="0" borderId="0"/>
    <xf numFmtId="0" fontId="12" fillId="0" borderId="0"/>
  </cellStyleXfs>
  <cellXfs count="70">
    <xf numFmtId="0" fontId="0" fillId="0" borderId="0" xfId="0" applyFont="1" applyAlignment="1"/>
    <xf numFmtId="0" fontId="1" fillId="0" borderId="0" xfId="0" applyFont="1"/>
    <xf numFmtId="0" fontId="2" fillId="0" borderId="0" xfId="0" applyFont="1"/>
    <xf numFmtId="0" fontId="3" fillId="0" borderId="2" xfId="0" applyFont="1" applyBorder="1" applyAlignment="1">
      <alignment horizontal="center"/>
    </xf>
    <xf numFmtId="3" fontId="3" fillId="0" borderId="2" xfId="0" applyNumberFormat="1" applyFont="1" applyBorder="1" applyAlignment="1">
      <alignment horizontal="center"/>
    </xf>
    <xf numFmtId="0" fontId="4" fillId="0" borderId="0" xfId="0" applyFont="1" applyAlignment="1">
      <alignment horizontal="left" vertical="center" wrapText="1"/>
    </xf>
    <xf numFmtId="3" fontId="4" fillId="0" borderId="0" xfId="0" applyNumberFormat="1" applyFont="1"/>
    <xf numFmtId="0" fontId="4" fillId="0" borderId="0" xfId="0" applyFont="1" applyAlignment="1">
      <alignment wrapText="1"/>
    </xf>
    <xf numFmtId="0" fontId="3" fillId="0" borderId="0" xfId="0" applyFont="1" applyAlignment="1">
      <alignment wrapText="1"/>
    </xf>
    <xf numFmtId="3" fontId="3" fillId="0" borderId="0" xfId="0" applyNumberFormat="1" applyFont="1"/>
    <xf numFmtId="0" fontId="3" fillId="0" borderId="0" xfId="0" applyFont="1" applyAlignment="1">
      <alignment horizontal="left" vertical="center" wrapText="1"/>
    </xf>
    <xf numFmtId="3" fontId="3" fillId="0" borderId="0" xfId="0" applyNumberFormat="1" applyFont="1" applyAlignment="1">
      <alignment horizontal="right"/>
    </xf>
    <xf numFmtId="0" fontId="4" fillId="0" borderId="3" xfId="0" applyFont="1" applyBorder="1" applyAlignment="1">
      <alignment wrapText="1"/>
    </xf>
    <xf numFmtId="0" fontId="1" fillId="0" borderId="0" xfId="0" applyFont="1" applyAlignment="1">
      <alignment vertical="top" wrapText="1"/>
    </xf>
    <xf numFmtId="3" fontId="4" fillId="0" borderId="0" xfId="0" applyNumberFormat="1" applyFont="1" applyAlignment="1">
      <alignment horizontal="right" vertical="center" wrapText="1"/>
    </xf>
    <xf numFmtId="3" fontId="4" fillId="0" borderId="0" xfId="0" applyNumberFormat="1" applyFont="1" applyAlignment="1">
      <alignment horizontal="right"/>
    </xf>
    <xf numFmtId="3" fontId="3" fillId="0" borderId="0" xfId="0" applyNumberFormat="1" applyFont="1" applyAlignment="1">
      <alignment wrapText="1"/>
    </xf>
    <xf numFmtId="3" fontId="3" fillId="0" borderId="0" xfId="0" applyNumberFormat="1" applyFont="1" applyAlignment="1">
      <alignment horizontal="right" vertical="center"/>
    </xf>
    <xf numFmtId="3" fontId="3" fillId="0" borderId="0" xfId="0" applyNumberFormat="1" applyFont="1" applyAlignment="1">
      <alignment vertical="center" wrapText="1"/>
    </xf>
    <xf numFmtId="3" fontId="4" fillId="0" borderId="0" xfId="0" applyNumberFormat="1" applyFont="1" applyAlignment="1">
      <alignment wrapText="1"/>
    </xf>
    <xf numFmtId="3" fontId="4" fillId="0" borderId="3" xfId="0" applyNumberFormat="1" applyFont="1" applyBorder="1" applyAlignment="1">
      <alignment wrapText="1"/>
    </xf>
    <xf numFmtId="0" fontId="4" fillId="0" borderId="0" xfId="0" applyFont="1"/>
    <xf numFmtId="3" fontId="4" fillId="0" borderId="1" xfId="0" applyNumberFormat="1" applyFont="1" applyBorder="1" applyAlignment="1">
      <alignment horizontal="right"/>
    </xf>
    <xf numFmtId="0" fontId="3" fillId="0" borderId="0" xfId="0" applyFont="1" applyAlignment="1">
      <alignment vertical="top" wrapText="1"/>
    </xf>
    <xf numFmtId="0" fontId="4" fillId="0" borderId="3" xfId="0" applyFont="1" applyBorder="1"/>
    <xf numFmtId="0" fontId="4" fillId="0" borderId="0" xfId="0" applyFont="1" applyAlignment="1">
      <alignment vertical="top" wrapText="1"/>
    </xf>
    <xf numFmtId="3" fontId="1" fillId="0" borderId="0" xfId="0" applyNumberFormat="1" applyFont="1"/>
    <xf numFmtId="0" fontId="4" fillId="0" borderId="3" xfId="0" applyFont="1" applyBorder="1" applyAlignment="1">
      <alignment vertical="top" wrapText="1"/>
    </xf>
    <xf numFmtId="3" fontId="4" fillId="0" borderId="3" xfId="0" applyNumberFormat="1" applyFont="1" applyBorder="1" applyAlignment="1">
      <alignment horizontal="right"/>
    </xf>
    <xf numFmtId="0" fontId="6" fillId="0" borderId="0" xfId="0" applyFont="1"/>
    <xf numFmtId="0" fontId="7" fillId="0" borderId="0" xfId="0" applyFont="1"/>
    <xf numFmtId="0" fontId="4" fillId="2" borderId="6" xfId="0" applyFont="1" applyFill="1" applyBorder="1" applyAlignment="1">
      <alignment horizontal="left" vertical="center" wrapText="1"/>
    </xf>
    <xf numFmtId="0" fontId="4" fillId="0" borderId="7" xfId="0" applyFont="1" applyBorder="1" applyAlignment="1">
      <alignment vertical="center" wrapText="1"/>
    </xf>
    <xf numFmtId="0" fontId="3" fillId="0" borderId="8" xfId="0" applyFont="1" applyBorder="1" applyAlignment="1">
      <alignment horizontal="left" vertical="center" wrapText="1"/>
    </xf>
    <xf numFmtId="0" fontId="4" fillId="0" borderId="9" xfId="0" applyFont="1" applyBorder="1" applyAlignment="1">
      <alignment vertical="center" wrapText="1"/>
    </xf>
    <xf numFmtId="0" fontId="3" fillId="0" borderId="10" xfId="0" applyFont="1" applyBorder="1" applyAlignment="1">
      <alignment horizontal="left" vertical="center" wrapText="1"/>
    </xf>
    <xf numFmtId="0" fontId="4" fillId="0" borderId="11" xfId="0" applyFont="1" applyBorder="1" applyAlignment="1">
      <alignment vertical="center" wrapText="1"/>
    </xf>
    <xf numFmtId="0" fontId="3" fillId="0" borderId="12" xfId="0" applyFont="1" applyBorder="1" applyAlignment="1">
      <alignment horizontal="left" vertical="center" wrapText="1"/>
    </xf>
    <xf numFmtId="0" fontId="4" fillId="0" borderId="13" xfId="0" applyFont="1" applyBorder="1" applyAlignment="1">
      <alignment vertical="center" wrapText="1"/>
    </xf>
    <xf numFmtId="0" fontId="3" fillId="0" borderId="13" xfId="0" applyFont="1" applyBorder="1" applyAlignment="1">
      <alignment vertical="center" wrapText="1"/>
    </xf>
    <xf numFmtId="0" fontId="4" fillId="0" borderId="1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5" xfId="0" applyFont="1" applyBorder="1" applyAlignment="1">
      <alignment vertical="center" wrapText="1"/>
    </xf>
    <xf numFmtId="0" fontId="3" fillId="0" borderId="16" xfId="0" applyFont="1" applyBorder="1" applyAlignment="1">
      <alignment horizontal="left" vertical="center" wrapText="1"/>
    </xf>
    <xf numFmtId="0" fontId="0" fillId="0" borderId="0" xfId="0" applyFont="1" applyAlignment="1"/>
    <xf numFmtId="0" fontId="11" fillId="2" borderId="6" xfId="0" applyFont="1" applyFill="1" applyBorder="1" applyAlignment="1">
      <alignment horizontal="lef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3" fillId="0" borderId="21" xfId="0"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4" fillId="0" borderId="24" xfId="0" applyFont="1" applyBorder="1" applyAlignment="1">
      <alignment horizontal="left" vertical="top" wrapText="1"/>
    </xf>
    <xf numFmtId="0" fontId="6" fillId="0" borderId="0" xfId="0" applyFont="1" applyAlignment="1">
      <alignment horizontal="left" wrapText="1"/>
    </xf>
    <xf numFmtId="0" fontId="0" fillId="0" borderId="0" xfId="0" applyFont="1" applyAlignment="1"/>
    <xf numFmtId="0" fontId="1" fillId="0" borderId="0" xfId="0" applyFont="1" applyAlignment="1">
      <alignment wrapText="1"/>
    </xf>
    <xf numFmtId="0" fontId="3" fillId="0" borderId="1" xfId="0" applyFont="1" applyBorder="1" applyAlignment="1">
      <alignment horizontal="center" vertical="center" wrapText="1"/>
    </xf>
    <xf numFmtId="0" fontId="5" fillId="0" borderId="3" xfId="0" applyFont="1" applyBorder="1"/>
    <xf numFmtId="0" fontId="4" fillId="0" borderId="1" xfId="0" applyFont="1" applyBorder="1" applyAlignment="1">
      <alignment horizontal="center" vertical="center" wrapText="1"/>
    </xf>
    <xf numFmtId="0" fontId="3" fillId="0" borderId="2" xfId="0" applyFont="1" applyBorder="1" applyAlignment="1">
      <alignment horizontal="center"/>
    </xf>
    <xf numFmtId="0" fontId="5" fillId="0" borderId="2" xfId="0" applyFont="1" applyBorder="1"/>
    <xf numFmtId="0" fontId="6" fillId="0" borderId="1" xfId="0" applyFont="1" applyBorder="1" applyAlignment="1">
      <alignment horizontal="left" wrapText="1"/>
    </xf>
    <xf numFmtId="0" fontId="5" fillId="0" borderId="1" xfId="0" applyFont="1" applyBorder="1"/>
    <xf numFmtId="0" fontId="6" fillId="0" borderId="0" xfId="0" applyFont="1" applyAlignment="1">
      <alignment horizontal="left"/>
    </xf>
    <xf numFmtId="0" fontId="1" fillId="0" borderId="3" xfId="0" applyFont="1" applyBorder="1" applyAlignment="1">
      <alignment horizontal="left"/>
    </xf>
    <xf numFmtId="0" fontId="6" fillId="0" borderId="1" xfId="0" applyFont="1" applyBorder="1" applyAlignment="1">
      <alignment horizontal="left"/>
    </xf>
    <xf numFmtId="0" fontId="8" fillId="0" borderId="4" xfId="0" applyFont="1" applyBorder="1" applyAlignment="1">
      <alignment horizontal="center" vertical="center" wrapText="1"/>
    </xf>
    <xf numFmtId="0" fontId="5" fillId="0" borderId="5" xfId="0" applyFont="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tabSelected="1" workbookViewId="0"/>
  </sheetViews>
  <sheetFormatPr baseColWidth="10" defaultColWidth="14.42578125" defaultRowHeight="15" customHeight="1" x14ac:dyDescent="0.25"/>
  <cols>
    <col min="1" max="2" width="9.5703125" customWidth="1"/>
    <col min="3" max="17" width="8.140625" customWidth="1"/>
    <col min="18" max="26" width="9.140625" customWidth="1"/>
  </cols>
  <sheetData>
    <row r="1" spans="1:17" x14ac:dyDescent="0.25">
      <c r="A1" s="1" t="s">
        <v>82</v>
      </c>
      <c r="B1" s="1"/>
      <c r="C1" s="1"/>
      <c r="D1" s="1"/>
      <c r="E1" s="1"/>
      <c r="F1" s="1"/>
      <c r="G1" s="1"/>
      <c r="H1" s="1"/>
      <c r="I1" s="1"/>
      <c r="J1" s="1"/>
      <c r="K1" s="1"/>
      <c r="L1" s="1"/>
      <c r="M1" s="1"/>
      <c r="N1" s="1"/>
      <c r="O1" s="1"/>
      <c r="P1" s="1"/>
      <c r="Q1" s="1"/>
    </row>
    <row r="2" spans="1:17" x14ac:dyDescent="0.25">
      <c r="A2" s="1"/>
      <c r="B2" s="1"/>
      <c r="C2" s="1"/>
      <c r="D2" s="1"/>
      <c r="E2" s="1"/>
      <c r="F2" s="1"/>
      <c r="G2" s="1"/>
      <c r="H2" s="1"/>
      <c r="I2" s="1"/>
      <c r="J2" s="1"/>
      <c r="K2" s="1"/>
      <c r="L2" s="1"/>
      <c r="M2" s="1"/>
      <c r="N2" s="1"/>
      <c r="O2" s="1"/>
      <c r="P2" s="1"/>
      <c r="Q2" s="1"/>
    </row>
    <row r="3" spans="1:17" x14ac:dyDescent="0.25">
      <c r="A3" s="2" t="s">
        <v>0</v>
      </c>
      <c r="B3" s="1"/>
      <c r="C3" s="1"/>
      <c r="D3" s="1"/>
      <c r="E3" s="1"/>
      <c r="F3" s="1"/>
      <c r="G3" s="1"/>
      <c r="H3" s="1"/>
      <c r="I3" s="1"/>
      <c r="J3" s="1"/>
      <c r="K3" s="1"/>
      <c r="L3" s="1"/>
      <c r="M3" s="1"/>
      <c r="N3" s="1"/>
      <c r="O3" s="1"/>
      <c r="P3" s="1"/>
      <c r="Q3" s="1"/>
    </row>
    <row r="5" spans="1:17" x14ac:dyDescent="0.25">
      <c r="A5" s="2" t="s">
        <v>1</v>
      </c>
    </row>
    <row r="7" spans="1:17" x14ac:dyDescent="0.25">
      <c r="A7" s="2" t="s">
        <v>2</v>
      </c>
    </row>
    <row r="9" spans="1:17" x14ac:dyDescent="0.25">
      <c r="A9" s="2" t="s">
        <v>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A3" location="'2023'!A1" display="Año 2023"/>
    <hyperlink ref="A5" location="'2019'!A1" display="Año 2019"/>
    <hyperlink ref="A7" location="'2015'!A1" display="Año 2015"/>
    <hyperlink ref="A9" location="'2011'!A1" display="Año 2011"/>
  </hyperlink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election sqref="A1:Q1"/>
    </sheetView>
  </sheetViews>
  <sheetFormatPr baseColWidth="10" defaultColWidth="14.42578125" defaultRowHeight="15" customHeight="1" x14ac:dyDescent="0.25"/>
  <cols>
    <col min="1" max="1" width="32" customWidth="1"/>
    <col min="2" max="26" width="10.7109375" customWidth="1"/>
  </cols>
  <sheetData>
    <row r="1" spans="1:17" x14ac:dyDescent="0.25">
      <c r="A1" s="57" t="s">
        <v>4</v>
      </c>
      <c r="B1" s="56"/>
      <c r="C1" s="56"/>
      <c r="D1" s="56"/>
      <c r="E1" s="56"/>
      <c r="F1" s="56"/>
      <c r="G1" s="56"/>
      <c r="H1" s="56"/>
      <c r="I1" s="56"/>
      <c r="J1" s="56"/>
      <c r="K1" s="56"/>
      <c r="L1" s="56"/>
      <c r="M1" s="56"/>
      <c r="N1" s="56"/>
      <c r="O1" s="56"/>
      <c r="P1" s="56"/>
      <c r="Q1" s="56"/>
    </row>
    <row r="2" spans="1:17" x14ac:dyDescent="0.25">
      <c r="A2" s="58" t="s">
        <v>5</v>
      </c>
      <c r="B2" s="60" t="s">
        <v>6</v>
      </c>
      <c r="C2" s="61" t="s">
        <v>7</v>
      </c>
      <c r="D2" s="62"/>
      <c r="E2" s="62"/>
      <c r="F2" s="62"/>
      <c r="G2" s="62"/>
      <c r="H2" s="62"/>
      <c r="I2" s="62"/>
      <c r="J2" s="62"/>
      <c r="K2" s="62"/>
      <c r="L2" s="62"/>
      <c r="M2" s="62"/>
      <c r="N2" s="62"/>
      <c r="O2" s="62"/>
      <c r="P2" s="62"/>
      <c r="Q2" s="62"/>
    </row>
    <row r="3" spans="1:17" x14ac:dyDescent="0.25">
      <c r="A3" s="59"/>
      <c r="B3" s="59"/>
      <c r="C3" s="3">
        <v>1</v>
      </c>
      <c r="D3" s="3">
        <v>2</v>
      </c>
      <c r="E3" s="3">
        <v>3</v>
      </c>
      <c r="F3" s="3">
        <v>4</v>
      </c>
      <c r="G3" s="3">
        <v>5</v>
      </c>
      <c r="H3" s="3">
        <v>6</v>
      </c>
      <c r="I3" s="3">
        <v>7</v>
      </c>
      <c r="J3" s="3">
        <v>8</v>
      </c>
      <c r="K3" s="3">
        <v>9</v>
      </c>
      <c r="L3" s="3">
        <v>10</v>
      </c>
      <c r="M3" s="3">
        <v>11</v>
      </c>
      <c r="N3" s="3">
        <v>12</v>
      </c>
      <c r="O3" s="3">
        <v>13</v>
      </c>
      <c r="P3" s="4">
        <v>14</v>
      </c>
      <c r="Q3" s="4">
        <v>15</v>
      </c>
    </row>
    <row r="4" spans="1:17" x14ac:dyDescent="0.25">
      <c r="A4" s="5" t="s">
        <v>6</v>
      </c>
      <c r="B4" s="6">
        <f t="shared" ref="B4:B12" si="0">SUM(C4:Q4)</f>
        <v>1939888</v>
      </c>
      <c r="C4" s="6">
        <v>122783</v>
      </c>
      <c r="D4" s="6">
        <v>101714</v>
      </c>
      <c r="E4" s="6">
        <v>113891</v>
      </c>
      <c r="F4" s="6">
        <v>137473</v>
      </c>
      <c r="G4" s="6">
        <v>119517</v>
      </c>
      <c r="H4" s="6">
        <v>126522</v>
      </c>
      <c r="I4" s="6">
        <v>134890</v>
      </c>
      <c r="J4" s="6">
        <v>112527</v>
      </c>
      <c r="K4" s="6">
        <v>116656</v>
      </c>
      <c r="L4" s="6">
        <v>117079</v>
      </c>
      <c r="M4" s="6">
        <v>137179</v>
      </c>
      <c r="N4" s="6">
        <v>152619</v>
      </c>
      <c r="O4" s="6">
        <v>165938</v>
      </c>
      <c r="P4" s="6">
        <v>154246</v>
      </c>
      <c r="Q4" s="6">
        <v>126854</v>
      </c>
    </row>
    <row r="5" spans="1:17" x14ac:dyDescent="0.25">
      <c r="A5" s="7" t="s">
        <v>8</v>
      </c>
      <c r="B5" s="6">
        <f t="shared" si="0"/>
        <v>1692822</v>
      </c>
      <c r="C5" s="6">
        <v>104882</v>
      </c>
      <c r="D5" s="6">
        <v>92409</v>
      </c>
      <c r="E5" s="6">
        <v>96572</v>
      </c>
      <c r="F5" s="6">
        <v>113879</v>
      </c>
      <c r="G5" s="6">
        <v>105547</v>
      </c>
      <c r="H5" s="6">
        <v>114003</v>
      </c>
      <c r="I5" s="6">
        <v>116003</v>
      </c>
      <c r="J5" s="6">
        <v>87885</v>
      </c>
      <c r="K5" s="6">
        <v>99818</v>
      </c>
      <c r="L5" s="6">
        <v>102827</v>
      </c>
      <c r="M5" s="6">
        <v>121722</v>
      </c>
      <c r="N5" s="6">
        <v>135336</v>
      </c>
      <c r="O5" s="6">
        <f t="shared" ref="O5:P5" si="1">SUM(O6:O9)</f>
        <v>150300</v>
      </c>
      <c r="P5" s="6">
        <f t="shared" si="1"/>
        <v>140058</v>
      </c>
      <c r="Q5" s="6">
        <v>111581</v>
      </c>
    </row>
    <row r="6" spans="1:17" x14ac:dyDescent="0.25">
      <c r="A6" s="8" t="s">
        <v>9</v>
      </c>
      <c r="B6" s="6">
        <f t="shared" si="0"/>
        <v>857515</v>
      </c>
      <c r="C6" s="9">
        <v>51222</v>
      </c>
      <c r="D6" s="9">
        <v>61389</v>
      </c>
      <c r="E6" s="9">
        <v>42855</v>
      </c>
      <c r="F6" s="9">
        <v>46095</v>
      </c>
      <c r="G6" s="9">
        <v>48320</v>
      </c>
      <c r="H6" s="9">
        <v>60024</v>
      </c>
      <c r="I6" s="9">
        <v>53324</v>
      </c>
      <c r="J6" s="9">
        <v>31241</v>
      </c>
      <c r="K6" s="9">
        <v>43879</v>
      </c>
      <c r="L6" s="9">
        <v>49307</v>
      </c>
      <c r="M6" s="9">
        <v>62449</v>
      </c>
      <c r="N6" s="9">
        <v>73290</v>
      </c>
      <c r="O6" s="9">
        <v>95211</v>
      </c>
      <c r="P6" s="9">
        <v>87395</v>
      </c>
      <c r="Q6" s="9">
        <v>51514</v>
      </c>
    </row>
    <row r="7" spans="1:17" x14ac:dyDescent="0.25">
      <c r="A7" s="10" t="s">
        <v>10</v>
      </c>
      <c r="B7" s="6">
        <f t="shared" si="0"/>
        <v>523209</v>
      </c>
      <c r="C7" s="9">
        <v>32350</v>
      </c>
      <c r="D7" s="9">
        <v>17070</v>
      </c>
      <c r="E7" s="9">
        <v>33402</v>
      </c>
      <c r="F7" s="9">
        <v>43047</v>
      </c>
      <c r="G7" s="9">
        <v>37968</v>
      </c>
      <c r="H7" s="9">
        <v>35565</v>
      </c>
      <c r="I7" s="9">
        <v>38524</v>
      </c>
      <c r="J7" s="9">
        <v>35060</v>
      </c>
      <c r="K7" s="9">
        <v>34433</v>
      </c>
      <c r="L7" s="9">
        <v>33462</v>
      </c>
      <c r="M7" s="9">
        <v>37352</v>
      </c>
      <c r="N7" s="9">
        <v>39779</v>
      </c>
      <c r="O7" s="9">
        <v>32950</v>
      </c>
      <c r="P7" s="9">
        <v>31722</v>
      </c>
      <c r="Q7" s="9">
        <v>40525</v>
      </c>
    </row>
    <row r="8" spans="1:17" x14ac:dyDescent="0.25">
      <c r="A8" s="8" t="s">
        <v>11</v>
      </c>
      <c r="B8" s="6">
        <f t="shared" si="0"/>
        <v>223324</v>
      </c>
      <c r="C8" s="9">
        <v>15979</v>
      </c>
      <c r="D8" s="9">
        <v>11003</v>
      </c>
      <c r="E8" s="9">
        <v>14440</v>
      </c>
      <c r="F8" s="9">
        <v>17928</v>
      </c>
      <c r="G8" s="9">
        <v>12613</v>
      </c>
      <c r="H8" s="9">
        <v>12139</v>
      </c>
      <c r="I8" s="9">
        <v>17034</v>
      </c>
      <c r="J8" s="9">
        <v>17197</v>
      </c>
      <c r="K8" s="9">
        <v>16028</v>
      </c>
      <c r="L8" s="9">
        <v>13988</v>
      </c>
      <c r="M8" s="9">
        <v>15562</v>
      </c>
      <c r="N8" s="9">
        <v>15365</v>
      </c>
      <c r="O8" s="9">
        <v>16014</v>
      </c>
      <c r="P8" s="9">
        <v>15511</v>
      </c>
      <c r="Q8" s="9">
        <v>12523</v>
      </c>
    </row>
    <row r="9" spans="1:17" x14ac:dyDescent="0.25">
      <c r="A9" s="8" t="s">
        <v>12</v>
      </c>
      <c r="B9" s="6">
        <f t="shared" si="0"/>
        <v>87679</v>
      </c>
      <c r="C9" s="9">
        <v>5331</v>
      </c>
      <c r="D9" s="9">
        <v>2947</v>
      </c>
      <c r="E9" s="9">
        <v>5875</v>
      </c>
      <c r="F9" s="9">
        <v>6809</v>
      </c>
      <c r="G9" s="9">
        <v>6646</v>
      </c>
      <c r="H9" s="9">
        <v>6275</v>
      </c>
      <c r="I9" s="9">
        <v>6026</v>
      </c>
      <c r="J9" s="9">
        <v>4387</v>
      </c>
      <c r="K9" s="9">
        <v>5478</v>
      </c>
      <c r="L9" s="9">
        <v>6070</v>
      </c>
      <c r="M9" s="9">
        <v>6359</v>
      </c>
      <c r="N9" s="9">
        <v>6902</v>
      </c>
      <c r="O9" s="9">
        <v>6125</v>
      </c>
      <c r="P9" s="9">
        <v>5430</v>
      </c>
      <c r="Q9" s="9">
        <v>7019</v>
      </c>
    </row>
    <row r="10" spans="1:17" x14ac:dyDescent="0.25">
      <c r="A10" s="8" t="s">
        <v>13</v>
      </c>
      <c r="B10" s="6">
        <f t="shared" si="0"/>
        <v>1095</v>
      </c>
      <c r="C10" s="11" t="s">
        <v>14</v>
      </c>
      <c r="D10" s="11" t="s">
        <v>14</v>
      </c>
      <c r="E10" s="11" t="s">
        <v>14</v>
      </c>
      <c r="F10" s="11" t="s">
        <v>14</v>
      </c>
      <c r="G10" s="11" t="s">
        <v>14</v>
      </c>
      <c r="H10" s="11" t="s">
        <v>14</v>
      </c>
      <c r="I10" s="9">
        <v>1095</v>
      </c>
      <c r="J10" s="11" t="s">
        <v>14</v>
      </c>
      <c r="K10" s="11" t="s">
        <v>14</v>
      </c>
      <c r="L10" s="11" t="s">
        <v>14</v>
      </c>
      <c r="M10" s="11" t="s">
        <v>14</v>
      </c>
      <c r="N10" s="11" t="s">
        <v>14</v>
      </c>
      <c r="O10" s="11" t="s">
        <v>14</v>
      </c>
      <c r="P10" s="11" t="s">
        <v>14</v>
      </c>
      <c r="Q10" s="11" t="s">
        <v>14</v>
      </c>
    </row>
    <row r="11" spans="1:17" x14ac:dyDescent="0.25">
      <c r="A11" s="7" t="s">
        <v>15</v>
      </c>
      <c r="B11" s="6">
        <f t="shared" si="0"/>
        <v>232603</v>
      </c>
      <c r="C11" s="6">
        <v>16965</v>
      </c>
      <c r="D11" s="6">
        <v>8687</v>
      </c>
      <c r="E11" s="6">
        <v>16377</v>
      </c>
      <c r="F11" s="6">
        <v>22408</v>
      </c>
      <c r="G11" s="6">
        <v>13074</v>
      </c>
      <c r="H11" s="6">
        <v>11712</v>
      </c>
      <c r="I11" s="6">
        <v>17906</v>
      </c>
      <c r="J11" s="6">
        <v>23541</v>
      </c>
      <c r="K11" s="6">
        <v>15831</v>
      </c>
      <c r="L11" s="6">
        <v>13314</v>
      </c>
      <c r="M11" s="6">
        <v>14396</v>
      </c>
      <c r="N11" s="6">
        <v>16171</v>
      </c>
      <c r="O11" s="6">
        <v>14730</v>
      </c>
      <c r="P11" s="6">
        <v>13231</v>
      </c>
      <c r="Q11" s="6">
        <v>14260</v>
      </c>
    </row>
    <row r="12" spans="1:17" x14ac:dyDescent="0.25">
      <c r="A12" s="12" t="s">
        <v>16</v>
      </c>
      <c r="B12" s="6">
        <f t="shared" si="0"/>
        <v>14463</v>
      </c>
      <c r="C12" s="6">
        <v>936</v>
      </c>
      <c r="D12" s="6">
        <v>618</v>
      </c>
      <c r="E12" s="6">
        <v>942</v>
      </c>
      <c r="F12" s="6">
        <v>1186</v>
      </c>
      <c r="G12" s="6">
        <v>896</v>
      </c>
      <c r="H12" s="6">
        <v>807</v>
      </c>
      <c r="I12" s="6">
        <v>981</v>
      </c>
      <c r="J12" s="6">
        <v>1101</v>
      </c>
      <c r="K12" s="6">
        <v>1007</v>
      </c>
      <c r="L12" s="6">
        <v>938</v>
      </c>
      <c r="M12" s="6">
        <v>1061</v>
      </c>
      <c r="N12" s="6">
        <v>1112</v>
      </c>
      <c r="O12" s="6">
        <v>908</v>
      </c>
      <c r="P12" s="6">
        <v>957</v>
      </c>
      <c r="Q12" s="6">
        <v>1013</v>
      </c>
    </row>
    <row r="13" spans="1:17" x14ac:dyDescent="0.25">
      <c r="A13" s="63" t="s">
        <v>17</v>
      </c>
      <c r="B13" s="64"/>
      <c r="C13" s="64"/>
      <c r="D13" s="64"/>
      <c r="E13" s="64"/>
      <c r="F13" s="64"/>
      <c r="G13" s="64"/>
      <c r="H13" s="64"/>
      <c r="I13" s="64"/>
      <c r="J13" s="64"/>
      <c r="K13" s="64"/>
      <c r="L13" s="64"/>
      <c r="M13" s="64"/>
      <c r="N13" s="64"/>
      <c r="O13" s="64"/>
      <c r="P13" s="64"/>
      <c r="Q13" s="64"/>
    </row>
    <row r="14" spans="1:17" x14ac:dyDescent="0.25">
      <c r="A14" s="55" t="s">
        <v>18</v>
      </c>
      <c r="B14" s="56"/>
      <c r="C14" s="56"/>
      <c r="D14" s="56"/>
      <c r="E14" s="56"/>
      <c r="F14" s="56"/>
      <c r="G14" s="56"/>
      <c r="H14" s="56"/>
      <c r="I14" s="56"/>
      <c r="J14" s="56"/>
      <c r="K14" s="56"/>
      <c r="L14" s="56"/>
      <c r="M14" s="56"/>
      <c r="N14" s="56"/>
      <c r="O14" s="56"/>
      <c r="P14" s="56"/>
      <c r="Q14" s="5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14:Q14"/>
    <mergeCell ref="A1:Q1"/>
    <mergeCell ref="A2:A3"/>
    <mergeCell ref="B2:B3"/>
    <mergeCell ref="C2:Q2"/>
    <mergeCell ref="A13:Q1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election sqref="A1:Q1"/>
    </sheetView>
  </sheetViews>
  <sheetFormatPr baseColWidth="10" defaultColWidth="14.42578125" defaultRowHeight="15" customHeight="1" x14ac:dyDescent="0.25"/>
  <cols>
    <col min="1" max="1" width="32" customWidth="1"/>
    <col min="2" max="26" width="10.7109375" customWidth="1"/>
  </cols>
  <sheetData>
    <row r="1" spans="1:17" x14ac:dyDescent="0.25">
      <c r="A1" s="57" t="s">
        <v>19</v>
      </c>
      <c r="B1" s="56"/>
      <c r="C1" s="56"/>
      <c r="D1" s="56"/>
      <c r="E1" s="56"/>
      <c r="F1" s="56"/>
      <c r="G1" s="56"/>
      <c r="H1" s="56"/>
      <c r="I1" s="56"/>
      <c r="J1" s="56"/>
      <c r="K1" s="56"/>
      <c r="L1" s="56"/>
      <c r="M1" s="56"/>
      <c r="N1" s="56"/>
      <c r="O1" s="56"/>
      <c r="P1" s="56"/>
      <c r="Q1" s="56"/>
    </row>
    <row r="2" spans="1:17" x14ac:dyDescent="0.25">
      <c r="A2" s="58" t="s">
        <v>5</v>
      </c>
      <c r="B2" s="60" t="s">
        <v>6</v>
      </c>
      <c r="C2" s="61" t="s">
        <v>7</v>
      </c>
      <c r="D2" s="62"/>
      <c r="E2" s="62"/>
      <c r="F2" s="62"/>
      <c r="G2" s="62"/>
      <c r="H2" s="62"/>
      <c r="I2" s="62"/>
      <c r="J2" s="62"/>
      <c r="K2" s="62"/>
      <c r="L2" s="62"/>
      <c r="M2" s="62"/>
      <c r="N2" s="62"/>
      <c r="O2" s="62"/>
      <c r="P2" s="62"/>
      <c r="Q2" s="62"/>
    </row>
    <row r="3" spans="1:17" x14ac:dyDescent="0.25">
      <c r="A3" s="59"/>
      <c r="B3" s="59"/>
      <c r="C3" s="3">
        <v>1</v>
      </c>
      <c r="D3" s="3">
        <v>2</v>
      </c>
      <c r="E3" s="3">
        <v>3</v>
      </c>
      <c r="F3" s="3">
        <v>4</v>
      </c>
      <c r="G3" s="3">
        <v>5</v>
      </c>
      <c r="H3" s="3">
        <v>6</v>
      </c>
      <c r="I3" s="3">
        <v>7</v>
      </c>
      <c r="J3" s="3">
        <v>8</v>
      </c>
      <c r="K3" s="3">
        <v>9</v>
      </c>
      <c r="L3" s="3">
        <v>10</v>
      </c>
      <c r="M3" s="3">
        <v>11</v>
      </c>
      <c r="N3" s="3">
        <v>12</v>
      </c>
      <c r="O3" s="3">
        <v>13</v>
      </c>
      <c r="P3" s="4">
        <v>14</v>
      </c>
      <c r="Q3" s="4">
        <v>15</v>
      </c>
    </row>
    <row r="4" spans="1:17" x14ac:dyDescent="0.25">
      <c r="A4" s="5" t="s">
        <v>6</v>
      </c>
      <c r="B4" s="14">
        <v>2051994</v>
      </c>
      <c r="C4" s="14">
        <v>130411</v>
      </c>
      <c r="D4" s="14">
        <v>110841</v>
      </c>
      <c r="E4" s="14">
        <v>123176</v>
      </c>
      <c r="F4" s="14">
        <v>144410</v>
      </c>
      <c r="G4" s="14">
        <v>127798</v>
      </c>
      <c r="H4" s="14">
        <v>133169</v>
      </c>
      <c r="I4" s="14">
        <v>141160</v>
      </c>
      <c r="J4" s="14">
        <v>115105</v>
      </c>
      <c r="K4" s="14">
        <v>122404</v>
      </c>
      <c r="L4" s="14">
        <v>123752</v>
      </c>
      <c r="M4" s="14">
        <v>143661</v>
      </c>
      <c r="N4" s="14">
        <v>158947</v>
      </c>
      <c r="O4" s="14">
        <v>176845</v>
      </c>
      <c r="P4" s="14">
        <v>166286</v>
      </c>
      <c r="Q4" s="14">
        <v>134029</v>
      </c>
    </row>
    <row r="5" spans="1:17" x14ac:dyDescent="0.25">
      <c r="A5" s="7" t="s">
        <v>8</v>
      </c>
      <c r="B5" s="14">
        <v>1943656</v>
      </c>
      <c r="C5" s="15">
        <v>122030</v>
      </c>
      <c r="D5" s="15">
        <v>105841</v>
      </c>
      <c r="E5" s="15">
        <v>114861</v>
      </c>
      <c r="F5" s="15">
        <v>133576</v>
      </c>
      <c r="G5" s="15">
        <v>120058</v>
      </c>
      <c r="H5" s="15">
        <v>128082</v>
      </c>
      <c r="I5" s="15">
        <v>131880</v>
      </c>
      <c r="J5" s="15">
        <v>107636</v>
      </c>
      <c r="K5" s="15">
        <v>116391</v>
      </c>
      <c r="L5" s="15">
        <v>118083</v>
      </c>
      <c r="M5" s="15">
        <v>137648</v>
      </c>
      <c r="N5" s="15">
        <v>150095</v>
      </c>
      <c r="O5" s="15">
        <v>168748</v>
      </c>
      <c r="P5" s="15">
        <v>160848</v>
      </c>
      <c r="Q5" s="15">
        <v>127879</v>
      </c>
    </row>
    <row r="6" spans="1:17" x14ac:dyDescent="0.25">
      <c r="A6" s="8" t="s">
        <v>9</v>
      </c>
      <c r="B6" s="14">
        <v>1066782</v>
      </c>
      <c r="C6" s="11">
        <v>67179</v>
      </c>
      <c r="D6" s="16">
        <v>77684</v>
      </c>
      <c r="E6" s="16">
        <v>57450</v>
      </c>
      <c r="F6" s="16">
        <v>59390</v>
      </c>
      <c r="G6" s="16">
        <v>60120</v>
      </c>
      <c r="H6" s="16">
        <v>72086</v>
      </c>
      <c r="I6" s="16">
        <v>67228</v>
      </c>
      <c r="J6" s="16">
        <v>42243</v>
      </c>
      <c r="K6" s="16">
        <v>54042</v>
      </c>
      <c r="L6" s="16">
        <v>59524</v>
      </c>
      <c r="M6" s="16">
        <v>75587</v>
      </c>
      <c r="N6" s="16">
        <v>86474</v>
      </c>
      <c r="O6" s="16">
        <v>116663</v>
      </c>
      <c r="P6" s="16">
        <v>108754</v>
      </c>
      <c r="Q6" s="16">
        <v>62358</v>
      </c>
    </row>
    <row r="7" spans="1:17" x14ac:dyDescent="0.25">
      <c r="A7" s="8" t="s">
        <v>20</v>
      </c>
      <c r="B7" s="14">
        <v>660300</v>
      </c>
      <c r="C7" s="11">
        <v>43928</v>
      </c>
      <c r="D7" s="16">
        <v>20748</v>
      </c>
      <c r="E7" s="16">
        <v>44406</v>
      </c>
      <c r="F7" s="16">
        <v>60019</v>
      </c>
      <c r="G7" s="16">
        <v>45363</v>
      </c>
      <c r="H7" s="16">
        <v>39806</v>
      </c>
      <c r="I7" s="16">
        <v>50207</v>
      </c>
      <c r="J7" s="16">
        <v>53191</v>
      </c>
      <c r="K7" s="16">
        <v>46874</v>
      </c>
      <c r="L7" s="16">
        <v>42006</v>
      </c>
      <c r="M7" s="16">
        <v>44280</v>
      </c>
      <c r="N7" s="16">
        <v>46653</v>
      </c>
      <c r="O7" s="16">
        <v>37657</v>
      </c>
      <c r="P7" s="16">
        <v>36977</v>
      </c>
      <c r="Q7" s="16">
        <v>48185</v>
      </c>
    </row>
    <row r="8" spans="1:17" x14ac:dyDescent="0.25">
      <c r="A8" s="8" t="s">
        <v>21</v>
      </c>
      <c r="B8" s="14">
        <v>107859</v>
      </c>
      <c r="C8" s="11">
        <v>5566</v>
      </c>
      <c r="D8" s="16">
        <v>3970</v>
      </c>
      <c r="E8" s="16">
        <v>6619</v>
      </c>
      <c r="F8" s="16">
        <v>7879</v>
      </c>
      <c r="G8" s="16">
        <v>7321</v>
      </c>
      <c r="H8" s="16">
        <v>7188</v>
      </c>
      <c r="I8" s="16">
        <v>8143</v>
      </c>
      <c r="J8" s="16">
        <v>6204</v>
      </c>
      <c r="K8" s="16">
        <v>8025</v>
      </c>
      <c r="L8" s="16">
        <v>8264</v>
      </c>
      <c r="M8" s="16">
        <v>8563</v>
      </c>
      <c r="N8" s="16">
        <v>9121</v>
      </c>
      <c r="O8" s="16">
        <v>7420</v>
      </c>
      <c r="P8" s="16">
        <v>6251</v>
      </c>
      <c r="Q8" s="16">
        <v>7325</v>
      </c>
    </row>
    <row r="9" spans="1:17" x14ac:dyDescent="0.25">
      <c r="A9" s="8" t="s">
        <v>12</v>
      </c>
      <c r="B9" s="14">
        <v>92563</v>
      </c>
      <c r="C9" s="17">
        <v>5357</v>
      </c>
      <c r="D9" s="18">
        <v>3439</v>
      </c>
      <c r="E9" s="18">
        <v>6386</v>
      </c>
      <c r="F9" s="18">
        <v>6288</v>
      </c>
      <c r="G9" s="18">
        <v>7254</v>
      </c>
      <c r="H9" s="18">
        <v>6764</v>
      </c>
      <c r="I9" s="18">
        <v>6302</v>
      </c>
      <c r="J9" s="18">
        <v>4001</v>
      </c>
      <c r="K9" s="18">
        <v>4994</v>
      </c>
      <c r="L9" s="18">
        <v>5904</v>
      </c>
      <c r="M9" s="18">
        <v>6599</v>
      </c>
      <c r="N9" s="18">
        <v>7847</v>
      </c>
      <c r="O9" s="18">
        <v>7008</v>
      </c>
      <c r="P9" s="18">
        <v>6556</v>
      </c>
      <c r="Q9" s="18">
        <v>7864</v>
      </c>
    </row>
    <row r="10" spans="1:17" x14ac:dyDescent="0.25">
      <c r="A10" s="8" t="s">
        <v>22</v>
      </c>
      <c r="B10" s="14">
        <v>16152</v>
      </c>
      <c r="C10" s="17" t="s">
        <v>23</v>
      </c>
      <c r="D10" s="17" t="s">
        <v>23</v>
      </c>
      <c r="E10" s="17" t="s">
        <v>23</v>
      </c>
      <c r="F10" s="17" t="s">
        <v>23</v>
      </c>
      <c r="G10" s="17" t="s">
        <v>23</v>
      </c>
      <c r="H10" s="18">
        <v>2238</v>
      </c>
      <c r="I10" s="17" t="s">
        <v>23</v>
      </c>
      <c r="J10" s="18">
        <v>1997</v>
      </c>
      <c r="K10" s="18">
        <v>2456</v>
      </c>
      <c r="L10" s="18">
        <v>2385</v>
      </c>
      <c r="M10" s="18">
        <v>2619</v>
      </c>
      <c r="N10" s="17" t="s">
        <v>23</v>
      </c>
      <c r="O10" s="17" t="s">
        <v>23</v>
      </c>
      <c r="P10" s="18">
        <v>2310</v>
      </c>
      <c r="Q10" s="18">
        <v>2147</v>
      </c>
    </row>
    <row r="11" spans="1:17" x14ac:dyDescent="0.25">
      <c r="A11" s="7" t="s">
        <v>15</v>
      </c>
      <c r="B11" s="14">
        <v>93518</v>
      </c>
      <c r="C11" s="19">
        <v>7443</v>
      </c>
      <c r="D11" s="19">
        <v>4438</v>
      </c>
      <c r="E11" s="19">
        <v>7398</v>
      </c>
      <c r="F11" s="19">
        <v>9669</v>
      </c>
      <c r="G11" s="19">
        <v>6830</v>
      </c>
      <c r="H11" s="19">
        <v>4209</v>
      </c>
      <c r="I11" s="19">
        <v>8163</v>
      </c>
      <c r="J11" s="19">
        <v>6392</v>
      </c>
      <c r="K11" s="19">
        <v>5015</v>
      </c>
      <c r="L11" s="19">
        <v>4685</v>
      </c>
      <c r="M11" s="19">
        <v>4918</v>
      </c>
      <c r="N11" s="19">
        <v>7705</v>
      </c>
      <c r="O11" s="19">
        <v>7188</v>
      </c>
      <c r="P11" s="19">
        <v>4411</v>
      </c>
      <c r="Q11" s="19">
        <v>5054</v>
      </c>
    </row>
    <row r="12" spans="1:17" x14ac:dyDescent="0.25">
      <c r="A12" s="12" t="s">
        <v>16</v>
      </c>
      <c r="B12" s="14">
        <v>14820</v>
      </c>
      <c r="C12" s="20">
        <v>938</v>
      </c>
      <c r="D12" s="20">
        <v>562</v>
      </c>
      <c r="E12" s="20">
        <v>917</v>
      </c>
      <c r="F12" s="20">
        <v>1165</v>
      </c>
      <c r="G12" s="20">
        <v>910</v>
      </c>
      <c r="H12" s="20">
        <v>878</v>
      </c>
      <c r="I12" s="20">
        <v>1117</v>
      </c>
      <c r="J12" s="20">
        <v>1077</v>
      </c>
      <c r="K12" s="20">
        <v>998</v>
      </c>
      <c r="L12" s="20">
        <v>984</v>
      </c>
      <c r="M12" s="20">
        <v>1095</v>
      </c>
      <c r="N12" s="20">
        <v>1147</v>
      </c>
      <c r="O12" s="20">
        <v>909</v>
      </c>
      <c r="P12" s="20">
        <v>1027</v>
      </c>
      <c r="Q12" s="20">
        <v>1096</v>
      </c>
    </row>
    <row r="13" spans="1:17" x14ac:dyDescent="0.25">
      <c r="A13" s="63" t="s">
        <v>24</v>
      </c>
      <c r="B13" s="64"/>
      <c r="C13" s="64"/>
      <c r="D13" s="64"/>
      <c r="E13" s="64"/>
      <c r="F13" s="64"/>
      <c r="G13" s="64"/>
      <c r="H13" s="64"/>
      <c r="I13" s="64"/>
      <c r="J13" s="64"/>
      <c r="K13" s="64"/>
      <c r="L13" s="64"/>
      <c r="M13" s="64"/>
      <c r="N13" s="64"/>
      <c r="O13" s="64"/>
      <c r="P13" s="64"/>
      <c r="Q13" s="64"/>
    </row>
    <row r="14" spans="1:17" x14ac:dyDescent="0.25">
      <c r="A14" s="55" t="s">
        <v>25</v>
      </c>
      <c r="B14" s="56"/>
      <c r="C14" s="56"/>
      <c r="D14" s="56"/>
      <c r="E14" s="56"/>
      <c r="F14" s="56"/>
      <c r="G14" s="56"/>
      <c r="H14" s="56"/>
      <c r="I14" s="56"/>
      <c r="J14" s="56"/>
      <c r="K14" s="56"/>
      <c r="L14" s="56"/>
      <c r="M14" s="56"/>
      <c r="N14" s="56"/>
      <c r="O14" s="56"/>
      <c r="P14" s="56"/>
      <c r="Q14" s="5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14:Q14"/>
    <mergeCell ref="A1:Q1"/>
    <mergeCell ref="A2:A3"/>
    <mergeCell ref="B2:B3"/>
    <mergeCell ref="C2:Q2"/>
    <mergeCell ref="A13:Q1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workbookViewId="0">
      <selection activeCell="F22" sqref="F22"/>
    </sheetView>
  </sheetViews>
  <sheetFormatPr baseColWidth="10" defaultColWidth="14.42578125" defaultRowHeight="15" customHeight="1" x14ac:dyDescent="0.25"/>
  <cols>
    <col min="1" max="1" width="40.85546875" customWidth="1"/>
    <col min="2" max="2" width="9.5703125" customWidth="1"/>
    <col min="3" max="17" width="8.140625" customWidth="1"/>
    <col min="18" max="26" width="9.140625" customWidth="1"/>
  </cols>
  <sheetData>
    <row r="1" spans="1:17" x14ac:dyDescent="0.25">
      <c r="A1" s="66" t="s">
        <v>26</v>
      </c>
      <c r="B1" s="59"/>
      <c r="C1" s="59"/>
      <c r="D1" s="59"/>
      <c r="E1" s="59"/>
      <c r="F1" s="59"/>
      <c r="G1" s="59"/>
      <c r="H1" s="59"/>
      <c r="I1" s="59"/>
      <c r="J1" s="59"/>
      <c r="K1" s="59"/>
      <c r="L1" s="59"/>
      <c r="M1" s="59"/>
      <c r="N1" s="59"/>
      <c r="O1" s="59"/>
      <c r="P1" s="59"/>
      <c r="Q1" s="59"/>
    </row>
    <row r="2" spans="1:17" x14ac:dyDescent="0.25">
      <c r="A2" s="58" t="s">
        <v>5</v>
      </c>
      <c r="B2" s="60" t="s">
        <v>6</v>
      </c>
      <c r="C2" s="61" t="s">
        <v>7</v>
      </c>
      <c r="D2" s="62"/>
      <c r="E2" s="62"/>
      <c r="F2" s="62"/>
      <c r="G2" s="62"/>
      <c r="H2" s="62"/>
      <c r="I2" s="62"/>
      <c r="J2" s="62"/>
      <c r="K2" s="62"/>
      <c r="L2" s="62"/>
      <c r="M2" s="62"/>
      <c r="N2" s="62"/>
      <c r="O2" s="62"/>
      <c r="P2" s="62"/>
      <c r="Q2" s="62"/>
    </row>
    <row r="3" spans="1:17" x14ac:dyDescent="0.25">
      <c r="A3" s="59"/>
      <c r="B3" s="59"/>
      <c r="C3" s="3">
        <v>1</v>
      </c>
      <c r="D3" s="3">
        <v>2</v>
      </c>
      <c r="E3" s="3">
        <v>3</v>
      </c>
      <c r="F3" s="3">
        <v>4</v>
      </c>
      <c r="G3" s="3">
        <v>5</v>
      </c>
      <c r="H3" s="3">
        <v>6</v>
      </c>
      <c r="I3" s="3">
        <v>7</v>
      </c>
      <c r="J3" s="3">
        <v>8</v>
      </c>
      <c r="K3" s="3">
        <v>9</v>
      </c>
      <c r="L3" s="3">
        <v>10</v>
      </c>
      <c r="M3" s="3">
        <v>11</v>
      </c>
      <c r="N3" s="3">
        <v>12</v>
      </c>
      <c r="O3" s="3">
        <v>13</v>
      </c>
      <c r="P3" s="4">
        <v>14</v>
      </c>
      <c r="Q3" s="4">
        <v>15</v>
      </c>
    </row>
    <row r="4" spans="1:17" x14ac:dyDescent="0.25">
      <c r="A4" s="21" t="s">
        <v>6</v>
      </c>
      <c r="B4" s="15">
        <v>1861466</v>
      </c>
      <c r="C4" s="22">
        <v>116561</v>
      </c>
      <c r="D4" s="22">
        <v>102235</v>
      </c>
      <c r="E4" s="22">
        <v>112372</v>
      </c>
      <c r="F4" s="22">
        <v>126474</v>
      </c>
      <c r="G4" s="22">
        <v>116898</v>
      </c>
      <c r="H4" s="22">
        <v>123178</v>
      </c>
      <c r="I4" s="22">
        <v>127706</v>
      </c>
      <c r="J4" s="22">
        <v>98354</v>
      </c>
      <c r="K4" s="22">
        <v>111029</v>
      </c>
      <c r="L4" s="22">
        <v>113884</v>
      </c>
      <c r="M4" s="22">
        <v>132563</v>
      </c>
      <c r="N4" s="22">
        <v>144325</v>
      </c>
      <c r="O4" s="22">
        <v>161646</v>
      </c>
      <c r="P4" s="22">
        <v>151215</v>
      </c>
      <c r="Q4" s="22">
        <v>123026</v>
      </c>
    </row>
    <row r="5" spans="1:17" x14ac:dyDescent="0.25">
      <c r="A5" s="21" t="s">
        <v>8</v>
      </c>
      <c r="B5" s="15">
        <v>1772347</v>
      </c>
      <c r="C5" s="15">
        <v>110901</v>
      </c>
      <c r="D5" s="15">
        <v>98591</v>
      </c>
      <c r="E5" s="15">
        <v>106376</v>
      </c>
      <c r="F5" s="15">
        <v>119309</v>
      </c>
      <c r="G5" s="15">
        <v>110906</v>
      </c>
      <c r="H5" s="15">
        <v>117499</v>
      </c>
      <c r="I5" s="15">
        <v>121283</v>
      </c>
      <c r="J5" s="15">
        <v>92870</v>
      </c>
      <c r="K5" s="15">
        <v>104734</v>
      </c>
      <c r="L5" s="15">
        <v>108382</v>
      </c>
      <c r="M5" s="15">
        <v>126123</v>
      </c>
      <c r="N5" s="15">
        <v>137898</v>
      </c>
      <c r="O5" s="15">
        <v>155797</v>
      </c>
      <c r="P5" s="15">
        <v>145597</v>
      </c>
      <c r="Q5" s="15">
        <v>116081</v>
      </c>
    </row>
    <row r="6" spans="1:17" x14ac:dyDescent="0.25">
      <c r="A6" s="23" t="s">
        <v>27</v>
      </c>
      <c r="B6" s="15">
        <v>818319</v>
      </c>
      <c r="C6" s="11">
        <v>53832</v>
      </c>
      <c r="D6" s="11">
        <v>59980</v>
      </c>
      <c r="E6" s="11">
        <v>45552</v>
      </c>
      <c r="F6" s="11">
        <v>54012</v>
      </c>
      <c r="G6" s="11">
        <v>44932</v>
      </c>
      <c r="H6" s="11">
        <v>51034</v>
      </c>
      <c r="I6" s="11">
        <v>51827</v>
      </c>
      <c r="J6" s="11">
        <v>40544</v>
      </c>
      <c r="K6" s="11">
        <v>45101</v>
      </c>
      <c r="L6" s="11">
        <v>44999</v>
      </c>
      <c r="M6" s="11">
        <v>54830</v>
      </c>
      <c r="N6" s="11">
        <v>64164</v>
      </c>
      <c r="O6" s="11">
        <v>84110</v>
      </c>
      <c r="P6" s="11">
        <v>77168</v>
      </c>
      <c r="Q6" s="11">
        <v>46234</v>
      </c>
    </row>
    <row r="7" spans="1:17" x14ac:dyDescent="0.25">
      <c r="A7" s="23" t="s">
        <v>28</v>
      </c>
      <c r="B7" s="15">
        <v>431155</v>
      </c>
      <c r="C7" s="11">
        <v>23020</v>
      </c>
      <c r="D7" s="11">
        <v>21960</v>
      </c>
      <c r="E7" s="11">
        <v>24560</v>
      </c>
      <c r="F7" s="11">
        <v>22698</v>
      </c>
      <c r="G7" s="11">
        <v>27809</v>
      </c>
      <c r="H7" s="11">
        <v>31356</v>
      </c>
      <c r="I7" s="11">
        <v>29826</v>
      </c>
      <c r="J7" s="11">
        <v>17024</v>
      </c>
      <c r="K7" s="11">
        <v>26026</v>
      </c>
      <c r="L7" s="11">
        <v>30328</v>
      </c>
      <c r="M7" s="11">
        <v>35602</v>
      </c>
      <c r="N7" s="11">
        <v>35773</v>
      </c>
      <c r="O7" s="11">
        <v>39421</v>
      </c>
      <c r="P7" s="11">
        <v>35577</v>
      </c>
      <c r="Q7" s="11">
        <v>30175</v>
      </c>
    </row>
    <row r="8" spans="1:17" x14ac:dyDescent="0.25">
      <c r="A8" s="23" t="s">
        <v>29</v>
      </c>
      <c r="B8" s="15">
        <v>386779</v>
      </c>
      <c r="C8" s="11">
        <v>25790</v>
      </c>
      <c r="D8" s="11">
        <v>12336</v>
      </c>
      <c r="E8" s="11">
        <v>26257</v>
      </c>
      <c r="F8" s="11">
        <v>34892</v>
      </c>
      <c r="G8" s="11">
        <v>27391</v>
      </c>
      <c r="H8" s="11">
        <v>23416</v>
      </c>
      <c r="I8" s="11">
        <v>28390</v>
      </c>
      <c r="J8" s="11">
        <v>29555</v>
      </c>
      <c r="K8" s="11">
        <v>27354</v>
      </c>
      <c r="L8" s="11">
        <v>24415</v>
      </c>
      <c r="M8" s="11">
        <v>25823</v>
      </c>
      <c r="N8" s="11">
        <v>27542</v>
      </c>
      <c r="O8" s="11">
        <v>22680</v>
      </c>
      <c r="P8" s="11">
        <v>22618</v>
      </c>
      <c r="Q8" s="11">
        <v>28320</v>
      </c>
    </row>
    <row r="9" spans="1:17" x14ac:dyDescent="0.25">
      <c r="A9" s="23" t="s">
        <v>30</v>
      </c>
      <c r="B9" s="15">
        <v>102382</v>
      </c>
      <c r="C9" s="11">
        <v>6149</v>
      </c>
      <c r="D9" s="11">
        <v>4315</v>
      </c>
      <c r="E9" s="11">
        <v>7724</v>
      </c>
      <c r="F9" s="11">
        <v>7707</v>
      </c>
      <c r="G9" s="11">
        <v>7988</v>
      </c>
      <c r="H9" s="11">
        <v>8304</v>
      </c>
      <c r="I9" s="11">
        <v>7598</v>
      </c>
      <c r="J9" s="11">
        <v>4940</v>
      </c>
      <c r="K9" s="11">
        <v>6253</v>
      </c>
      <c r="L9" s="11">
        <v>6385</v>
      </c>
      <c r="M9" s="11">
        <v>7039</v>
      </c>
      <c r="N9" s="11">
        <v>7093</v>
      </c>
      <c r="O9" s="11">
        <v>6298</v>
      </c>
      <c r="P9" s="11">
        <v>6468</v>
      </c>
      <c r="Q9" s="11">
        <v>8121</v>
      </c>
    </row>
    <row r="10" spans="1:17" x14ac:dyDescent="0.25">
      <c r="A10" s="23" t="s">
        <v>31</v>
      </c>
      <c r="B10" s="15">
        <v>32905</v>
      </c>
      <c r="C10" s="11">
        <v>2110</v>
      </c>
      <c r="D10" s="11" t="s">
        <v>14</v>
      </c>
      <c r="E10" s="11">
        <v>2283</v>
      </c>
      <c r="F10" s="11" t="s">
        <v>14</v>
      </c>
      <c r="G10" s="11">
        <v>2786</v>
      </c>
      <c r="H10" s="11">
        <v>3389</v>
      </c>
      <c r="I10" s="11">
        <v>3642</v>
      </c>
      <c r="J10" s="11" t="s">
        <v>14</v>
      </c>
      <c r="K10" s="11" t="s">
        <v>14</v>
      </c>
      <c r="L10" s="11">
        <v>2255</v>
      </c>
      <c r="M10" s="11">
        <v>2829</v>
      </c>
      <c r="N10" s="11">
        <v>3326</v>
      </c>
      <c r="O10" s="11">
        <v>3288</v>
      </c>
      <c r="P10" s="11">
        <v>3766</v>
      </c>
      <c r="Q10" s="11">
        <v>3231</v>
      </c>
    </row>
    <row r="11" spans="1:17" x14ac:dyDescent="0.25">
      <c r="A11" s="23" t="s">
        <v>32</v>
      </c>
      <c r="B11" s="15">
        <v>807</v>
      </c>
      <c r="C11" s="11" t="s">
        <v>14</v>
      </c>
      <c r="D11" s="11" t="s">
        <v>14</v>
      </c>
      <c r="E11" s="11" t="s">
        <v>14</v>
      </c>
      <c r="F11" s="11" t="s">
        <v>14</v>
      </c>
      <c r="G11" s="11" t="s">
        <v>14</v>
      </c>
      <c r="H11" s="11" t="s">
        <v>14</v>
      </c>
      <c r="I11" s="11" t="s">
        <v>14</v>
      </c>
      <c r="J11" s="11">
        <v>807</v>
      </c>
      <c r="K11" s="11" t="s">
        <v>14</v>
      </c>
      <c r="L11" s="11" t="s">
        <v>14</v>
      </c>
      <c r="M11" s="11" t="s">
        <v>14</v>
      </c>
      <c r="N11" s="11" t="s">
        <v>14</v>
      </c>
      <c r="O11" s="11" t="s">
        <v>14</v>
      </c>
      <c r="P11" s="11" t="s">
        <v>14</v>
      </c>
      <c r="Q11" s="11" t="s">
        <v>14</v>
      </c>
    </row>
    <row r="12" spans="1:17" x14ac:dyDescent="0.25">
      <c r="A12" s="21" t="s">
        <v>15</v>
      </c>
      <c r="B12" s="15">
        <v>84492</v>
      </c>
      <c r="C12" s="15">
        <v>5361</v>
      </c>
      <c r="D12" s="15">
        <v>3479</v>
      </c>
      <c r="E12" s="15">
        <v>5647</v>
      </c>
      <c r="F12" s="15">
        <v>6747</v>
      </c>
      <c r="G12" s="15">
        <v>5739</v>
      </c>
      <c r="H12" s="15">
        <v>5444</v>
      </c>
      <c r="I12" s="15">
        <v>6077</v>
      </c>
      <c r="J12" s="15">
        <v>5151</v>
      </c>
      <c r="K12" s="15">
        <v>5986</v>
      </c>
      <c r="L12" s="15">
        <v>5151</v>
      </c>
      <c r="M12" s="15">
        <v>6088</v>
      </c>
      <c r="N12" s="15">
        <v>6108</v>
      </c>
      <c r="O12" s="15">
        <v>5552</v>
      </c>
      <c r="P12" s="15">
        <v>5368</v>
      </c>
      <c r="Q12" s="15">
        <v>6594</v>
      </c>
    </row>
    <row r="13" spans="1:17" x14ac:dyDescent="0.25">
      <c r="A13" s="24" t="s">
        <v>16</v>
      </c>
      <c r="B13" s="15">
        <v>4627</v>
      </c>
      <c r="C13" s="15">
        <v>299</v>
      </c>
      <c r="D13" s="15">
        <v>165</v>
      </c>
      <c r="E13" s="15">
        <v>349</v>
      </c>
      <c r="F13" s="15">
        <v>418</v>
      </c>
      <c r="G13" s="15">
        <v>253</v>
      </c>
      <c r="H13" s="15">
        <v>235</v>
      </c>
      <c r="I13" s="15">
        <v>346</v>
      </c>
      <c r="J13" s="15">
        <v>333</v>
      </c>
      <c r="K13" s="15">
        <v>309</v>
      </c>
      <c r="L13" s="15">
        <v>351</v>
      </c>
      <c r="M13" s="15">
        <v>352</v>
      </c>
      <c r="N13" s="15">
        <v>319</v>
      </c>
      <c r="O13" s="15">
        <v>297</v>
      </c>
      <c r="P13" s="15">
        <v>250</v>
      </c>
      <c r="Q13" s="15">
        <v>351</v>
      </c>
    </row>
    <row r="14" spans="1:17" x14ac:dyDescent="0.25">
      <c r="A14" s="67" t="s">
        <v>33</v>
      </c>
      <c r="B14" s="64"/>
      <c r="C14" s="64"/>
      <c r="D14" s="64"/>
      <c r="E14" s="64"/>
      <c r="F14" s="64"/>
      <c r="G14" s="64"/>
      <c r="H14" s="64"/>
      <c r="I14" s="64"/>
      <c r="J14" s="64"/>
      <c r="K14" s="64"/>
      <c r="L14" s="64"/>
      <c r="M14" s="64"/>
      <c r="N14" s="64"/>
      <c r="O14" s="64"/>
      <c r="P14" s="64"/>
      <c r="Q14" s="64"/>
    </row>
    <row r="15" spans="1:17" x14ac:dyDescent="0.25">
      <c r="A15" s="65" t="s">
        <v>34</v>
      </c>
      <c r="B15" s="56"/>
      <c r="C15" s="56"/>
      <c r="D15" s="56"/>
      <c r="E15" s="56"/>
      <c r="F15" s="56"/>
      <c r="G15" s="56"/>
      <c r="H15" s="56"/>
      <c r="I15" s="56"/>
      <c r="J15" s="56"/>
      <c r="K15" s="56"/>
      <c r="L15" s="56"/>
      <c r="M15" s="56"/>
      <c r="N15" s="56"/>
      <c r="O15" s="56"/>
      <c r="P15" s="56"/>
      <c r="Q15" s="5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15:Q15"/>
    <mergeCell ref="A1:Q1"/>
    <mergeCell ref="A2:A3"/>
    <mergeCell ref="B2:B3"/>
    <mergeCell ref="C2:Q2"/>
    <mergeCell ref="A14:Q14"/>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H32" sqref="H32"/>
    </sheetView>
  </sheetViews>
  <sheetFormatPr baseColWidth="10" defaultColWidth="14.42578125" defaultRowHeight="15" customHeight="1" x14ac:dyDescent="0.25"/>
  <cols>
    <col min="1" max="1" width="24.5703125" customWidth="1"/>
    <col min="2" max="2" width="8.7109375" customWidth="1"/>
    <col min="3" max="17" width="8.140625" customWidth="1"/>
    <col min="18" max="26" width="11.42578125" customWidth="1"/>
  </cols>
  <sheetData>
    <row r="1" spans="1:26" ht="12.75" customHeight="1" x14ac:dyDescent="0.25">
      <c r="A1" s="1" t="s">
        <v>80</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5">
      <c r="A2" s="58" t="s">
        <v>5</v>
      </c>
      <c r="B2" s="60" t="s">
        <v>6</v>
      </c>
      <c r="C2" s="61" t="s">
        <v>7</v>
      </c>
      <c r="D2" s="62"/>
      <c r="E2" s="62"/>
      <c r="F2" s="62"/>
      <c r="G2" s="62"/>
      <c r="H2" s="62"/>
      <c r="I2" s="62"/>
      <c r="J2" s="62"/>
      <c r="K2" s="62"/>
      <c r="L2" s="62"/>
      <c r="M2" s="62"/>
      <c r="N2" s="62"/>
      <c r="O2" s="62"/>
      <c r="P2" s="62"/>
      <c r="Q2" s="62"/>
      <c r="R2" s="1"/>
      <c r="S2" s="1"/>
      <c r="T2" s="1"/>
      <c r="U2" s="1"/>
      <c r="V2" s="1"/>
      <c r="W2" s="1"/>
      <c r="X2" s="1"/>
      <c r="Y2" s="1"/>
      <c r="Z2" s="1"/>
    </row>
    <row r="3" spans="1:26" ht="12.75" customHeight="1" x14ac:dyDescent="0.25">
      <c r="A3" s="59"/>
      <c r="B3" s="59"/>
      <c r="C3" s="3">
        <v>1</v>
      </c>
      <c r="D3" s="3">
        <v>2</v>
      </c>
      <c r="E3" s="3">
        <v>3</v>
      </c>
      <c r="F3" s="3">
        <v>4</v>
      </c>
      <c r="G3" s="3">
        <v>5</v>
      </c>
      <c r="H3" s="3">
        <v>6</v>
      </c>
      <c r="I3" s="3">
        <v>7</v>
      </c>
      <c r="J3" s="3">
        <v>8</v>
      </c>
      <c r="K3" s="3">
        <v>9</v>
      </c>
      <c r="L3" s="3">
        <v>10</v>
      </c>
      <c r="M3" s="3">
        <v>11</v>
      </c>
      <c r="N3" s="3">
        <v>12</v>
      </c>
      <c r="O3" s="3">
        <v>13</v>
      </c>
      <c r="P3" s="4">
        <v>14</v>
      </c>
      <c r="Q3" s="4">
        <v>15</v>
      </c>
      <c r="R3" s="1"/>
      <c r="S3" s="1"/>
      <c r="T3" s="1"/>
      <c r="U3" s="1"/>
      <c r="V3" s="1"/>
      <c r="W3" s="1"/>
      <c r="X3" s="1"/>
      <c r="Y3" s="1"/>
      <c r="Z3" s="1"/>
    </row>
    <row r="4" spans="1:26" ht="12.75" customHeight="1" x14ac:dyDescent="0.25">
      <c r="A4" s="25" t="s">
        <v>6</v>
      </c>
      <c r="B4" s="15">
        <v>1819238</v>
      </c>
      <c r="C4" s="22">
        <v>119691</v>
      </c>
      <c r="D4" s="22">
        <v>104789</v>
      </c>
      <c r="E4" s="22">
        <v>112970</v>
      </c>
      <c r="F4" s="22">
        <v>125377</v>
      </c>
      <c r="G4" s="22">
        <v>112293</v>
      </c>
      <c r="H4" s="22">
        <v>116621</v>
      </c>
      <c r="I4" s="22">
        <v>126579</v>
      </c>
      <c r="J4" s="22">
        <v>97149</v>
      </c>
      <c r="K4" s="22">
        <v>109511</v>
      </c>
      <c r="L4" s="22">
        <v>111624</v>
      </c>
      <c r="M4" s="22">
        <v>128093</v>
      </c>
      <c r="N4" s="22">
        <v>133378</v>
      </c>
      <c r="O4" s="22">
        <v>154814</v>
      </c>
      <c r="P4" s="22">
        <v>147244</v>
      </c>
      <c r="Q4" s="22">
        <v>119105</v>
      </c>
      <c r="R4" s="26"/>
      <c r="S4" s="1"/>
      <c r="T4" s="1"/>
      <c r="U4" s="1"/>
      <c r="V4" s="1"/>
      <c r="W4" s="1"/>
      <c r="X4" s="1"/>
      <c r="Y4" s="1"/>
      <c r="Z4" s="1"/>
    </row>
    <row r="5" spans="1:26" ht="12.75" customHeight="1" x14ac:dyDescent="0.25">
      <c r="A5" s="25" t="s">
        <v>8</v>
      </c>
      <c r="B5" s="15">
        <v>1707854</v>
      </c>
      <c r="C5" s="15">
        <v>112156</v>
      </c>
      <c r="D5" s="15">
        <v>100730</v>
      </c>
      <c r="E5" s="15">
        <v>106034</v>
      </c>
      <c r="F5" s="15">
        <v>118579</v>
      </c>
      <c r="G5" s="15">
        <v>105984</v>
      </c>
      <c r="H5" s="15">
        <v>110380</v>
      </c>
      <c r="I5" s="15">
        <v>118162</v>
      </c>
      <c r="J5" s="15">
        <v>90862</v>
      </c>
      <c r="K5" s="15">
        <v>103371</v>
      </c>
      <c r="L5" s="15">
        <v>103274</v>
      </c>
      <c r="M5" s="15">
        <v>118506</v>
      </c>
      <c r="N5" s="15">
        <v>124312</v>
      </c>
      <c r="O5" s="15">
        <v>144912</v>
      </c>
      <c r="P5" s="15">
        <v>140272</v>
      </c>
      <c r="Q5" s="15">
        <v>110320</v>
      </c>
      <c r="R5" s="1"/>
      <c r="S5" s="1"/>
      <c r="T5" s="1"/>
      <c r="U5" s="1"/>
      <c r="V5" s="1"/>
      <c r="W5" s="1"/>
      <c r="X5" s="1"/>
      <c r="Y5" s="1"/>
      <c r="Z5" s="1"/>
    </row>
    <row r="6" spans="1:26" ht="25.5" customHeight="1" x14ac:dyDescent="0.25">
      <c r="A6" s="23" t="s">
        <v>35</v>
      </c>
      <c r="B6" s="15">
        <v>5537</v>
      </c>
      <c r="C6" s="11" t="s">
        <v>14</v>
      </c>
      <c r="D6" s="11">
        <v>300</v>
      </c>
      <c r="E6" s="11">
        <v>409</v>
      </c>
      <c r="F6" s="11">
        <v>491</v>
      </c>
      <c r="G6" s="11">
        <v>396</v>
      </c>
      <c r="H6" s="11">
        <v>390</v>
      </c>
      <c r="I6" s="11">
        <v>453</v>
      </c>
      <c r="J6" s="11">
        <v>646</v>
      </c>
      <c r="K6" s="11">
        <v>488</v>
      </c>
      <c r="L6" s="11" t="s">
        <v>14</v>
      </c>
      <c r="M6" s="11">
        <v>391</v>
      </c>
      <c r="N6" s="11">
        <v>384</v>
      </c>
      <c r="O6" s="11">
        <v>416</v>
      </c>
      <c r="P6" s="11">
        <v>388</v>
      </c>
      <c r="Q6" s="11">
        <v>385</v>
      </c>
      <c r="R6" s="1"/>
      <c r="S6" s="1"/>
      <c r="T6" s="1"/>
      <c r="U6" s="1"/>
      <c r="V6" s="1"/>
      <c r="W6" s="1"/>
      <c r="X6" s="1"/>
      <c r="Y6" s="1"/>
      <c r="Z6" s="1"/>
    </row>
    <row r="7" spans="1:26" ht="12.75" customHeight="1" x14ac:dyDescent="0.25">
      <c r="A7" s="23" t="s">
        <v>36</v>
      </c>
      <c r="B7" s="15">
        <v>41936</v>
      </c>
      <c r="C7" s="11">
        <v>2540</v>
      </c>
      <c r="D7" s="11">
        <v>2244</v>
      </c>
      <c r="E7" s="11">
        <v>2869</v>
      </c>
      <c r="F7" s="11">
        <v>3594</v>
      </c>
      <c r="G7" s="11">
        <v>2652</v>
      </c>
      <c r="H7" s="11">
        <v>2881</v>
      </c>
      <c r="I7" s="11">
        <v>3137</v>
      </c>
      <c r="J7" s="11">
        <v>2345</v>
      </c>
      <c r="K7" s="11">
        <v>1860</v>
      </c>
      <c r="L7" s="11">
        <v>2793</v>
      </c>
      <c r="M7" s="11">
        <v>3595</v>
      </c>
      <c r="N7" s="11">
        <v>3018</v>
      </c>
      <c r="O7" s="11">
        <v>3213</v>
      </c>
      <c r="P7" s="11">
        <v>2714</v>
      </c>
      <c r="Q7" s="11">
        <v>2481</v>
      </c>
      <c r="R7" s="1"/>
      <c r="S7" s="1"/>
      <c r="T7" s="1"/>
      <c r="U7" s="1"/>
      <c r="V7" s="1"/>
      <c r="W7" s="1"/>
      <c r="X7" s="1"/>
      <c r="Y7" s="1"/>
      <c r="Z7" s="1"/>
    </row>
    <row r="8" spans="1:26" ht="12.75" customHeight="1" x14ac:dyDescent="0.25">
      <c r="A8" s="23" t="s">
        <v>37</v>
      </c>
      <c r="B8" s="15">
        <v>15379</v>
      </c>
      <c r="C8" s="11">
        <v>1811</v>
      </c>
      <c r="D8" s="11">
        <v>2469</v>
      </c>
      <c r="E8" s="11">
        <v>1490</v>
      </c>
      <c r="F8" s="11">
        <v>1101</v>
      </c>
      <c r="G8" s="11">
        <v>1364</v>
      </c>
      <c r="H8" s="11">
        <v>1905</v>
      </c>
      <c r="I8" s="11" t="s">
        <v>14</v>
      </c>
      <c r="J8" s="11" t="s">
        <v>14</v>
      </c>
      <c r="K8" s="11">
        <v>1187</v>
      </c>
      <c r="L8" s="11" t="s">
        <v>14</v>
      </c>
      <c r="M8" s="11" t="s">
        <v>14</v>
      </c>
      <c r="N8" s="11" t="s">
        <v>14</v>
      </c>
      <c r="O8" s="11" t="s">
        <v>14</v>
      </c>
      <c r="P8" s="11">
        <v>2684</v>
      </c>
      <c r="Q8" s="11">
        <v>1368</v>
      </c>
      <c r="R8" s="1"/>
      <c r="S8" s="1"/>
      <c r="T8" s="1"/>
      <c r="U8" s="1"/>
      <c r="V8" s="1"/>
      <c r="W8" s="1"/>
      <c r="X8" s="1"/>
      <c r="Y8" s="1"/>
      <c r="Z8" s="1"/>
    </row>
    <row r="9" spans="1:26" ht="12.75" customHeight="1" x14ac:dyDescent="0.25">
      <c r="A9" s="23" t="s">
        <v>38</v>
      </c>
      <c r="B9" s="15">
        <v>8327</v>
      </c>
      <c r="C9" s="11">
        <v>841</v>
      </c>
      <c r="D9" s="11">
        <v>473</v>
      </c>
      <c r="E9" s="11">
        <v>967</v>
      </c>
      <c r="F9" s="11">
        <v>1049</v>
      </c>
      <c r="G9" s="11" t="s">
        <v>14</v>
      </c>
      <c r="H9" s="11">
        <v>1202</v>
      </c>
      <c r="I9" s="11">
        <v>936</v>
      </c>
      <c r="J9" s="11">
        <v>842</v>
      </c>
      <c r="K9" s="11">
        <v>1257</v>
      </c>
      <c r="L9" s="11" t="s">
        <v>14</v>
      </c>
      <c r="M9" s="11" t="s">
        <v>14</v>
      </c>
      <c r="N9" s="11" t="s">
        <v>14</v>
      </c>
      <c r="O9" s="11" t="s">
        <v>14</v>
      </c>
      <c r="P9" s="11">
        <v>760</v>
      </c>
      <c r="Q9" s="11" t="s">
        <v>14</v>
      </c>
      <c r="R9" s="1"/>
      <c r="S9" s="1"/>
      <c r="T9" s="1"/>
      <c r="U9" s="1"/>
      <c r="V9" s="1"/>
      <c r="W9" s="1"/>
      <c r="X9" s="1"/>
      <c r="Y9" s="1"/>
      <c r="Z9" s="1"/>
    </row>
    <row r="10" spans="1:26" ht="12.75" customHeight="1" x14ac:dyDescent="0.25">
      <c r="A10" s="23" t="s">
        <v>39</v>
      </c>
      <c r="B10" s="15" t="s">
        <v>14</v>
      </c>
      <c r="C10" s="11" t="s">
        <v>14</v>
      </c>
      <c r="D10" s="11" t="s">
        <v>14</v>
      </c>
      <c r="E10" s="11" t="s">
        <v>14</v>
      </c>
      <c r="F10" s="11" t="s">
        <v>14</v>
      </c>
      <c r="G10" s="11" t="s">
        <v>14</v>
      </c>
      <c r="H10" s="11" t="s">
        <v>14</v>
      </c>
      <c r="I10" s="11" t="s">
        <v>14</v>
      </c>
      <c r="J10" s="11" t="s">
        <v>14</v>
      </c>
      <c r="K10" s="11" t="s">
        <v>14</v>
      </c>
      <c r="L10" s="11" t="s">
        <v>14</v>
      </c>
      <c r="M10" s="11" t="s">
        <v>14</v>
      </c>
      <c r="N10" s="11" t="s">
        <v>14</v>
      </c>
      <c r="O10" s="11" t="s">
        <v>14</v>
      </c>
      <c r="P10" s="11" t="s">
        <v>14</v>
      </c>
      <c r="Q10" s="11" t="s">
        <v>14</v>
      </c>
      <c r="R10" s="1"/>
      <c r="S10" s="1"/>
      <c r="T10" s="1"/>
      <c r="U10" s="1"/>
      <c r="V10" s="1"/>
      <c r="W10" s="1"/>
      <c r="X10" s="1"/>
      <c r="Y10" s="1"/>
      <c r="Z10" s="1"/>
    </row>
    <row r="11" spans="1:26" ht="12.75" customHeight="1" x14ac:dyDescent="0.25">
      <c r="A11" s="23" t="s">
        <v>40</v>
      </c>
      <c r="B11" s="15">
        <v>31169</v>
      </c>
      <c r="C11" s="11" t="s">
        <v>14</v>
      </c>
      <c r="D11" s="11">
        <v>1445</v>
      </c>
      <c r="E11" s="11">
        <v>2175</v>
      </c>
      <c r="F11" s="11">
        <v>1899</v>
      </c>
      <c r="G11" s="11">
        <v>2029</v>
      </c>
      <c r="H11" s="11">
        <v>2155</v>
      </c>
      <c r="I11" s="11">
        <v>2435</v>
      </c>
      <c r="J11" s="11">
        <v>1846</v>
      </c>
      <c r="K11" s="11">
        <v>2010</v>
      </c>
      <c r="L11" s="11">
        <v>3016</v>
      </c>
      <c r="M11" s="11">
        <v>2341</v>
      </c>
      <c r="N11" s="11">
        <v>2048</v>
      </c>
      <c r="O11" s="11">
        <v>2498</v>
      </c>
      <c r="P11" s="11">
        <v>2679</v>
      </c>
      <c r="Q11" s="11">
        <v>2593</v>
      </c>
      <c r="R11" s="1"/>
      <c r="S11" s="1"/>
      <c r="T11" s="1"/>
      <c r="U11" s="1"/>
      <c r="V11" s="1"/>
      <c r="W11" s="1"/>
      <c r="X11" s="1"/>
      <c r="Y11" s="1"/>
      <c r="Z11" s="1"/>
    </row>
    <row r="12" spans="1:26" ht="12.75" customHeight="1" x14ac:dyDescent="0.25">
      <c r="A12" s="23" t="s">
        <v>41</v>
      </c>
      <c r="B12" s="15" t="s">
        <v>14</v>
      </c>
      <c r="C12" s="11" t="s">
        <v>14</v>
      </c>
      <c r="D12" s="11" t="s">
        <v>14</v>
      </c>
      <c r="E12" s="11" t="s">
        <v>14</v>
      </c>
      <c r="F12" s="11" t="s">
        <v>14</v>
      </c>
      <c r="G12" s="11" t="s">
        <v>14</v>
      </c>
      <c r="H12" s="11" t="s">
        <v>14</v>
      </c>
      <c r="I12" s="11" t="s">
        <v>14</v>
      </c>
      <c r="J12" s="11" t="s">
        <v>14</v>
      </c>
      <c r="K12" s="11" t="s">
        <v>14</v>
      </c>
      <c r="L12" s="11" t="s">
        <v>14</v>
      </c>
      <c r="M12" s="11" t="s">
        <v>14</v>
      </c>
      <c r="N12" s="11" t="s">
        <v>14</v>
      </c>
      <c r="O12" s="11" t="s">
        <v>14</v>
      </c>
      <c r="P12" s="11" t="s">
        <v>14</v>
      </c>
      <c r="Q12" s="11" t="s">
        <v>14</v>
      </c>
      <c r="R12" s="1"/>
      <c r="S12" s="1"/>
      <c r="T12" s="1"/>
      <c r="U12" s="1"/>
      <c r="V12" s="1"/>
      <c r="W12" s="1"/>
      <c r="X12" s="1"/>
      <c r="Y12" s="1"/>
      <c r="Z12" s="1"/>
    </row>
    <row r="13" spans="1:26" ht="12.75" customHeight="1" x14ac:dyDescent="0.25">
      <c r="A13" s="23" t="s">
        <v>42</v>
      </c>
      <c r="B13" s="15">
        <v>1543</v>
      </c>
      <c r="C13" s="11" t="s">
        <v>14</v>
      </c>
      <c r="D13" s="11" t="s">
        <v>14</v>
      </c>
      <c r="E13" s="11" t="s">
        <v>14</v>
      </c>
      <c r="F13" s="11">
        <v>309</v>
      </c>
      <c r="G13" s="11">
        <v>247</v>
      </c>
      <c r="H13" s="11" t="s">
        <v>14</v>
      </c>
      <c r="I13" s="11">
        <v>333</v>
      </c>
      <c r="J13" s="11">
        <v>315</v>
      </c>
      <c r="K13" s="11" t="s">
        <v>14</v>
      </c>
      <c r="L13" s="11">
        <v>339</v>
      </c>
      <c r="M13" s="11" t="s">
        <v>14</v>
      </c>
      <c r="N13" s="11" t="s">
        <v>14</v>
      </c>
      <c r="O13" s="11" t="s">
        <v>14</v>
      </c>
      <c r="P13" s="11" t="s">
        <v>14</v>
      </c>
      <c r="Q13" s="11" t="s">
        <v>14</v>
      </c>
      <c r="R13" s="1"/>
      <c r="S13" s="1"/>
      <c r="T13" s="1"/>
      <c r="U13" s="1"/>
      <c r="V13" s="1"/>
      <c r="W13" s="1"/>
      <c r="X13" s="1"/>
      <c r="Y13" s="1"/>
      <c r="Z13" s="1"/>
    </row>
    <row r="14" spans="1:26" ht="12.75" customHeight="1" x14ac:dyDescent="0.25">
      <c r="A14" s="23" t="s">
        <v>43</v>
      </c>
      <c r="B14" s="15">
        <v>11512</v>
      </c>
      <c r="C14" s="11">
        <v>483</v>
      </c>
      <c r="D14" s="11">
        <v>266</v>
      </c>
      <c r="E14" s="11">
        <v>382</v>
      </c>
      <c r="F14" s="11">
        <v>404</v>
      </c>
      <c r="G14" s="11">
        <v>388</v>
      </c>
      <c r="H14" s="11">
        <v>1060</v>
      </c>
      <c r="I14" s="11">
        <v>2949</v>
      </c>
      <c r="J14" s="11">
        <v>1621</v>
      </c>
      <c r="K14" s="11">
        <v>301</v>
      </c>
      <c r="L14" s="11">
        <v>601</v>
      </c>
      <c r="M14" s="11">
        <v>1036</v>
      </c>
      <c r="N14" s="11">
        <v>1106</v>
      </c>
      <c r="O14" s="11">
        <v>533</v>
      </c>
      <c r="P14" s="11">
        <v>382</v>
      </c>
      <c r="Q14" s="11" t="s">
        <v>14</v>
      </c>
      <c r="R14" s="1"/>
      <c r="S14" s="1"/>
      <c r="T14" s="1"/>
      <c r="U14" s="1"/>
      <c r="V14" s="1"/>
      <c r="W14" s="1"/>
      <c r="X14" s="1"/>
      <c r="Y14" s="1"/>
      <c r="Z14" s="1"/>
    </row>
    <row r="15" spans="1:26" ht="12.75" customHeight="1" x14ac:dyDescent="0.25">
      <c r="A15" s="23" t="s">
        <v>44</v>
      </c>
      <c r="B15" s="15">
        <v>779311</v>
      </c>
      <c r="C15" s="11">
        <v>52603</v>
      </c>
      <c r="D15" s="11">
        <v>55952</v>
      </c>
      <c r="E15" s="11">
        <v>44572</v>
      </c>
      <c r="F15" s="11">
        <v>52827</v>
      </c>
      <c r="G15" s="11">
        <v>42882</v>
      </c>
      <c r="H15" s="11">
        <v>47827</v>
      </c>
      <c r="I15" s="11">
        <v>49358</v>
      </c>
      <c r="J15" s="11">
        <v>36192</v>
      </c>
      <c r="K15" s="11">
        <v>43404</v>
      </c>
      <c r="L15" s="11">
        <v>43801</v>
      </c>
      <c r="M15" s="11">
        <v>53868</v>
      </c>
      <c r="N15" s="11">
        <v>59195</v>
      </c>
      <c r="O15" s="11">
        <v>79602</v>
      </c>
      <c r="P15" s="11">
        <v>71829</v>
      </c>
      <c r="Q15" s="11">
        <v>45399</v>
      </c>
      <c r="R15" s="1"/>
      <c r="S15" s="1"/>
      <c r="T15" s="1"/>
      <c r="U15" s="1"/>
      <c r="V15" s="1"/>
      <c r="W15" s="1"/>
      <c r="X15" s="1"/>
      <c r="Y15" s="1"/>
      <c r="Z15" s="1"/>
    </row>
    <row r="16" spans="1:26" ht="12.75" customHeight="1" x14ac:dyDescent="0.25">
      <c r="A16" s="23" t="s">
        <v>45</v>
      </c>
      <c r="B16" s="15">
        <v>20131</v>
      </c>
      <c r="C16" s="11">
        <v>1309</v>
      </c>
      <c r="D16" s="11">
        <v>974</v>
      </c>
      <c r="E16" s="11">
        <v>1650</v>
      </c>
      <c r="F16" s="11">
        <v>1321</v>
      </c>
      <c r="G16" s="11">
        <v>1488</v>
      </c>
      <c r="H16" s="11">
        <v>1557</v>
      </c>
      <c r="I16" s="11">
        <v>1431</v>
      </c>
      <c r="J16" s="11">
        <v>758</v>
      </c>
      <c r="K16" s="11">
        <v>948</v>
      </c>
      <c r="L16" s="11">
        <v>1178</v>
      </c>
      <c r="M16" s="11">
        <v>1327</v>
      </c>
      <c r="N16" s="11">
        <v>1377</v>
      </c>
      <c r="O16" s="11">
        <v>1486</v>
      </c>
      <c r="P16" s="11">
        <v>1567</v>
      </c>
      <c r="Q16" s="11">
        <v>1760</v>
      </c>
      <c r="R16" s="1"/>
      <c r="S16" s="1"/>
      <c r="T16" s="1"/>
      <c r="U16" s="1"/>
      <c r="V16" s="1"/>
      <c r="W16" s="1"/>
      <c r="X16" s="1"/>
      <c r="Y16" s="1"/>
      <c r="Z16" s="1"/>
    </row>
    <row r="17" spans="1:26" ht="12.75" customHeight="1" x14ac:dyDescent="0.25">
      <c r="A17" s="23" t="s">
        <v>46</v>
      </c>
      <c r="B17" s="15">
        <v>1821</v>
      </c>
      <c r="C17" s="11">
        <v>179</v>
      </c>
      <c r="D17" s="11">
        <v>96</v>
      </c>
      <c r="E17" s="11" t="s">
        <v>14</v>
      </c>
      <c r="F17" s="11">
        <v>214</v>
      </c>
      <c r="G17" s="11">
        <v>164</v>
      </c>
      <c r="H17" s="11" t="s">
        <v>14</v>
      </c>
      <c r="I17" s="11">
        <v>201</v>
      </c>
      <c r="J17" s="11">
        <v>281</v>
      </c>
      <c r="K17" s="11">
        <v>331</v>
      </c>
      <c r="L17" s="11" t="s">
        <v>14</v>
      </c>
      <c r="M17" s="11" t="s">
        <v>14</v>
      </c>
      <c r="N17" s="11" t="s">
        <v>14</v>
      </c>
      <c r="O17" s="11">
        <v>148</v>
      </c>
      <c r="P17" s="11" t="s">
        <v>14</v>
      </c>
      <c r="Q17" s="11">
        <v>207</v>
      </c>
      <c r="R17" s="1"/>
      <c r="S17" s="1"/>
      <c r="T17" s="1"/>
      <c r="U17" s="1"/>
      <c r="V17" s="1"/>
      <c r="W17" s="1"/>
      <c r="X17" s="1"/>
      <c r="Y17" s="1"/>
      <c r="Z17" s="1"/>
    </row>
    <row r="18" spans="1:26" ht="12.75" customHeight="1" x14ac:dyDescent="0.25">
      <c r="A18" s="23" t="s">
        <v>47</v>
      </c>
      <c r="B18" s="15">
        <v>465222</v>
      </c>
      <c r="C18" s="11">
        <v>31267</v>
      </c>
      <c r="D18" s="11">
        <v>16340</v>
      </c>
      <c r="E18" s="11">
        <v>31983</v>
      </c>
      <c r="F18" s="11">
        <v>37475</v>
      </c>
      <c r="G18" s="11">
        <v>32398</v>
      </c>
      <c r="H18" s="11">
        <v>28233</v>
      </c>
      <c r="I18" s="11">
        <v>34628</v>
      </c>
      <c r="J18" s="11">
        <v>32759</v>
      </c>
      <c r="K18" s="11">
        <v>32859</v>
      </c>
      <c r="L18" s="11">
        <v>30075</v>
      </c>
      <c r="M18" s="11">
        <v>32039</v>
      </c>
      <c r="N18" s="11">
        <v>32913</v>
      </c>
      <c r="O18" s="11">
        <v>28298</v>
      </c>
      <c r="P18" s="11">
        <v>28745</v>
      </c>
      <c r="Q18" s="11">
        <v>35210</v>
      </c>
      <c r="R18" s="1"/>
      <c r="S18" s="1"/>
      <c r="T18" s="1"/>
      <c r="U18" s="1"/>
      <c r="V18" s="1"/>
      <c r="W18" s="1"/>
      <c r="X18" s="1"/>
      <c r="Y18" s="1"/>
      <c r="Z18" s="1"/>
    </row>
    <row r="19" spans="1:26" ht="12.75" customHeight="1" x14ac:dyDescent="0.25">
      <c r="A19" s="23" t="s">
        <v>48</v>
      </c>
      <c r="B19" s="15">
        <v>74002</v>
      </c>
      <c r="C19" s="11">
        <v>4622</v>
      </c>
      <c r="D19" s="11">
        <v>6846</v>
      </c>
      <c r="E19" s="11">
        <v>3784</v>
      </c>
      <c r="F19" s="11">
        <v>2377</v>
      </c>
      <c r="G19" s="11">
        <v>4209</v>
      </c>
      <c r="H19" s="11">
        <v>5606</v>
      </c>
      <c r="I19" s="11">
        <v>3998</v>
      </c>
      <c r="J19" s="11">
        <v>2049</v>
      </c>
      <c r="K19" s="11">
        <v>3358</v>
      </c>
      <c r="L19" s="11">
        <v>3598</v>
      </c>
      <c r="M19" s="11">
        <v>5457</v>
      </c>
      <c r="N19" s="11">
        <v>4936</v>
      </c>
      <c r="O19" s="11">
        <v>9175</v>
      </c>
      <c r="P19" s="11">
        <v>9561</v>
      </c>
      <c r="Q19" s="11">
        <v>4426</v>
      </c>
      <c r="R19" s="1"/>
      <c r="S19" s="1"/>
      <c r="T19" s="1"/>
      <c r="U19" s="1"/>
      <c r="V19" s="1"/>
      <c r="W19" s="1"/>
      <c r="X19" s="1"/>
      <c r="Y19" s="1"/>
      <c r="Z19" s="1"/>
    </row>
    <row r="20" spans="1:26" ht="12.75" customHeight="1" x14ac:dyDescent="0.25">
      <c r="A20" s="23" t="s">
        <v>49</v>
      </c>
      <c r="B20" s="15" t="s">
        <v>14</v>
      </c>
      <c r="C20" s="11" t="s">
        <v>14</v>
      </c>
      <c r="D20" s="11" t="s">
        <v>14</v>
      </c>
      <c r="E20" s="11" t="s">
        <v>14</v>
      </c>
      <c r="F20" s="11" t="s">
        <v>14</v>
      </c>
      <c r="G20" s="11" t="s">
        <v>14</v>
      </c>
      <c r="H20" s="11" t="s">
        <v>14</v>
      </c>
      <c r="I20" s="11" t="s">
        <v>14</v>
      </c>
      <c r="J20" s="11" t="s">
        <v>14</v>
      </c>
      <c r="K20" s="11" t="s">
        <v>14</v>
      </c>
      <c r="L20" s="11" t="s">
        <v>14</v>
      </c>
      <c r="M20" s="11" t="s">
        <v>14</v>
      </c>
      <c r="N20" s="11" t="s">
        <v>14</v>
      </c>
      <c r="O20" s="11" t="s">
        <v>14</v>
      </c>
      <c r="P20" s="11" t="s">
        <v>14</v>
      </c>
      <c r="Q20" s="11" t="s">
        <v>14</v>
      </c>
      <c r="R20" s="1"/>
      <c r="S20" s="1"/>
      <c r="T20" s="1"/>
      <c r="U20" s="1"/>
      <c r="V20" s="1"/>
      <c r="W20" s="1"/>
      <c r="X20" s="1"/>
      <c r="Y20" s="1"/>
      <c r="Z20" s="1"/>
    </row>
    <row r="21" spans="1:26" ht="12.75" customHeight="1" x14ac:dyDescent="0.25">
      <c r="A21" s="23" t="s">
        <v>50</v>
      </c>
      <c r="B21" s="15">
        <v>233804</v>
      </c>
      <c r="C21" s="11">
        <v>13845</v>
      </c>
      <c r="D21" s="11">
        <v>10283</v>
      </c>
      <c r="E21" s="11">
        <v>15275</v>
      </c>
      <c r="F21" s="11">
        <v>14059</v>
      </c>
      <c r="G21" s="11">
        <v>16435</v>
      </c>
      <c r="H21" s="11">
        <v>17564</v>
      </c>
      <c r="I21" s="11">
        <v>17481</v>
      </c>
      <c r="J21" s="11">
        <v>9507</v>
      </c>
      <c r="K21" s="11">
        <v>14826</v>
      </c>
      <c r="L21" s="11">
        <v>16638</v>
      </c>
      <c r="M21" s="11">
        <v>18112</v>
      </c>
      <c r="N21" s="11">
        <v>18428</v>
      </c>
      <c r="O21" s="11">
        <v>18153</v>
      </c>
      <c r="P21" s="11">
        <v>16707</v>
      </c>
      <c r="Q21" s="11">
        <v>16491</v>
      </c>
      <c r="R21" s="1"/>
      <c r="S21" s="1"/>
      <c r="T21" s="1"/>
      <c r="U21" s="1"/>
      <c r="V21" s="1"/>
      <c r="W21" s="1"/>
      <c r="X21" s="1"/>
      <c r="Y21" s="1"/>
      <c r="Z21" s="1"/>
    </row>
    <row r="22" spans="1:26" ht="12.75" customHeight="1" x14ac:dyDescent="0.25">
      <c r="A22" s="23" t="s">
        <v>51</v>
      </c>
      <c r="B22" s="15">
        <v>4810</v>
      </c>
      <c r="C22" s="11">
        <v>567</v>
      </c>
      <c r="D22" s="11" t="s">
        <v>14</v>
      </c>
      <c r="E22" s="11" t="s">
        <v>14</v>
      </c>
      <c r="F22" s="11">
        <v>943</v>
      </c>
      <c r="G22" s="11" t="s">
        <v>14</v>
      </c>
      <c r="H22" s="11" t="s">
        <v>14</v>
      </c>
      <c r="I22" s="11">
        <v>603</v>
      </c>
      <c r="J22" s="11">
        <v>989</v>
      </c>
      <c r="K22" s="11">
        <v>542</v>
      </c>
      <c r="L22" s="11" t="s">
        <v>14</v>
      </c>
      <c r="M22" s="11" t="s">
        <v>14</v>
      </c>
      <c r="N22" s="11">
        <v>710</v>
      </c>
      <c r="O22" s="11" t="s">
        <v>14</v>
      </c>
      <c r="P22" s="11">
        <v>456</v>
      </c>
      <c r="Q22" s="11" t="s">
        <v>14</v>
      </c>
      <c r="R22" s="1"/>
      <c r="S22" s="1"/>
      <c r="T22" s="1"/>
      <c r="U22" s="1"/>
      <c r="V22" s="1"/>
      <c r="W22" s="1"/>
      <c r="X22" s="1"/>
      <c r="Y22" s="1"/>
      <c r="Z22" s="1"/>
    </row>
    <row r="23" spans="1:26" ht="12.75" customHeight="1" x14ac:dyDescent="0.25">
      <c r="A23" s="23" t="s">
        <v>52</v>
      </c>
      <c r="B23" s="15">
        <v>1101</v>
      </c>
      <c r="C23" s="11">
        <v>315</v>
      </c>
      <c r="D23" s="11" t="s">
        <v>14</v>
      </c>
      <c r="E23" s="11">
        <v>235</v>
      </c>
      <c r="F23" s="11">
        <v>304</v>
      </c>
      <c r="G23" s="11">
        <v>247</v>
      </c>
      <c r="H23" s="11" t="s">
        <v>14</v>
      </c>
      <c r="I23" s="11" t="s">
        <v>14</v>
      </c>
      <c r="J23" s="11" t="s">
        <v>14</v>
      </c>
      <c r="K23" s="11" t="s">
        <v>14</v>
      </c>
      <c r="L23" s="11" t="s">
        <v>14</v>
      </c>
      <c r="M23" s="11" t="s">
        <v>14</v>
      </c>
      <c r="N23" s="11" t="s">
        <v>14</v>
      </c>
      <c r="O23" s="11" t="s">
        <v>14</v>
      </c>
      <c r="P23" s="11" t="s">
        <v>14</v>
      </c>
      <c r="Q23" s="11" t="s">
        <v>14</v>
      </c>
      <c r="R23" s="1"/>
      <c r="S23" s="1"/>
      <c r="T23" s="1"/>
      <c r="U23" s="1"/>
      <c r="V23" s="1"/>
      <c r="W23" s="1"/>
      <c r="X23" s="1"/>
      <c r="Y23" s="1"/>
      <c r="Z23" s="1"/>
    </row>
    <row r="24" spans="1:26" ht="12.75" customHeight="1" x14ac:dyDescent="0.25">
      <c r="A24" s="23" t="s">
        <v>53</v>
      </c>
      <c r="B24" s="15">
        <v>1866</v>
      </c>
      <c r="C24" s="11">
        <v>233</v>
      </c>
      <c r="D24" s="11" t="s">
        <v>14</v>
      </c>
      <c r="E24" s="11">
        <v>243</v>
      </c>
      <c r="F24" s="11">
        <v>212</v>
      </c>
      <c r="G24" s="11">
        <v>233</v>
      </c>
      <c r="H24" s="11" t="s">
        <v>14</v>
      </c>
      <c r="I24" s="11">
        <v>219</v>
      </c>
      <c r="J24" s="11">
        <v>189</v>
      </c>
      <c r="K24" s="11" t="s">
        <v>14</v>
      </c>
      <c r="L24" s="11" t="s">
        <v>14</v>
      </c>
      <c r="M24" s="11">
        <v>340</v>
      </c>
      <c r="N24" s="11">
        <v>197</v>
      </c>
      <c r="O24" s="11" t="s">
        <v>14</v>
      </c>
      <c r="P24" s="11" t="s">
        <v>14</v>
      </c>
      <c r="Q24" s="11" t="s">
        <v>14</v>
      </c>
      <c r="R24" s="1"/>
      <c r="S24" s="1"/>
      <c r="T24" s="1"/>
      <c r="U24" s="1"/>
      <c r="V24" s="1"/>
      <c r="W24" s="1"/>
      <c r="X24" s="1"/>
      <c r="Y24" s="1"/>
      <c r="Z24" s="1"/>
    </row>
    <row r="25" spans="1:26" ht="12.75" customHeight="1" x14ac:dyDescent="0.25">
      <c r="A25" s="23" t="s">
        <v>54</v>
      </c>
      <c r="B25" s="15">
        <v>10383</v>
      </c>
      <c r="C25" s="11">
        <v>1541</v>
      </c>
      <c r="D25" s="11">
        <v>3042</v>
      </c>
      <c r="E25" s="11" t="s">
        <v>14</v>
      </c>
      <c r="F25" s="11" t="s">
        <v>14</v>
      </c>
      <c r="G25" s="11">
        <v>852</v>
      </c>
      <c r="H25" s="11" t="s">
        <v>14</v>
      </c>
      <c r="I25" s="11" t="s">
        <v>14</v>
      </c>
      <c r="J25" s="11">
        <v>523</v>
      </c>
      <c r="K25" s="11" t="s">
        <v>14</v>
      </c>
      <c r="L25" s="11">
        <v>1235</v>
      </c>
      <c r="M25" s="11" t="s">
        <v>14</v>
      </c>
      <c r="N25" s="11" t="s">
        <v>14</v>
      </c>
      <c r="O25" s="11">
        <v>1390</v>
      </c>
      <c r="P25" s="11">
        <v>1800</v>
      </c>
      <c r="Q25" s="11" t="s">
        <v>14</v>
      </c>
      <c r="R25" s="1"/>
      <c r="S25" s="1"/>
      <c r="T25" s="1"/>
      <c r="U25" s="1"/>
      <c r="V25" s="1"/>
      <c r="W25" s="1"/>
      <c r="X25" s="1"/>
      <c r="Y25" s="1"/>
      <c r="Z25" s="1"/>
    </row>
    <row r="26" spans="1:26" ht="12.75" customHeight="1" x14ac:dyDescent="0.25">
      <c r="A26" s="13"/>
      <c r="B26" s="15"/>
      <c r="C26" s="15"/>
      <c r="D26" s="15"/>
      <c r="E26" s="15"/>
      <c r="F26" s="15"/>
      <c r="G26" s="15"/>
      <c r="H26" s="15"/>
      <c r="I26" s="15"/>
      <c r="J26" s="15"/>
      <c r="K26" s="15"/>
      <c r="L26" s="15"/>
      <c r="M26" s="15"/>
      <c r="N26" s="15"/>
      <c r="O26" s="15"/>
      <c r="P26" s="15"/>
      <c r="Q26" s="15"/>
      <c r="R26" s="1"/>
      <c r="S26" s="1"/>
      <c r="T26" s="1"/>
      <c r="U26" s="1"/>
      <c r="V26" s="1"/>
      <c r="W26" s="1"/>
      <c r="X26" s="1"/>
      <c r="Y26" s="1"/>
      <c r="Z26" s="1"/>
    </row>
    <row r="27" spans="1:26" ht="12.75" customHeight="1" x14ac:dyDescent="0.25">
      <c r="A27" s="25" t="s">
        <v>15</v>
      </c>
      <c r="B27" s="15">
        <v>96233</v>
      </c>
      <c r="C27" s="15">
        <v>6591</v>
      </c>
      <c r="D27" s="15">
        <v>3440</v>
      </c>
      <c r="E27" s="15">
        <v>5964</v>
      </c>
      <c r="F27" s="15">
        <v>5626</v>
      </c>
      <c r="G27" s="15">
        <v>5374</v>
      </c>
      <c r="H27" s="15">
        <v>5435</v>
      </c>
      <c r="I27" s="15">
        <v>7332</v>
      </c>
      <c r="J27" s="15">
        <v>5264</v>
      </c>
      <c r="K27" s="15">
        <v>5358</v>
      </c>
      <c r="L27" s="15">
        <v>7326</v>
      </c>
      <c r="M27" s="15">
        <v>8435</v>
      </c>
      <c r="N27" s="15">
        <v>7928</v>
      </c>
      <c r="O27" s="15">
        <v>8739</v>
      </c>
      <c r="P27" s="15">
        <v>5928</v>
      </c>
      <c r="Q27" s="15">
        <v>7493</v>
      </c>
      <c r="R27" s="1"/>
      <c r="S27" s="1"/>
      <c r="T27" s="1"/>
      <c r="U27" s="1"/>
      <c r="V27" s="1"/>
      <c r="W27" s="1"/>
      <c r="X27" s="1"/>
      <c r="Y27" s="1"/>
      <c r="Z27" s="1"/>
    </row>
    <row r="28" spans="1:26" ht="12.75" customHeight="1" x14ac:dyDescent="0.25">
      <c r="A28" s="27" t="s">
        <v>16</v>
      </c>
      <c r="B28" s="28">
        <v>15151</v>
      </c>
      <c r="C28" s="28">
        <v>944</v>
      </c>
      <c r="D28" s="28">
        <v>619</v>
      </c>
      <c r="E28" s="28">
        <v>972</v>
      </c>
      <c r="F28" s="28">
        <v>1172</v>
      </c>
      <c r="G28" s="28">
        <v>935</v>
      </c>
      <c r="H28" s="28">
        <v>806</v>
      </c>
      <c r="I28" s="28">
        <v>1085</v>
      </c>
      <c r="J28" s="28">
        <v>1023</v>
      </c>
      <c r="K28" s="28">
        <v>782</v>
      </c>
      <c r="L28" s="28">
        <v>1024</v>
      </c>
      <c r="M28" s="28">
        <v>1152</v>
      </c>
      <c r="N28" s="28">
        <v>1138</v>
      </c>
      <c r="O28" s="28">
        <v>1163</v>
      </c>
      <c r="P28" s="28">
        <v>1044</v>
      </c>
      <c r="Q28" s="28">
        <v>1292</v>
      </c>
      <c r="R28" s="1"/>
      <c r="S28" s="1"/>
      <c r="T28" s="1"/>
      <c r="U28" s="1"/>
      <c r="V28" s="1"/>
      <c r="W28" s="1"/>
      <c r="X28" s="1"/>
      <c r="Y28" s="1"/>
      <c r="Z28" s="1"/>
    </row>
    <row r="29" spans="1:26" ht="12.75" customHeight="1" x14ac:dyDescent="0.25">
      <c r="A29" s="29" t="s">
        <v>55</v>
      </c>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29" t="s">
        <v>56</v>
      </c>
      <c r="B30" s="30"/>
      <c r="C30" s="30"/>
      <c r="D30" s="30"/>
      <c r="E30" s="30"/>
      <c r="F30" s="1"/>
      <c r="G30" s="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26"/>
      <c r="D32" s="26"/>
      <c r="E32" s="26"/>
      <c r="F32" s="26"/>
      <c r="G32" s="26"/>
      <c r="H32" s="26"/>
      <c r="I32" s="26"/>
      <c r="J32" s="26"/>
      <c r="K32" s="26"/>
      <c r="L32" s="26"/>
      <c r="M32" s="26"/>
      <c r="N32" s="26"/>
      <c r="O32" s="26"/>
      <c r="P32" s="26"/>
      <c r="Q32" s="26"/>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26"/>
      <c r="D34" s="26"/>
      <c r="E34" s="26"/>
      <c r="F34" s="26"/>
      <c r="G34" s="26"/>
      <c r="H34" s="26"/>
      <c r="I34" s="26"/>
      <c r="J34" s="26"/>
      <c r="K34" s="26"/>
      <c r="L34" s="26"/>
      <c r="M34" s="26"/>
      <c r="N34" s="26"/>
      <c r="O34" s="26"/>
      <c r="P34" s="26"/>
      <c r="Q34" s="26"/>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2:A3"/>
    <mergeCell ref="B2:B3"/>
    <mergeCell ref="C2:Q2"/>
  </mergeCells>
  <pageMargins left="0.52" right="0.75" top="1" bottom="1" header="0" footer="0"/>
  <pageSetup scale="7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B2" sqref="B2"/>
    </sheetView>
  </sheetViews>
  <sheetFormatPr baseColWidth="10" defaultColWidth="14.42578125" defaultRowHeight="15" customHeight="1" x14ac:dyDescent="0.25"/>
  <cols>
    <col min="1" max="1" width="20.140625" customWidth="1"/>
    <col min="2" max="2" width="66.7109375" customWidth="1"/>
    <col min="3" max="26" width="11.42578125" customWidth="1"/>
  </cols>
  <sheetData>
    <row r="1" spans="1:26" ht="12.75" customHeight="1" x14ac:dyDescent="0.25">
      <c r="A1" s="68" t="s">
        <v>57</v>
      </c>
      <c r="B1" s="69"/>
      <c r="C1" s="1"/>
      <c r="D1" s="1"/>
      <c r="E1" s="1"/>
      <c r="F1" s="1"/>
      <c r="G1" s="1"/>
      <c r="H1" s="1"/>
      <c r="I1" s="1"/>
      <c r="J1" s="1"/>
      <c r="K1" s="1"/>
      <c r="L1" s="1"/>
      <c r="M1" s="1"/>
      <c r="N1" s="1"/>
      <c r="O1" s="1"/>
      <c r="P1" s="1"/>
      <c r="Q1" s="1"/>
      <c r="R1" s="1"/>
      <c r="S1" s="1"/>
      <c r="T1" s="1"/>
      <c r="U1" s="1"/>
      <c r="V1" s="1"/>
      <c r="W1" s="1"/>
      <c r="X1" s="1"/>
      <c r="Y1" s="1"/>
      <c r="Z1" s="1"/>
    </row>
    <row r="2" spans="1:26" ht="12.75" customHeight="1" x14ac:dyDescent="0.25">
      <c r="A2" s="31" t="s">
        <v>58</v>
      </c>
      <c r="B2" s="46" t="s">
        <v>83</v>
      </c>
      <c r="C2" s="1"/>
      <c r="D2" s="1"/>
      <c r="E2" s="1"/>
      <c r="F2" s="1"/>
      <c r="G2" s="1"/>
      <c r="H2" s="1"/>
      <c r="I2" s="1"/>
      <c r="J2" s="1"/>
      <c r="K2" s="1"/>
      <c r="L2" s="1"/>
      <c r="M2" s="1"/>
      <c r="N2" s="1"/>
      <c r="O2" s="1"/>
      <c r="P2" s="1"/>
      <c r="Q2" s="1"/>
      <c r="R2" s="1"/>
      <c r="S2" s="1"/>
      <c r="T2" s="1"/>
      <c r="U2" s="1"/>
      <c r="V2" s="1"/>
      <c r="W2" s="1"/>
      <c r="X2" s="1"/>
      <c r="Y2" s="1"/>
      <c r="Z2" s="1"/>
    </row>
    <row r="3" spans="1:26" ht="12.75" customHeight="1" x14ac:dyDescent="0.25">
      <c r="A3" s="32" t="s">
        <v>59</v>
      </c>
      <c r="B3" s="33" t="s">
        <v>60</v>
      </c>
      <c r="C3" s="1"/>
      <c r="D3" s="1"/>
      <c r="E3" s="1"/>
      <c r="F3" s="1"/>
      <c r="G3" s="1"/>
      <c r="H3" s="1"/>
      <c r="I3" s="1"/>
      <c r="J3" s="1"/>
      <c r="K3" s="1"/>
      <c r="L3" s="1"/>
      <c r="M3" s="1"/>
      <c r="N3" s="1"/>
      <c r="O3" s="1"/>
      <c r="P3" s="1"/>
      <c r="Q3" s="1"/>
      <c r="R3" s="1"/>
      <c r="S3" s="1"/>
      <c r="T3" s="1"/>
      <c r="U3" s="1"/>
      <c r="V3" s="1"/>
      <c r="W3" s="1"/>
      <c r="X3" s="1"/>
      <c r="Y3" s="1"/>
      <c r="Z3" s="1"/>
    </row>
    <row r="4" spans="1:26" ht="12.75" customHeight="1" x14ac:dyDescent="0.25">
      <c r="A4" s="34" t="s">
        <v>61</v>
      </c>
      <c r="B4" s="35" t="s">
        <v>62</v>
      </c>
      <c r="C4" s="1"/>
      <c r="D4" s="1"/>
      <c r="E4" s="1"/>
      <c r="F4" s="1"/>
      <c r="G4" s="1"/>
      <c r="H4" s="1"/>
      <c r="I4" s="1"/>
      <c r="J4" s="1"/>
      <c r="K4" s="1"/>
      <c r="L4" s="1"/>
      <c r="M4" s="1"/>
      <c r="N4" s="1"/>
      <c r="O4" s="1"/>
      <c r="P4" s="1"/>
      <c r="Q4" s="1"/>
      <c r="R4" s="1"/>
      <c r="S4" s="1"/>
      <c r="T4" s="1"/>
      <c r="U4" s="1"/>
      <c r="V4" s="1"/>
      <c r="W4" s="1"/>
      <c r="X4" s="1"/>
      <c r="Y4" s="1"/>
      <c r="Z4" s="1"/>
    </row>
    <row r="5" spans="1:26" ht="12.75" customHeight="1" x14ac:dyDescent="0.25">
      <c r="A5" s="34" t="s">
        <v>63</v>
      </c>
      <c r="B5" s="33" t="s">
        <v>64</v>
      </c>
      <c r="C5" s="1"/>
      <c r="D5" s="1"/>
      <c r="E5" s="1"/>
      <c r="F5" s="1"/>
      <c r="G5" s="1"/>
      <c r="H5" s="1"/>
      <c r="I5" s="1"/>
      <c r="J5" s="1"/>
      <c r="K5" s="1"/>
      <c r="L5" s="1"/>
      <c r="M5" s="1"/>
      <c r="N5" s="1"/>
      <c r="O5" s="1"/>
      <c r="P5" s="1"/>
      <c r="Q5" s="1"/>
      <c r="R5" s="1"/>
      <c r="S5" s="1"/>
      <c r="T5" s="1"/>
      <c r="U5" s="1"/>
      <c r="V5" s="1"/>
      <c r="W5" s="1"/>
      <c r="X5" s="1"/>
      <c r="Y5" s="1"/>
      <c r="Z5" s="1"/>
    </row>
    <row r="6" spans="1:26" ht="12.75" customHeight="1" x14ac:dyDescent="0.25">
      <c r="A6" s="36" t="s">
        <v>65</v>
      </c>
      <c r="B6" s="37" t="s">
        <v>66</v>
      </c>
      <c r="C6" s="1"/>
      <c r="D6" s="1"/>
      <c r="E6" s="1"/>
      <c r="F6" s="1"/>
      <c r="G6" s="1"/>
      <c r="H6" s="1"/>
      <c r="I6" s="1"/>
      <c r="J6" s="1"/>
      <c r="K6" s="1"/>
      <c r="L6" s="1"/>
      <c r="M6" s="1"/>
      <c r="N6" s="1"/>
      <c r="O6" s="1"/>
      <c r="P6" s="1"/>
      <c r="Q6" s="1"/>
      <c r="R6" s="1"/>
      <c r="S6" s="1"/>
      <c r="T6" s="1"/>
      <c r="U6" s="1"/>
      <c r="V6" s="1"/>
      <c r="W6" s="1"/>
      <c r="X6" s="1"/>
      <c r="Y6" s="1"/>
      <c r="Z6" s="1"/>
    </row>
    <row r="7" spans="1:26" ht="25.5" customHeight="1" thickBot="1" x14ac:dyDescent="0.3">
      <c r="A7" s="38" t="s">
        <v>67</v>
      </c>
      <c r="B7" s="39" t="s">
        <v>79</v>
      </c>
      <c r="C7" s="1"/>
      <c r="D7" s="1"/>
      <c r="E7" s="1"/>
      <c r="F7" s="1"/>
      <c r="G7" s="1"/>
      <c r="H7" s="1"/>
      <c r="I7" s="1"/>
      <c r="J7" s="1"/>
      <c r="K7" s="1"/>
      <c r="L7" s="1"/>
      <c r="M7" s="1"/>
      <c r="N7" s="1"/>
      <c r="O7" s="1"/>
      <c r="P7" s="1"/>
      <c r="Q7" s="1"/>
      <c r="R7" s="1"/>
      <c r="S7" s="1"/>
      <c r="T7" s="1"/>
      <c r="U7" s="1"/>
      <c r="V7" s="1"/>
      <c r="W7" s="1"/>
      <c r="X7" s="1"/>
      <c r="Y7" s="1"/>
      <c r="Z7" s="1"/>
    </row>
    <row r="8" spans="1:26" x14ac:dyDescent="0.25">
      <c r="A8" s="54" t="s">
        <v>68</v>
      </c>
      <c r="B8" s="50" t="s">
        <v>87</v>
      </c>
      <c r="C8" s="1"/>
      <c r="D8" s="1"/>
      <c r="E8" s="1"/>
      <c r="F8" s="1"/>
      <c r="G8" s="1"/>
      <c r="H8" s="1"/>
      <c r="I8" s="1"/>
      <c r="J8" s="1"/>
      <c r="K8" s="1"/>
      <c r="L8" s="1"/>
      <c r="M8" s="1"/>
      <c r="N8" s="1"/>
      <c r="O8" s="1"/>
      <c r="P8" s="1"/>
      <c r="Q8" s="1"/>
      <c r="R8" s="1"/>
      <c r="S8" s="1"/>
      <c r="T8" s="1"/>
      <c r="U8" s="1"/>
      <c r="V8" s="1"/>
      <c r="W8" s="1"/>
      <c r="X8" s="1"/>
      <c r="Y8" s="1"/>
      <c r="Z8" s="1"/>
    </row>
    <row r="9" spans="1:26" s="45" customFormat="1" ht="240" x14ac:dyDescent="0.25">
      <c r="A9" s="47" t="s">
        <v>84</v>
      </c>
      <c r="B9" s="51" t="s">
        <v>88</v>
      </c>
      <c r="C9" s="1"/>
      <c r="D9" s="1"/>
      <c r="E9" s="1"/>
      <c r="F9" s="1"/>
      <c r="G9" s="1"/>
      <c r="H9" s="1"/>
      <c r="I9" s="1"/>
      <c r="J9" s="1"/>
      <c r="K9" s="1"/>
      <c r="L9" s="1"/>
      <c r="M9" s="1"/>
      <c r="N9" s="1"/>
      <c r="O9" s="1"/>
      <c r="P9" s="1"/>
      <c r="Q9" s="1"/>
      <c r="R9" s="1"/>
      <c r="S9" s="1"/>
      <c r="T9" s="1"/>
      <c r="U9" s="1"/>
      <c r="V9" s="1"/>
      <c r="W9" s="1"/>
      <c r="X9" s="1"/>
      <c r="Y9" s="1"/>
      <c r="Z9" s="1"/>
    </row>
    <row r="10" spans="1:26" s="45" customFormat="1" x14ac:dyDescent="0.25">
      <c r="A10" s="48" t="s">
        <v>85</v>
      </c>
      <c r="B10" s="52" t="s">
        <v>89</v>
      </c>
      <c r="C10" s="1"/>
      <c r="D10" s="1"/>
      <c r="E10" s="1"/>
      <c r="F10" s="1"/>
      <c r="G10" s="1"/>
      <c r="H10" s="1"/>
      <c r="I10" s="1"/>
      <c r="J10" s="1"/>
      <c r="K10" s="1"/>
      <c r="L10" s="1"/>
      <c r="M10" s="1"/>
      <c r="N10" s="1"/>
      <c r="O10" s="1"/>
      <c r="P10" s="1"/>
      <c r="Q10" s="1"/>
      <c r="R10" s="1"/>
      <c r="S10" s="1"/>
      <c r="T10" s="1"/>
      <c r="U10" s="1"/>
      <c r="V10" s="1"/>
      <c r="W10" s="1"/>
      <c r="X10" s="1"/>
      <c r="Y10" s="1"/>
      <c r="Z10" s="1"/>
    </row>
    <row r="11" spans="1:26" s="45" customFormat="1" ht="24.75" thickBot="1" x14ac:dyDescent="0.3">
      <c r="A11" s="49" t="s">
        <v>86</v>
      </c>
      <c r="B11" s="53" t="s">
        <v>90</v>
      </c>
      <c r="C11" s="1"/>
      <c r="D11" s="1"/>
      <c r="E11" s="1"/>
      <c r="F11" s="1"/>
      <c r="G11" s="1"/>
      <c r="H11" s="1"/>
      <c r="I11" s="1"/>
      <c r="J11" s="1"/>
      <c r="K11" s="1"/>
      <c r="L11" s="1"/>
      <c r="M11" s="1"/>
      <c r="N11" s="1"/>
      <c r="O11" s="1"/>
      <c r="P11" s="1"/>
      <c r="Q11" s="1"/>
      <c r="R11" s="1"/>
      <c r="S11" s="1"/>
      <c r="T11" s="1"/>
      <c r="U11" s="1"/>
      <c r="V11" s="1"/>
      <c r="W11" s="1"/>
      <c r="X11" s="1"/>
      <c r="Y11" s="1"/>
      <c r="Z11" s="1"/>
    </row>
    <row r="12" spans="1:26" ht="24.75" thickBot="1" x14ac:dyDescent="0.3">
      <c r="A12" s="40" t="s">
        <v>69</v>
      </c>
      <c r="B12" s="41" t="s">
        <v>81</v>
      </c>
      <c r="C12" s="1"/>
      <c r="D12" s="1"/>
      <c r="E12" s="1"/>
      <c r="F12" s="1"/>
      <c r="G12" s="1"/>
      <c r="H12" s="1"/>
      <c r="I12" s="1"/>
      <c r="J12" s="1"/>
      <c r="K12" s="1"/>
      <c r="L12" s="1"/>
      <c r="M12" s="1"/>
      <c r="N12" s="1"/>
      <c r="O12" s="1"/>
      <c r="P12" s="1"/>
      <c r="Q12" s="1"/>
      <c r="R12" s="1"/>
      <c r="S12" s="1"/>
      <c r="T12" s="1"/>
      <c r="U12" s="1"/>
      <c r="V12" s="1"/>
      <c r="W12" s="1"/>
      <c r="X12" s="1"/>
      <c r="Y12" s="1"/>
      <c r="Z12" s="1"/>
    </row>
    <row r="13" spans="1:26" ht="24" x14ac:dyDescent="0.25">
      <c r="A13" s="42" t="s">
        <v>70</v>
      </c>
      <c r="B13" s="43" t="s">
        <v>71</v>
      </c>
      <c r="C13" s="1"/>
      <c r="D13" s="1"/>
      <c r="E13" s="1"/>
      <c r="F13" s="1"/>
      <c r="G13" s="1"/>
      <c r="H13" s="1"/>
      <c r="I13" s="1"/>
      <c r="J13" s="1"/>
      <c r="K13" s="1"/>
      <c r="L13" s="1"/>
      <c r="M13" s="1"/>
      <c r="N13" s="1"/>
      <c r="O13" s="1"/>
      <c r="P13" s="1"/>
      <c r="Q13" s="1"/>
      <c r="R13" s="1"/>
      <c r="S13" s="1"/>
      <c r="T13" s="1"/>
      <c r="U13" s="1"/>
      <c r="V13" s="1"/>
      <c r="W13" s="1"/>
      <c r="X13" s="1"/>
      <c r="Y13" s="1"/>
      <c r="Z13" s="1"/>
    </row>
    <row r="14" spans="1:26" ht="26.25" customHeight="1" x14ac:dyDescent="0.25">
      <c r="A14" s="32" t="s">
        <v>72</v>
      </c>
      <c r="B14" s="33" t="s">
        <v>73</v>
      </c>
      <c r="C14" s="1"/>
      <c r="D14" s="1"/>
      <c r="E14" s="1"/>
      <c r="F14" s="1"/>
      <c r="G14" s="1"/>
      <c r="H14" s="1"/>
      <c r="I14" s="1"/>
      <c r="J14" s="1"/>
      <c r="K14" s="1"/>
      <c r="L14" s="1"/>
      <c r="M14" s="1"/>
      <c r="N14" s="1"/>
      <c r="O14" s="1"/>
      <c r="P14" s="1"/>
      <c r="Q14" s="1"/>
      <c r="R14" s="1"/>
      <c r="S14" s="1"/>
      <c r="T14" s="1"/>
      <c r="U14" s="1"/>
      <c r="V14" s="1"/>
      <c r="W14" s="1"/>
      <c r="X14" s="1"/>
      <c r="Y14" s="1"/>
      <c r="Z14" s="1"/>
    </row>
    <row r="15" spans="1:26" ht="24" x14ac:dyDescent="0.25">
      <c r="A15" s="32" t="s">
        <v>74</v>
      </c>
      <c r="B15" s="35" t="s">
        <v>75</v>
      </c>
      <c r="C15" s="1"/>
      <c r="D15" s="1"/>
      <c r="E15" s="1"/>
      <c r="F15" s="1"/>
      <c r="G15" s="1"/>
      <c r="H15" s="1"/>
      <c r="I15" s="1"/>
      <c r="J15" s="1"/>
      <c r="K15" s="1"/>
      <c r="L15" s="1"/>
      <c r="M15" s="1"/>
      <c r="N15" s="1"/>
      <c r="O15" s="1"/>
      <c r="P15" s="1"/>
      <c r="Q15" s="1"/>
      <c r="R15" s="1"/>
      <c r="S15" s="1"/>
      <c r="T15" s="1"/>
      <c r="U15" s="1"/>
      <c r="V15" s="1"/>
      <c r="W15" s="1"/>
      <c r="X15" s="1"/>
      <c r="Y15" s="1"/>
      <c r="Z15" s="1"/>
    </row>
    <row r="16" spans="1:26" ht="24" x14ac:dyDescent="0.25">
      <c r="A16" s="34" t="s">
        <v>76</v>
      </c>
      <c r="B16" s="35" t="s">
        <v>73</v>
      </c>
      <c r="C16" s="1"/>
      <c r="D16" s="1"/>
      <c r="E16" s="1"/>
      <c r="F16" s="1"/>
      <c r="G16" s="1"/>
      <c r="H16" s="1"/>
      <c r="I16" s="1"/>
      <c r="J16" s="1"/>
      <c r="K16" s="1"/>
      <c r="L16" s="1"/>
      <c r="M16" s="1"/>
      <c r="N16" s="1"/>
      <c r="O16" s="1"/>
      <c r="P16" s="1"/>
      <c r="Q16" s="1"/>
      <c r="R16" s="1"/>
      <c r="S16" s="1"/>
      <c r="T16" s="1"/>
      <c r="U16" s="1"/>
      <c r="V16" s="1"/>
      <c r="W16" s="1"/>
      <c r="X16" s="1"/>
      <c r="Y16" s="1"/>
      <c r="Z16" s="1"/>
    </row>
    <row r="17" spans="1:26" ht="36" x14ac:dyDescent="0.25">
      <c r="A17" s="38" t="s">
        <v>77</v>
      </c>
      <c r="B17" s="44" t="s">
        <v>78</v>
      </c>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A1:B1"/>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PC_EL_AX19</vt:lpstr>
      <vt:lpstr>2023</vt:lpstr>
      <vt:lpstr>2019</vt:lpstr>
      <vt:lpstr>2015</vt:lpstr>
      <vt:lpstr>2011</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Valeria Mantykow</cp:lastModifiedBy>
  <dcterms:created xsi:type="dcterms:W3CDTF">2006-09-16T00:00:00Z</dcterms:created>
  <dcterms:modified xsi:type="dcterms:W3CDTF">2024-06-07T18:08:06Z</dcterms:modified>
</cp:coreProperties>
</file>