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PC_EL_AX14_b" sheetId="1" r:id="rId1"/>
    <sheet name="2023" sheetId="2" r:id="rId2"/>
    <sheet name="2021" sheetId="3" r:id="rId3"/>
    <sheet name="2019" sheetId="4" r:id="rId4"/>
    <sheet name="2017" sheetId="5" r:id="rId5"/>
    <sheet name="2015" sheetId="6" r:id="rId6"/>
    <sheet name="2013" sheetId="7" r:id="rId7"/>
    <sheet name="2011" sheetId="8" r:id="rId8"/>
    <sheet name="Ficha Técnica" sheetId="9" r:id="rId9"/>
  </sheets>
  <externalReferences>
    <externalReference r:id="rId10"/>
    <externalReference r:id="rId11"/>
  </externalReferences>
  <definedNames>
    <definedName name="PROBLEMA">'[1]R.O.A.C. no usada'!$A$1:$AA$2146</definedName>
    <definedName name="REGISTRO_DE_ORGANIZACIONES_DE_ACCION_COMUNITARIA__UNIFICADAS_">'[2]R.O.A.C. no usada'!$A$1:$AA$2146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Z8co59VHk+tDZ4bWsPK4NZ58PEc4hQ9t6igzaou0cf8="/>
    </ext>
  </extLst>
</workbook>
</file>

<file path=xl/calcChain.xml><?xml version="1.0" encoding="utf-8"?>
<calcChain xmlns="http://schemas.openxmlformats.org/spreadsheetml/2006/main">
  <c r="C7" i="2" l="1"/>
  <c r="C8" i="2"/>
  <c r="C9" i="2"/>
  <c r="C6" i="2"/>
  <c r="C5" i="2" s="1"/>
  <c r="B13" i="6"/>
  <c r="B12" i="6"/>
  <c r="B11" i="6"/>
  <c r="B10" i="6"/>
  <c r="B9" i="6"/>
  <c r="B8" i="6"/>
  <c r="B7" i="6"/>
  <c r="B6" i="6"/>
  <c r="B5" i="6"/>
  <c r="B4" i="6"/>
</calcChain>
</file>

<file path=xl/sharedStrings.xml><?xml version="1.0" encoding="utf-8"?>
<sst xmlns="http://schemas.openxmlformats.org/spreadsheetml/2006/main" count="196" uniqueCount="111">
  <si>
    <t>Año 2023</t>
  </si>
  <si>
    <t>Año 2021</t>
  </si>
  <si>
    <t>Año 2019</t>
  </si>
  <si>
    <t>Año 2017</t>
  </si>
  <si>
    <t>Año 2015</t>
  </si>
  <si>
    <t>Año 2013</t>
  </si>
  <si>
    <t>Año 2011</t>
  </si>
  <si>
    <t>Clasificación del voto y partido político o alianza</t>
  </si>
  <si>
    <t>Total</t>
  </si>
  <si>
    <t>Tipo de votante</t>
  </si>
  <si>
    <t>Abs.</t>
  </si>
  <si>
    <t>%</t>
  </si>
  <si>
    <t>Ciudadano/a residente en el país</t>
  </si>
  <si>
    <t>Ciudadano/a residente en el exterior</t>
  </si>
  <si>
    <t>Ciudadano/a privado/a de libertad</t>
  </si>
  <si>
    <t>Voto positivo</t>
  </si>
  <si>
    <t>La Libertad Avanza</t>
  </si>
  <si>
    <t>Unión por la Patria</t>
  </si>
  <si>
    <t>Juntos por el Cambio</t>
  </si>
  <si>
    <t>Frente de Izquierda y de Trabajadores</t>
  </si>
  <si>
    <t>Voto en blanco</t>
  </si>
  <si>
    <t>Voto nulo</t>
  </si>
  <si>
    <r>
      <rPr>
        <b/>
        <sz val="8"/>
        <color theme="1"/>
        <rFont val="Arial"/>
        <family val="2"/>
      </rPr>
      <t>Nota:</t>
    </r>
    <r>
      <rPr>
        <sz val="8"/>
        <color theme="1"/>
        <rFont val="Arial"/>
        <family val="2"/>
      </rPr>
      <t xml:space="preserve"> fecha del comicio 22 de octubre de 2023. </t>
    </r>
  </si>
  <si>
    <r>
      <rPr>
        <b/>
        <sz val="8"/>
        <color theme="1"/>
        <rFont val="Arial"/>
        <family val="2"/>
      </rPr>
      <t>Fuente:</t>
    </r>
    <r>
      <rPr>
        <sz val="8"/>
        <color theme="1"/>
        <rFont val="Arial"/>
        <family val="2"/>
      </rPr>
      <t xml:space="preserve"> Dirección General de Estadística y Censos (Ministerio de Hacienda y Finanzas GCBA) sobre la base de Dirección General Asuntos Políticos y Electorales (Ministerio de Justicia GCBA).</t>
    </r>
  </si>
  <si>
    <t>///</t>
  </si>
  <si>
    <t>Frente de Todos</t>
  </si>
  <si>
    <t>Frente de Izquierda y de Trabajadores - Unidad</t>
  </si>
  <si>
    <t>Autodeterminación y Libertad</t>
  </si>
  <si>
    <r>
      <rPr>
        <b/>
        <sz val="8"/>
        <color theme="1"/>
        <rFont val="Arial"/>
        <family val="2"/>
      </rPr>
      <t>Nota:</t>
    </r>
    <r>
      <rPr>
        <sz val="8"/>
        <color theme="1"/>
        <rFont val="Arial"/>
        <family val="2"/>
      </rPr>
      <t xml:space="preserve"> fecha del comicio, 14 de noviembre de 2021. </t>
    </r>
  </si>
  <si>
    <r>
      <rPr>
        <b/>
        <sz val="8"/>
        <color theme="1"/>
        <rFont val="Arial"/>
        <family val="2"/>
      </rPr>
      <t>Fuente:</t>
    </r>
    <r>
      <rPr>
        <sz val="8"/>
        <color theme="1"/>
        <rFont val="Arial"/>
        <family val="2"/>
      </rPr>
      <t xml:space="preserve"> Dirección General de Estadística y Censos (Ministerio de Hacienda y Finanzas GCBA) sobre la base de datos de la  Dirección General de Reforma Política y Electoral (Ministerio de Gobierno GCBA) en base a los datos del Ministerio del Interior, Dirección Nacional Electoral, la Unidad de Proyectos Especiales Elecciones 2021 (Ministerio de Justicia y Seguridad GCBA) y Tribunal Superior de Justicia de la Ciudad Autónoma de Buenos Aires. </t>
    </r>
  </si>
  <si>
    <t>Absoluto</t>
  </si>
  <si>
    <t>Ciudadano residente en el país</t>
  </si>
  <si>
    <t>Ciudadano residente en el exterior</t>
  </si>
  <si>
    <t>Ciudadano privado de libertad</t>
  </si>
  <si>
    <t>Consenso Federal</t>
  </si>
  <si>
    <t>Unite por la Libertad y la Dignidad</t>
  </si>
  <si>
    <r>
      <rPr>
        <b/>
        <sz val="8"/>
        <color theme="1"/>
        <rFont val="Arial"/>
        <family val="2"/>
      </rPr>
      <t>Nota:</t>
    </r>
    <r>
      <rPr>
        <sz val="8"/>
        <color theme="1"/>
        <rFont val="Arial"/>
        <family val="2"/>
      </rPr>
      <t xml:space="preserve"> fecha del comicio, 27 de octubre de 2019.</t>
    </r>
  </si>
  <si>
    <r>
      <rPr>
        <b/>
        <sz val="8"/>
        <color theme="1"/>
        <rFont val="Arial"/>
        <family val="2"/>
      </rPr>
      <t>Fuente:</t>
    </r>
    <r>
      <rPr>
        <sz val="8"/>
        <color theme="1"/>
        <rFont val="Arial"/>
        <family val="2"/>
      </rPr>
      <t xml:space="preserve"> Dirección General de Estadística y Censos (Ministerio de Hacienda y Finanzas  GCBA) sobre la base de datos de la Cámara Nacional Electoral.</t>
    </r>
  </si>
  <si>
    <t>Vamos Juntos</t>
  </si>
  <si>
    <t>Unidad Porteña</t>
  </si>
  <si>
    <t>Evolución</t>
  </si>
  <si>
    <t>Frente de Izquierda y de los Trabajadores</t>
  </si>
  <si>
    <t>Avancemos hacia 1Pais Mejor</t>
  </si>
  <si>
    <r>
      <rPr>
        <b/>
        <sz val="8"/>
        <color theme="1"/>
        <rFont val="Arial"/>
        <family val="2"/>
      </rPr>
      <t>Nota:</t>
    </r>
    <r>
      <rPr>
        <sz val="8"/>
        <color theme="1"/>
        <rFont val="Arial"/>
        <family val="2"/>
      </rPr>
      <t xml:space="preserve"> fecha del comicio, 22 de octubre de 2017.</t>
    </r>
  </si>
  <si>
    <r>
      <rPr>
        <b/>
        <sz val="8"/>
        <color theme="1"/>
        <rFont val="Arial"/>
        <family val="2"/>
      </rPr>
      <t>Fuente:</t>
    </r>
    <r>
      <rPr>
        <sz val="8"/>
        <color rgb="FF000000"/>
        <rFont val="Arial"/>
        <family val="2"/>
      </rPr>
      <t xml:space="preserve"> Dirección General de Estadística y Censos (Ministerio de Economía y Finanzas GCBA) sobre la base de datos del Ministerio del Interior, Obras Públicas y Vivienda de la Nación. Dirección Nacional Electoral.</t>
    </r>
  </si>
  <si>
    <t>Votos emitidos para Diputados Nacionales por tipo de votante según clasificación del voto y partido político o alianza. Ciudad de Buenos Aires. Año 2015</t>
  </si>
  <si>
    <t>Alianza Cambiemos</t>
  </si>
  <si>
    <t>Alianza Frente para la Victoria</t>
  </si>
  <si>
    <t>Alianza Unidos por una Nueva Alternativa</t>
  </si>
  <si>
    <t>Alianza Progresistas</t>
  </si>
  <si>
    <t>Alianza Frente de Izquierda y de los Trabajadores</t>
  </si>
  <si>
    <r>
      <rPr>
        <b/>
        <sz val="8"/>
        <color theme="1"/>
        <rFont val="Arial"/>
        <family val="2"/>
      </rPr>
      <t>Nota:</t>
    </r>
    <r>
      <rPr>
        <sz val="8"/>
        <color theme="1"/>
        <rFont val="Arial"/>
        <family val="2"/>
      </rPr>
      <t xml:space="preserve"> fecha del comicio, 25 de octubre de 2015.</t>
    </r>
  </si>
  <si>
    <r>
      <rPr>
        <b/>
        <sz val="8"/>
        <color theme="1"/>
        <rFont val="Arial"/>
        <family val="2"/>
      </rPr>
      <t>Fuente:</t>
    </r>
    <r>
      <rPr>
        <sz val="8"/>
        <color rgb="FF000000"/>
        <rFont val="Arial"/>
        <family val="2"/>
      </rPr>
      <t xml:space="preserve"> Dirección General de Estadística y Censos (Ministerio de Hacienda GCBA) sobre la base de datos del Ministerio del Interior, Obras Públicas y Vivienda de la Nación. Dirección Nacional Electoral.</t>
    </r>
  </si>
  <si>
    <t>Votos emitidos para diputados nacionales por tipo de votante según clasificación del voto y partido político o alianza. Ciudad de Buenos Aires. Año 2013</t>
  </si>
  <si>
    <t>Alianza Unión Pro</t>
  </si>
  <si>
    <t>Alianza Unen</t>
  </si>
  <si>
    <t>Alianza Frente de izquierda y de los trabajadores</t>
  </si>
  <si>
    <t>Partido Autodeterminación y Libertad</t>
  </si>
  <si>
    <t>Alianza Camino Popular</t>
  </si>
  <si>
    <r>
      <rPr>
        <b/>
        <sz val="8"/>
        <color theme="1"/>
        <rFont val="Arial"/>
        <family val="2"/>
      </rPr>
      <t>Nota:</t>
    </r>
    <r>
      <rPr>
        <sz val="8"/>
        <color theme="1"/>
        <rFont val="Arial"/>
        <family val="2"/>
      </rPr>
      <t xml:space="preserve"> fecha del comicio, 27 de octubre de 2013. </t>
    </r>
  </si>
  <si>
    <r>
      <rPr>
        <b/>
        <sz val="8"/>
        <color theme="1"/>
        <rFont val="Arial"/>
        <family val="2"/>
      </rPr>
      <t>Fuente:</t>
    </r>
    <r>
      <rPr>
        <sz val="8"/>
        <color rgb="FF000000"/>
        <rFont val="Arial"/>
        <family val="2"/>
      </rPr>
      <t xml:space="preserve"> Dirección General de Estadística y Censos (Ministerio de Hacienda GCBA) sobre la base de datos de Ministerio del Interior de la Nación. Dirección Nacional Electoral.</t>
    </r>
  </si>
  <si>
    <t>Votos emitidos para diputados nacionales por tipo de votante según clasificación del voto y partido político o alianza. Ciudad de Buenos Aires. Año 2011</t>
  </si>
  <si>
    <t>Alianza Coalición Cívica</t>
  </si>
  <si>
    <t>Partido Unión Popular</t>
  </si>
  <si>
    <t>Partido Autonomista</t>
  </si>
  <si>
    <t>Alianza Compromiso Federal</t>
  </si>
  <si>
    <t>Alianza Frente Amplio Progresista</t>
  </si>
  <si>
    <t>Alianza Frente de Izquierda y los Trabajadores</t>
  </si>
  <si>
    <t>Partido de la Ciudad en Acción</t>
  </si>
  <si>
    <t>Alianza Unión para el Desarrollo Social</t>
  </si>
  <si>
    <t>Alianza Pro Propuesta Republicana</t>
  </si>
  <si>
    <t>Alianza Proyecto Sur</t>
  </si>
  <si>
    <r>
      <rPr>
        <b/>
        <sz val="8"/>
        <color theme="1"/>
        <rFont val="Arial"/>
        <family val="2"/>
      </rPr>
      <t>Nota:</t>
    </r>
    <r>
      <rPr>
        <sz val="8"/>
        <color theme="1"/>
        <rFont val="Arial"/>
        <family val="2"/>
      </rPr>
      <t xml:space="preserve"> fecha del comicio, 23 de octubre de 2011. </t>
    </r>
  </si>
  <si>
    <r>
      <rPr>
        <b/>
        <sz val="8"/>
        <color theme="1"/>
        <rFont val="Arial"/>
        <family val="2"/>
      </rPr>
      <t>Fuente:</t>
    </r>
    <r>
      <rPr>
        <sz val="8"/>
        <color rgb="FF000000"/>
        <rFont val="Arial"/>
        <family val="2"/>
      </rPr>
      <t xml:space="preserve"> Dirección General de Estadística y Censos (Ministerio de Hacienda GCBA) sobre la base de datos de Ministerio del Interior de la Nación. Dirección Nacional Electoral.</t>
    </r>
  </si>
  <si>
    <t xml:space="preserve">FICHA TECNICA </t>
  </si>
  <si>
    <t>Archivo</t>
  </si>
  <si>
    <t xml:space="preserve">Área Temática </t>
  </si>
  <si>
    <t>Participación Ciudadana</t>
  </si>
  <si>
    <t xml:space="preserve">Tema </t>
  </si>
  <si>
    <t>Elecciones</t>
  </si>
  <si>
    <t>Subtema</t>
  </si>
  <si>
    <t>Elecciones Nacionales</t>
  </si>
  <si>
    <t>Serie</t>
  </si>
  <si>
    <t>Objetivo</t>
  </si>
  <si>
    <t>Variable 1</t>
  </si>
  <si>
    <t xml:space="preserve">Definición Operativa </t>
  </si>
  <si>
    <t>Unidad de Medida</t>
  </si>
  <si>
    <t>Método de Cálculo (formula)</t>
  </si>
  <si>
    <t>Variable 2</t>
  </si>
  <si>
    <t>Variable 3</t>
  </si>
  <si>
    <r>
      <rPr>
        <b/>
        <sz val="9"/>
        <color theme="1"/>
        <rFont val="Arial"/>
        <family val="2"/>
      </rPr>
      <t>Tipo de votante:</t>
    </r>
    <r>
      <rPr>
        <sz val="9"/>
        <color theme="1"/>
        <rFont val="Arial"/>
        <family val="2"/>
      </rPr>
      <t xml:space="preserve"> Ciudadano residente en el país: ciudadanos de ambos sexos, nativos, por opción y naturalizados, desde los dieciséis años cumplidos de edad, que no tengan ninguna de las inhabilitaciones previstas en el Código Electoral Nacional.
 Ciudadano residente en el exterior: el argentino residente en el extranjero puede participar de las elecciones nacionales (presidenciales y legislativas) tal y como lo dispone la Ley Nº 24.007 de Creación del Registro de Electores Residentes en el Exterior (y su correspondiente Decreto Reglamentario Nº 1.138/93). La misma permite elegir autoridades nacionales, desde 1991, a todos los ciudadanos argentinos radicados en el exterior que se hayan inscripto voluntariamente en un registro específico. Al igual que la inscripción, el sufragio es voluntario. En efecto, contrariamente a la normativa que aplica para los ciudadanos argentinos residentes en el territorio nacional –quienes tienen obligación de votar–, los argentinos residentes en el exterior pueden optar por ejercer su derecho al sufragio
Ciudadanos privados de libertad: según el Código Electoral Nacional, los procesados que se encuentren cumpliendo prisión preventiva, tendrán derecho a emitir su voto en todos los actos eleccionarios que se celebren durante el lapso en que se encuentren detenidos. A tal fin, la Cámara Nacional Electoral confecciona el Registro de Electores Privados de Libertad, que contiene los datos de los procesados que se encuentran alojados en establecimientos de detención, de acuerdo con la información que los jueces competentes le remiten. Asimismo, la Cámara Nacional Electoral habilita mesas de votación en cada uno de estos establecimientos de detención y designa a sus autoridades. Por su parte, cabe destacar que la norma establece que los procesados que se encuentren en un distrito electoral diferente al que le corresponda, podrán votar en el establecimiento en que se encuentren alojados y sus votos se adjudicarán al Distrito en el que estén empadronados</t>
    </r>
  </si>
  <si>
    <t>Periodicidad de Recepción (secundaria)</t>
  </si>
  <si>
    <t>Luego de cada elección</t>
  </si>
  <si>
    <t>Periodicidad de recolección (primaria)</t>
  </si>
  <si>
    <t>No corresponde</t>
  </si>
  <si>
    <t xml:space="preserve">Periodicidad de Difusión </t>
  </si>
  <si>
    <t>Fuente</t>
  </si>
  <si>
    <t xml:space="preserve"> Dirección General de Estadística y Censos (Ministerio de Hacienda y Finanzas GCBA) sobre la base de Dirección General Asuntos Políticos y Electorales (Ministerio de Justicia GCBA).</t>
  </si>
  <si>
    <t>Partido político o alianza política habilitada para competir en el comicio</t>
  </si>
  <si>
    <t>Partido político o alianza</t>
  </si>
  <si>
    <t>Cociente entre la cantidad de votos positivos a cada partido político o alianza y el total de votos positivos, por cien.</t>
  </si>
  <si>
    <r>
      <rPr>
        <b/>
        <sz val="9"/>
        <color theme="1"/>
        <rFont val="Arial"/>
        <family val="2"/>
      </rPr>
      <t>Clasificación del voto</t>
    </r>
    <r>
      <rPr>
        <sz val="9"/>
        <color theme="1"/>
        <rFont val="Arial"/>
        <family val="2"/>
      </rPr>
      <t>: Positivo o válido: voto emitido mediante boleta oficializada, aún cuando tuviera tachaduras de candidatos, agregados o sustituciones.
En blanco: cuando el sobre está vacío o con papel de cualquier color sin inscripciones ni imagen alguna. 
Nulo: voto emitido:
a) mediante boleta no oficializada o con papel de cualquier color con inscripciones o imágenes de cualquier naturaleza;
b) mediante boleta oficializada que contenga inscripciones y/o leyendas de cualquier tipo exceptuando las consideraciones de los votos válidos;
c) mediante dos o más boletas de distintos partidos para la misma categoría de candidatos;
d) mediante boleta oficializada que por destrucción parcial, defecto o tachaduras, no contenga por lo menos, sin rotura o tachadura, el nombre del partido y la categoría de candidatos a elegir. 
e) cuando en el sobre juntamente con la boleta electoral se hayan incluido objetos extraños a ella.
Recurrido: voto que no se computa con carácter provisorio y cuya validez es cuestionada en el escrutinio provisorio con fundamentación de los fiscales presentes  en  la mesa. Este voto es analizado y, en el escrutinio definitivo, es clasificado en alguna de las otras categorías de votos.</t>
    </r>
  </si>
  <si>
    <t>Porcentaje (a partir de 2017)</t>
  </si>
  <si>
    <t xml:space="preserve">Llevar un registro de los votos en elecciones generales para Diputados Nacionales por la Ciudad de Buenos Aires y su distribución por partido político o alianza y clasificación del voto. </t>
  </si>
  <si>
    <t>Votos emitidos para Diputados/as Nacionales por tipo de votante según clasificación del voto y partido político o alianza y distribución porcentual de los votos positivos. Ciudad de Buenos Aires. Años 2011/2023</t>
  </si>
  <si>
    <t>Votos emitidos en elecciones para Diputados/as Nacionales de la Ciudad de Buenos Aires</t>
  </si>
  <si>
    <t>Votos emitidos para Diputados/as Nacionales por tipo de votante según clasificación del voto y partido político o alianza y distribución porcentual de los votos positivos por partido politico o alianza. Ciudad de Buenos Aires. Año 2019</t>
  </si>
  <si>
    <t>Votos emitidos para Diputados/as Nacionales por tipo de votante según clasificación del voto y partido político o alianza y distribución porcentual de los votos positivos por partido politico o alianza. Ciudad de Buenos Aires. Año 2021</t>
  </si>
  <si>
    <t>Votos emitidos para Diputados/as Nacionales por tipo de votante según clasificación del voto y partido político o alianza y distribución porcentual de los votos positivos por partido politico o alianza. Ciudad de Buenos Aires. Año 2017</t>
  </si>
  <si>
    <t>Votos emitidos para Diputados/as Nacionales por tipo de votante según clasificación del voto y partido político o alianza y distribución porcentual de los votos positivos por partido politico o alianza. Ciudad de Buenos Aires. Año 2023</t>
  </si>
  <si>
    <t>PC_EL_AX14_b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</si>
</sst>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5" x14ac:knownFonts="1">
    <font>
      <sz val="10"/>
      <color rgb="FF000000"/>
      <name val="Arial"/>
      <scheme val="minor"/>
    </font>
    <font>
      <sz val="10"/>
      <color theme="1"/>
      <name val="Arial"/>
      <family val="2"/>
    </font>
    <font>
      <sz val="11"/>
      <color theme="1"/>
      <name val="Calibri"/>
      <family val="2"/>
    </font>
    <font>
      <u/>
      <sz val="10"/>
      <color rgb="FF0000FF"/>
      <name val="Arial"/>
      <family val="2"/>
    </font>
    <font>
      <sz val="10"/>
      <name val="Arial"/>
      <family val="2"/>
    </font>
    <font>
      <sz val="9"/>
      <color theme="1"/>
      <name val="Arial"/>
      <family val="2"/>
    </font>
    <font>
      <b/>
      <sz val="9"/>
      <color theme="1"/>
      <name val="Arial"/>
      <family val="2"/>
    </font>
    <font>
      <sz val="8"/>
      <color theme="1"/>
      <name val="Arial"/>
      <family val="2"/>
    </font>
    <font>
      <b/>
      <sz val="8"/>
      <color theme="1"/>
      <name val="Arial"/>
      <family val="2"/>
    </font>
    <font>
      <b/>
      <sz val="10"/>
      <color theme="1"/>
      <name val="Arial"/>
      <family val="2"/>
    </font>
    <font>
      <sz val="8"/>
      <color rgb="FF000000"/>
      <name val="Arial"/>
      <family val="2"/>
    </font>
    <font>
      <b/>
      <sz val="9"/>
      <color theme="1"/>
      <name val="Arial"/>
      <family val="2"/>
    </font>
    <font>
      <sz val="9"/>
      <color theme="1"/>
      <name val="Arial"/>
      <family val="2"/>
    </font>
    <font>
      <b/>
      <sz val="9"/>
      <color rgb="FF000000"/>
      <name val="Arial"/>
      <family val="2"/>
      <scheme val="minor"/>
    </font>
    <font>
      <b/>
      <u/>
      <sz val="9"/>
      <color theme="1"/>
      <name val="Arial"/>
      <family val="2"/>
    </font>
  </fonts>
  <fills count="3">
    <fill>
      <patternFill patternType="none"/>
    </fill>
    <fill>
      <patternFill patternType="gray125"/>
    </fill>
    <fill>
      <patternFill patternType="solid">
        <fgColor rgb="FFD8D8D8"/>
        <bgColor rgb="FFD8D8D8"/>
      </patternFill>
    </fill>
  </fills>
  <borders count="21">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right/>
      <top/>
      <bottom style="thin">
        <color indexed="64"/>
      </bottom>
      <diagonal/>
    </border>
  </borders>
  <cellStyleXfs count="1">
    <xf numFmtId="0" fontId="0" fillId="0" borderId="0"/>
  </cellStyleXfs>
  <cellXfs count="96">
    <xf numFmtId="0" fontId="0" fillId="0" borderId="0" xfId="0"/>
    <xf numFmtId="0" fontId="1" fillId="0" borderId="0" xfId="0" applyFont="1"/>
    <xf numFmtId="0" fontId="2" fillId="0" borderId="0" xfId="0" applyFont="1"/>
    <xf numFmtId="0" fontId="3" fillId="0" borderId="0" xfId="0" applyFont="1"/>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xf numFmtId="3" fontId="6" fillId="0" borderId="0" xfId="0" applyNumberFormat="1" applyFont="1"/>
    <xf numFmtId="3" fontId="6" fillId="0" borderId="0" xfId="0" applyNumberFormat="1" applyFont="1" applyAlignment="1">
      <alignment horizontal="right" wrapText="1"/>
    </xf>
    <xf numFmtId="0" fontId="6" fillId="0" borderId="0" xfId="0" applyFont="1" applyAlignment="1">
      <alignment wrapText="1"/>
    </xf>
    <xf numFmtId="164" fontId="6" fillId="0" borderId="0" xfId="0" applyNumberFormat="1" applyFont="1" applyAlignment="1">
      <alignment horizontal="right" wrapText="1"/>
    </xf>
    <xf numFmtId="0" fontId="5" fillId="0" borderId="0" xfId="0" applyFont="1" applyAlignment="1">
      <alignment wrapText="1"/>
    </xf>
    <xf numFmtId="3" fontId="5" fillId="0" borderId="0" xfId="0" applyNumberFormat="1" applyFont="1"/>
    <xf numFmtId="0" fontId="6" fillId="0" borderId="1" xfId="0" applyFont="1" applyBorder="1" applyAlignment="1">
      <alignment wrapText="1"/>
    </xf>
    <xf numFmtId="3" fontId="6" fillId="0" borderId="1" xfId="0" applyNumberFormat="1" applyFont="1" applyBorder="1"/>
    <xf numFmtId="164" fontId="6" fillId="0" borderId="1" xfId="0" applyNumberFormat="1" applyFont="1" applyBorder="1" applyAlignment="1">
      <alignment horizontal="right" wrapText="1"/>
    </xf>
    <xf numFmtId="0" fontId="6" fillId="0" borderId="0" xfId="0" applyFont="1" applyAlignment="1">
      <alignment vertical="top" wrapText="1"/>
    </xf>
    <xf numFmtId="0" fontId="5" fillId="0" borderId="0" xfId="0" applyFont="1"/>
    <xf numFmtId="165" fontId="6" fillId="0" borderId="0" xfId="0" applyNumberFormat="1" applyFont="1" applyAlignment="1">
      <alignment horizontal="right"/>
    </xf>
    <xf numFmtId="0" fontId="6" fillId="0" borderId="1" xfId="0" applyFont="1" applyBorder="1"/>
    <xf numFmtId="0" fontId="6" fillId="0" borderId="0" xfId="0" applyFont="1" applyAlignment="1">
      <alignment horizontal="left" vertical="center" wrapText="1"/>
    </xf>
    <xf numFmtId="3" fontId="6" fillId="0" borderId="0" xfId="0" applyNumberFormat="1" applyFont="1" applyAlignment="1">
      <alignment horizontal="right" vertical="center" wrapText="1"/>
    </xf>
    <xf numFmtId="3" fontId="6" fillId="0" borderId="0" xfId="0" applyNumberFormat="1" applyFont="1" applyAlignment="1">
      <alignment horizontal="right"/>
    </xf>
    <xf numFmtId="164" fontId="6" fillId="0" borderId="0" xfId="0" applyNumberFormat="1" applyFont="1" applyAlignment="1">
      <alignment horizontal="right"/>
    </xf>
    <xf numFmtId="3" fontId="5" fillId="0" borderId="0" xfId="0" applyNumberFormat="1" applyFont="1" applyAlignment="1">
      <alignment horizontal="right"/>
    </xf>
    <xf numFmtId="3" fontId="6" fillId="0" borderId="1" xfId="0" applyNumberFormat="1" applyFont="1" applyBorder="1" applyAlignment="1">
      <alignment horizontal="right"/>
    </xf>
    <xf numFmtId="0" fontId="8" fillId="0" borderId="0" xfId="0" applyFont="1" applyAlignment="1">
      <alignment wrapText="1"/>
    </xf>
    <xf numFmtId="0" fontId="8" fillId="0" borderId="0" xfId="0" applyFont="1"/>
    <xf numFmtId="0" fontId="7" fillId="0" borderId="0" xfId="0" applyFont="1"/>
    <xf numFmtId="0" fontId="1" fillId="0" borderId="3" xfId="0" applyFont="1" applyBorder="1" applyAlignment="1">
      <alignment horizontal="center" vertical="center" wrapText="1"/>
    </xf>
    <xf numFmtId="0" fontId="6" fillId="2" borderId="6" xfId="0" applyFont="1" applyFill="1" applyBorder="1" applyAlignment="1">
      <alignment horizontal="left" vertical="center" wrapText="1"/>
    </xf>
    <xf numFmtId="0" fontId="6" fillId="0" borderId="7" xfId="0" applyFont="1" applyBorder="1" applyAlignment="1">
      <alignment vertical="center" wrapText="1"/>
    </xf>
    <xf numFmtId="0" fontId="5" fillId="0" borderId="8" xfId="0" applyFont="1" applyBorder="1" applyAlignment="1">
      <alignment horizontal="left" vertical="center" wrapText="1"/>
    </xf>
    <xf numFmtId="0" fontId="6" fillId="0" borderId="9" xfId="0" applyFont="1" applyBorder="1" applyAlignment="1">
      <alignment vertical="center" wrapText="1"/>
    </xf>
    <xf numFmtId="0" fontId="5" fillId="0" borderId="10" xfId="0" applyFont="1" applyBorder="1" applyAlignment="1">
      <alignment horizontal="left" vertical="center" wrapText="1"/>
    </xf>
    <xf numFmtId="0" fontId="6" fillId="0" borderId="11" xfId="0" applyFont="1" applyBorder="1" applyAlignment="1">
      <alignment vertical="center" wrapText="1"/>
    </xf>
    <xf numFmtId="0" fontId="5" fillId="0" borderId="9" xfId="0" applyFont="1" applyBorder="1" applyAlignment="1">
      <alignment horizontal="left" vertical="center" wrapText="1"/>
    </xf>
    <xf numFmtId="0" fontId="6" fillId="0" borderId="12" xfId="0" applyFont="1" applyBorder="1" applyAlignment="1">
      <alignment vertical="center" wrapText="1"/>
    </xf>
    <xf numFmtId="0" fontId="5" fillId="0" borderId="12" xfId="0" applyFont="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top" wrapText="1"/>
    </xf>
    <xf numFmtId="0" fontId="5" fillId="0" borderId="16" xfId="0" applyFont="1" applyBorder="1" applyAlignment="1">
      <alignment vertical="center" wrapText="1"/>
    </xf>
    <xf numFmtId="0" fontId="6" fillId="0" borderId="17" xfId="0" applyFont="1" applyBorder="1" applyAlignment="1">
      <alignmen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1" fillId="0" borderId="8" xfId="0" applyFont="1" applyBorder="1" applyAlignment="1">
      <alignment horizontal="left" vertical="center" wrapText="1"/>
    </xf>
    <xf numFmtId="0" fontId="12" fillId="0" borderId="10" xfId="0" applyFont="1" applyBorder="1" applyAlignment="1">
      <alignment horizontal="left" vertical="center" wrapText="1"/>
    </xf>
    <xf numFmtId="0" fontId="11" fillId="0" borderId="6" xfId="0" applyFont="1" applyBorder="1" applyAlignment="1">
      <alignment vertical="top" wrapText="1"/>
    </xf>
    <xf numFmtId="165" fontId="0" fillId="0" borderId="0" xfId="0" applyNumberFormat="1"/>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0" xfId="0" applyFont="1" applyFill="1"/>
    <xf numFmtId="3" fontId="6" fillId="0" borderId="0" xfId="0" applyNumberFormat="1" applyFont="1" applyFill="1"/>
    <xf numFmtId="164" fontId="6" fillId="0" borderId="0" xfId="0" applyNumberFormat="1" applyFont="1" applyFill="1" applyAlignment="1">
      <alignment horizontal="right" wrapText="1"/>
    </xf>
    <xf numFmtId="0" fontId="6" fillId="0" borderId="0" xfId="0" applyFont="1" applyFill="1" applyAlignment="1">
      <alignment wrapText="1"/>
    </xf>
    <xf numFmtId="0" fontId="5" fillId="0" borderId="0" xfId="0" applyFont="1" applyFill="1" applyAlignment="1">
      <alignment wrapText="1"/>
    </xf>
    <xf numFmtId="3" fontId="5" fillId="0" borderId="0" xfId="0" applyNumberFormat="1" applyFont="1" applyFill="1"/>
    <xf numFmtId="0" fontId="5" fillId="0" borderId="0" xfId="0" applyFont="1" applyFill="1" applyAlignment="1">
      <alignment horizontal="left" vertical="center" wrapText="1"/>
    </xf>
    <xf numFmtId="0" fontId="6" fillId="0" borderId="1" xfId="0" applyFont="1" applyFill="1" applyBorder="1" applyAlignment="1">
      <alignment wrapText="1"/>
    </xf>
    <xf numFmtId="3" fontId="6" fillId="0" borderId="1" xfId="0" applyNumberFormat="1" applyFont="1" applyFill="1" applyBorder="1"/>
    <xf numFmtId="0" fontId="0" fillId="0" borderId="0" xfId="0" applyFill="1"/>
    <xf numFmtId="164" fontId="6" fillId="0" borderId="20" xfId="0" applyNumberFormat="1" applyFont="1" applyFill="1" applyBorder="1" applyAlignment="1">
      <alignment horizontal="right" wrapText="1"/>
    </xf>
    <xf numFmtId="164" fontId="6" fillId="0" borderId="0" xfId="0" applyNumberFormat="1" applyFont="1" applyFill="1"/>
    <xf numFmtId="0" fontId="5" fillId="0" borderId="5" xfId="0" applyFont="1" applyBorder="1" applyAlignment="1">
      <alignment vertical="center" wrapText="1"/>
    </xf>
    <xf numFmtId="0" fontId="5" fillId="0" borderId="14" xfId="0" applyFont="1" applyBorder="1" applyAlignment="1">
      <alignment horizontal="left" vertical="center" wrapText="1"/>
    </xf>
    <xf numFmtId="165" fontId="13" fillId="0" borderId="0" xfId="0" applyNumberFormat="1" applyFont="1" applyFill="1"/>
    <xf numFmtId="0" fontId="14" fillId="2" borderId="6" xfId="0" applyFont="1" applyFill="1" applyBorder="1" applyAlignment="1">
      <alignment horizontal="left" vertical="center" wrapText="1"/>
    </xf>
    <xf numFmtId="0" fontId="7" fillId="0" borderId="0" xfId="0" applyFont="1" applyFill="1" applyAlignment="1">
      <alignment horizontal="left" wrapText="1"/>
    </xf>
    <xf numFmtId="0" fontId="0" fillId="0" borderId="0" xfId="0" applyFill="1"/>
    <xf numFmtId="0" fontId="1" fillId="0" borderId="1" xfId="0" applyFont="1" applyFill="1" applyBorder="1" applyAlignment="1">
      <alignment horizontal="left" wrapText="1"/>
    </xf>
    <xf numFmtId="0" fontId="4" fillId="0" borderId="1" xfId="0" applyFont="1" applyFill="1" applyBorder="1"/>
    <xf numFmtId="0" fontId="5" fillId="0" borderId="2" xfId="0" applyFont="1" applyFill="1" applyBorder="1" applyAlignment="1">
      <alignment horizontal="center" vertical="center" wrapText="1"/>
    </xf>
    <xf numFmtId="0" fontId="6" fillId="0" borderId="3" xfId="0" applyFont="1" applyFill="1" applyBorder="1" applyAlignment="1">
      <alignment horizontal="center"/>
    </xf>
    <xf numFmtId="0" fontId="4" fillId="0" borderId="3" xfId="0" applyFont="1" applyFill="1" applyBorder="1"/>
    <xf numFmtId="0" fontId="5" fillId="0" borderId="3" xfId="0" applyFont="1" applyFill="1" applyBorder="1" applyAlignment="1">
      <alignment horizontal="center"/>
    </xf>
    <xf numFmtId="0" fontId="7" fillId="0" borderId="0" xfId="0" applyFont="1" applyAlignment="1">
      <alignment horizontal="left" vertical="top" wrapText="1"/>
    </xf>
    <xf numFmtId="0" fontId="0" fillId="0" borderId="0" xfId="0"/>
    <xf numFmtId="0" fontId="1" fillId="0" borderId="1" xfId="0" applyFont="1" applyBorder="1" applyAlignment="1">
      <alignment horizontal="left" vertical="top" wrapText="1"/>
    </xf>
    <xf numFmtId="0" fontId="4" fillId="0" borderId="1" xfId="0" applyFont="1" applyBorder="1"/>
    <xf numFmtId="0" fontId="5" fillId="0" borderId="2" xfId="0" applyFont="1" applyBorder="1" applyAlignment="1">
      <alignment horizontal="center" vertical="center" wrapText="1"/>
    </xf>
    <xf numFmtId="0" fontId="6" fillId="0" borderId="3" xfId="0" applyFont="1" applyBorder="1" applyAlignment="1">
      <alignment horizontal="center"/>
    </xf>
    <xf numFmtId="0" fontId="4" fillId="0" borderId="3" xfId="0" applyFont="1" applyBorder="1"/>
    <xf numFmtId="0" fontId="5" fillId="0" borderId="3" xfId="0" applyFont="1" applyBorder="1" applyAlignment="1">
      <alignment horizontal="center"/>
    </xf>
    <xf numFmtId="0" fontId="7" fillId="0" borderId="0" xfId="0" applyFont="1" applyAlignment="1">
      <alignment horizontal="left" wrapText="1"/>
    </xf>
    <xf numFmtId="0" fontId="8" fillId="0" borderId="0" xfId="0" applyFont="1" applyAlignment="1">
      <alignment horizontal="left" wrapText="1"/>
    </xf>
    <xf numFmtId="0" fontId="1" fillId="0" borderId="1" xfId="0" applyFont="1" applyBorder="1" applyAlignment="1">
      <alignment horizontal="left" wrapText="1"/>
    </xf>
    <xf numFmtId="0" fontId="4" fillId="0" borderId="1" xfId="0" applyFont="1" applyBorder="1" applyAlignment="1"/>
    <xf numFmtId="0" fontId="6" fillId="0" borderId="3" xfId="0" applyFont="1" applyBorder="1" applyAlignment="1">
      <alignment horizontal="center" vertical="center" wrapText="1"/>
    </xf>
    <xf numFmtId="0" fontId="8" fillId="0" borderId="2" xfId="0" applyFont="1" applyBorder="1" applyAlignment="1">
      <alignment horizontal="left"/>
    </xf>
    <xf numFmtId="0" fontId="4" fillId="0" borderId="2" xfId="0" applyFont="1" applyBorder="1"/>
    <xf numFmtId="0" fontId="8" fillId="0" borderId="0" xfId="0" applyFont="1" applyAlignment="1">
      <alignment horizontal="left" vertical="top" wrapText="1"/>
    </xf>
    <xf numFmtId="0" fontId="6" fillId="0" borderId="2" xfId="0" applyFont="1" applyBorder="1" applyAlignment="1">
      <alignment horizontal="center" vertical="center" wrapText="1"/>
    </xf>
    <xf numFmtId="0" fontId="1" fillId="0" borderId="0" xfId="0" applyFont="1" applyAlignment="1">
      <alignment horizontal="left" vertical="top" wrapText="1"/>
    </xf>
    <xf numFmtId="0" fontId="1" fillId="0" borderId="3" xfId="0" applyFont="1" applyBorder="1" applyAlignment="1">
      <alignment horizontal="center"/>
    </xf>
    <xf numFmtId="0" fontId="9" fillId="0" borderId="4" xfId="0" applyFont="1" applyBorder="1" applyAlignment="1">
      <alignment horizontal="center" vertical="center" wrapText="1"/>
    </xf>
    <xf numFmtId="0" fontId="4"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A%20Dise&#241;o/01%20Anuario%20estad&#237;stico/2015/10%20Participaci&#243;n%20ciudadana/ROAC%20(10-03-2003)%20(D.G.%20ESTADISTICAS%20Y%20CEN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C. no usad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heetViews>
  <sheetFormatPr baseColWidth="10" defaultColWidth="12.5703125" defaultRowHeight="15" customHeight="1" x14ac:dyDescent="0.2"/>
  <cols>
    <col min="1" max="2" width="9.5703125" customWidth="1"/>
    <col min="3" max="17" width="8.140625" customWidth="1"/>
    <col min="18" max="26" width="9.140625" customWidth="1"/>
  </cols>
  <sheetData>
    <row r="1" spans="1:26" x14ac:dyDescent="0.25">
      <c r="A1" s="1" t="s">
        <v>104</v>
      </c>
      <c r="B1" s="1"/>
      <c r="C1" s="1"/>
      <c r="D1" s="1"/>
      <c r="E1" s="1"/>
      <c r="F1" s="1"/>
      <c r="G1" s="1"/>
      <c r="H1" s="1"/>
      <c r="I1" s="1"/>
      <c r="J1" s="1"/>
      <c r="K1" s="1"/>
      <c r="L1" s="1"/>
      <c r="M1" s="1"/>
      <c r="N1" s="1"/>
      <c r="O1" s="1"/>
      <c r="P1" s="1"/>
      <c r="Q1" s="1"/>
      <c r="R1" s="2"/>
      <c r="S1" s="2"/>
      <c r="T1" s="2"/>
      <c r="U1" s="2"/>
      <c r="V1" s="2"/>
      <c r="W1" s="2"/>
      <c r="X1" s="2"/>
      <c r="Y1" s="2"/>
      <c r="Z1" s="2"/>
    </row>
    <row r="2" spans="1:26" x14ac:dyDescent="0.25">
      <c r="A2" s="1"/>
      <c r="B2" s="1"/>
      <c r="C2" s="1"/>
      <c r="D2" s="1"/>
      <c r="E2" s="1"/>
      <c r="F2" s="1"/>
      <c r="G2" s="1"/>
      <c r="H2" s="1"/>
      <c r="I2" s="1"/>
      <c r="J2" s="1"/>
      <c r="K2" s="1"/>
      <c r="L2" s="1"/>
      <c r="M2" s="1"/>
      <c r="N2" s="1"/>
      <c r="O2" s="1"/>
      <c r="P2" s="1"/>
      <c r="Q2" s="1"/>
      <c r="R2" s="2"/>
      <c r="S2" s="2"/>
      <c r="T2" s="2"/>
      <c r="U2" s="2"/>
      <c r="V2" s="2"/>
      <c r="W2" s="2"/>
      <c r="X2" s="2"/>
      <c r="Y2" s="2"/>
      <c r="Z2" s="2"/>
    </row>
    <row r="3" spans="1:26" x14ac:dyDescent="0.25">
      <c r="A3" s="3" t="s">
        <v>0</v>
      </c>
      <c r="B3" s="1"/>
      <c r="C3" s="1"/>
      <c r="D3" s="1"/>
      <c r="E3" s="1"/>
      <c r="F3" s="1"/>
      <c r="G3" s="1"/>
      <c r="H3" s="1"/>
      <c r="I3" s="1"/>
      <c r="J3" s="1"/>
      <c r="K3" s="1"/>
      <c r="L3" s="1"/>
      <c r="M3" s="1"/>
      <c r="N3" s="1"/>
      <c r="O3" s="1"/>
      <c r="P3" s="1"/>
      <c r="Q3" s="1"/>
      <c r="R3" s="2"/>
      <c r="S3" s="2"/>
      <c r="T3" s="2"/>
      <c r="U3" s="2"/>
      <c r="V3" s="2"/>
      <c r="W3" s="2"/>
      <c r="X3" s="2"/>
      <c r="Y3" s="2"/>
      <c r="Z3" s="2"/>
    </row>
    <row r="4" spans="1:26" x14ac:dyDescent="0.25">
      <c r="A4" s="1"/>
      <c r="B4" s="1"/>
      <c r="C4" s="1"/>
      <c r="D4" s="1"/>
      <c r="E4" s="1"/>
      <c r="F4" s="1"/>
      <c r="G4" s="1"/>
      <c r="H4" s="1"/>
      <c r="I4" s="1"/>
      <c r="J4" s="1"/>
      <c r="K4" s="1"/>
      <c r="L4" s="1"/>
      <c r="M4" s="1"/>
      <c r="N4" s="1"/>
      <c r="O4" s="1"/>
      <c r="P4" s="1"/>
      <c r="Q4" s="1"/>
      <c r="R4" s="2"/>
      <c r="S4" s="2"/>
      <c r="T4" s="2"/>
      <c r="U4" s="2"/>
      <c r="V4" s="2"/>
      <c r="W4" s="2"/>
      <c r="X4" s="2"/>
      <c r="Y4" s="2"/>
      <c r="Z4" s="2"/>
    </row>
    <row r="5" spans="1:26" x14ac:dyDescent="0.25">
      <c r="A5" s="3" t="s">
        <v>1</v>
      </c>
      <c r="B5" s="2"/>
      <c r="C5" s="2"/>
      <c r="D5" s="2"/>
      <c r="E5" s="2"/>
      <c r="F5" s="2"/>
      <c r="G5" s="2"/>
      <c r="H5" s="2"/>
      <c r="I5" s="2"/>
      <c r="J5" s="2"/>
      <c r="K5" s="2"/>
      <c r="L5" s="2"/>
      <c r="M5" s="2"/>
      <c r="N5" s="2"/>
      <c r="O5" s="2"/>
      <c r="P5" s="2"/>
      <c r="Q5" s="2"/>
      <c r="R5" s="2"/>
      <c r="S5" s="2"/>
      <c r="T5" s="2"/>
      <c r="U5" s="2"/>
      <c r="V5" s="2"/>
      <c r="W5" s="2"/>
      <c r="X5" s="2"/>
      <c r="Y5" s="2"/>
      <c r="Z5" s="2"/>
    </row>
    <row r="6" spans="1:26" x14ac:dyDescent="0.25">
      <c r="A6" s="2"/>
      <c r="B6" s="2"/>
      <c r="C6" s="2"/>
      <c r="D6" s="2"/>
      <c r="E6" s="2"/>
      <c r="F6" s="2"/>
      <c r="G6" s="2"/>
      <c r="H6" s="2"/>
      <c r="I6" s="2"/>
      <c r="J6" s="2"/>
      <c r="K6" s="2"/>
      <c r="L6" s="2"/>
      <c r="M6" s="2"/>
      <c r="N6" s="2"/>
      <c r="O6" s="2"/>
      <c r="P6" s="2"/>
      <c r="Q6" s="2"/>
      <c r="R6" s="2"/>
      <c r="S6" s="2"/>
      <c r="T6" s="2"/>
      <c r="U6" s="2"/>
      <c r="V6" s="2"/>
      <c r="W6" s="2"/>
      <c r="X6" s="2"/>
      <c r="Y6" s="2"/>
      <c r="Z6" s="2"/>
    </row>
    <row r="7" spans="1:26" x14ac:dyDescent="0.25">
      <c r="A7" s="3" t="s">
        <v>2</v>
      </c>
      <c r="B7" s="2"/>
      <c r="C7" s="2"/>
      <c r="D7" s="2"/>
      <c r="E7" s="2"/>
      <c r="F7" s="2"/>
      <c r="G7" s="2"/>
      <c r="H7" s="2"/>
      <c r="I7" s="2"/>
      <c r="J7" s="2"/>
      <c r="K7" s="2"/>
      <c r="L7" s="2"/>
      <c r="M7" s="2"/>
      <c r="N7" s="2"/>
      <c r="O7" s="2"/>
      <c r="P7" s="2"/>
      <c r="Q7" s="2"/>
      <c r="R7" s="2"/>
      <c r="S7" s="2"/>
      <c r="T7" s="2"/>
      <c r="U7" s="2"/>
      <c r="V7" s="2"/>
      <c r="W7" s="2"/>
      <c r="X7" s="2"/>
      <c r="Y7" s="2"/>
      <c r="Z7" s="2"/>
    </row>
    <row r="8" spans="1:26" x14ac:dyDescent="0.25">
      <c r="A8" s="2"/>
      <c r="B8" s="2"/>
      <c r="C8" s="2"/>
      <c r="D8" s="2"/>
      <c r="E8" s="2"/>
      <c r="F8" s="2"/>
      <c r="G8" s="2"/>
      <c r="H8" s="2"/>
      <c r="I8" s="2"/>
      <c r="J8" s="2"/>
      <c r="K8" s="2"/>
      <c r="L8" s="2"/>
      <c r="M8" s="2"/>
      <c r="N8" s="2"/>
      <c r="O8" s="2"/>
      <c r="P8" s="2"/>
      <c r="Q8" s="2"/>
      <c r="R8" s="2"/>
      <c r="S8" s="2"/>
      <c r="T8" s="2"/>
      <c r="U8" s="2"/>
      <c r="V8" s="2"/>
      <c r="W8" s="2"/>
      <c r="X8" s="2"/>
      <c r="Y8" s="2"/>
      <c r="Z8" s="2"/>
    </row>
    <row r="9" spans="1:26" x14ac:dyDescent="0.25">
      <c r="A9" s="3" t="s">
        <v>3</v>
      </c>
      <c r="B9" s="2"/>
      <c r="C9" s="2"/>
      <c r="D9" s="2"/>
      <c r="E9" s="2"/>
      <c r="F9" s="2"/>
      <c r="G9" s="2"/>
      <c r="H9" s="2"/>
      <c r="I9" s="2"/>
      <c r="J9" s="2"/>
      <c r="K9" s="2"/>
      <c r="L9" s="2"/>
      <c r="M9" s="2"/>
      <c r="N9" s="2"/>
      <c r="O9" s="2"/>
      <c r="P9" s="2"/>
      <c r="Q9" s="2"/>
      <c r="R9" s="2"/>
      <c r="S9" s="2"/>
      <c r="T9" s="2"/>
      <c r="U9" s="2"/>
      <c r="V9" s="2"/>
      <c r="W9" s="2"/>
      <c r="X9" s="2"/>
      <c r="Y9" s="2"/>
      <c r="Z9" s="2"/>
    </row>
    <row r="10" spans="1:26"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25">
      <c r="A11" s="3" t="s">
        <v>4</v>
      </c>
      <c r="B11" s="2"/>
      <c r="C11" s="2"/>
      <c r="D11" s="2"/>
      <c r="E11" s="2"/>
      <c r="F11" s="2"/>
      <c r="G11" s="2"/>
      <c r="H11" s="2"/>
      <c r="I11" s="2"/>
      <c r="J11" s="2"/>
      <c r="K11" s="2"/>
      <c r="L11" s="2"/>
      <c r="M11" s="2"/>
      <c r="N11" s="2"/>
      <c r="O11" s="2"/>
      <c r="P11" s="2"/>
      <c r="Q11" s="2"/>
      <c r="R11" s="2"/>
      <c r="S11" s="2"/>
      <c r="T11" s="2"/>
      <c r="U11" s="2"/>
      <c r="V11" s="2"/>
      <c r="W11" s="2"/>
      <c r="X11" s="2"/>
      <c r="Y11" s="2"/>
      <c r="Z11" s="2"/>
    </row>
    <row r="12" spans="1:2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x14ac:dyDescent="0.25">
      <c r="A13" s="3" t="s">
        <v>5</v>
      </c>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5">
      <c r="A15" s="3" t="s">
        <v>6</v>
      </c>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ef="A3" location="'2023'!A1" display="Año 2023"/>
    <hyperlink ref="A5" location="'2021'!A1" display="Año 2021"/>
    <hyperlink ref="A7" location="'2019'!A1" display="Año 2019"/>
    <hyperlink ref="A9" location="'2017'!A1" display="Año 2017"/>
    <hyperlink ref="A11" location="'2015'!A1" display="Año 2015"/>
    <hyperlink ref="A13" location="'2013'!A1" display="Año 2013"/>
    <hyperlink ref="A15" location="'2011'!A1" display="Año 2011"/>
  </hyperlinks>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9"/>
  <sheetViews>
    <sheetView workbookViewId="0">
      <selection sqref="A1:F1"/>
    </sheetView>
  </sheetViews>
  <sheetFormatPr baseColWidth="10" defaultColWidth="12.5703125" defaultRowHeight="15" customHeight="1" x14ac:dyDescent="0.2"/>
  <cols>
    <col min="1" max="1" width="33.85546875" customWidth="1"/>
    <col min="2" max="6" width="13.28515625" customWidth="1"/>
    <col min="7" max="26" width="10.5703125" customWidth="1"/>
  </cols>
  <sheetData>
    <row r="1" spans="1:7" ht="27.75" customHeight="1" x14ac:dyDescent="0.2">
      <c r="A1" s="69" t="s">
        <v>109</v>
      </c>
      <c r="B1" s="70"/>
      <c r="C1" s="70"/>
      <c r="D1" s="70"/>
      <c r="E1" s="70"/>
      <c r="F1" s="70"/>
    </row>
    <row r="2" spans="1:7" ht="12.75" customHeight="1" x14ac:dyDescent="0.2">
      <c r="A2" s="71" t="s">
        <v>7</v>
      </c>
      <c r="B2" s="72" t="s">
        <v>8</v>
      </c>
      <c r="C2" s="73"/>
      <c r="D2" s="74" t="s">
        <v>9</v>
      </c>
      <c r="E2" s="73"/>
      <c r="F2" s="73"/>
    </row>
    <row r="3" spans="1:7" ht="36.75" customHeight="1" x14ac:dyDescent="0.2">
      <c r="A3" s="70"/>
      <c r="B3" s="49" t="s">
        <v>10</v>
      </c>
      <c r="C3" s="49" t="s">
        <v>11</v>
      </c>
      <c r="D3" s="50" t="s">
        <v>12</v>
      </c>
      <c r="E3" s="50" t="s">
        <v>13</v>
      </c>
      <c r="F3" s="50" t="s">
        <v>14</v>
      </c>
    </row>
    <row r="4" spans="1:7" ht="12.75" customHeight="1" x14ac:dyDescent="0.2">
      <c r="A4" s="51" t="s">
        <v>8</v>
      </c>
      <c r="B4" s="52">
        <v>1961868</v>
      </c>
      <c r="C4" s="53" t="s">
        <v>24</v>
      </c>
      <c r="D4" s="52">
        <v>1939888</v>
      </c>
      <c r="E4" s="52">
        <v>20655</v>
      </c>
      <c r="F4" s="52">
        <v>1325</v>
      </c>
    </row>
    <row r="5" spans="1:7" ht="12.75" customHeight="1" x14ac:dyDescent="0.2">
      <c r="A5" s="54" t="s">
        <v>15</v>
      </c>
      <c r="B5" s="52">
        <v>1837607</v>
      </c>
      <c r="C5" s="62">
        <f>SUM(C6:C9)</f>
        <v>100</v>
      </c>
      <c r="D5" s="52">
        <v>1816616</v>
      </c>
      <c r="E5" s="52">
        <v>19967</v>
      </c>
      <c r="F5" s="52">
        <v>1024</v>
      </c>
    </row>
    <row r="6" spans="1:7" ht="12.75" customHeight="1" x14ac:dyDescent="0.2">
      <c r="A6" s="55" t="s">
        <v>18</v>
      </c>
      <c r="B6" s="52">
        <v>782984</v>
      </c>
      <c r="C6" s="65">
        <f>B6/$B$5*100</f>
        <v>42.60889297874899</v>
      </c>
      <c r="D6" s="56">
        <v>773445</v>
      </c>
      <c r="E6" s="56">
        <v>9447</v>
      </c>
      <c r="F6" s="56">
        <v>92</v>
      </c>
    </row>
    <row r="7" spans="1:7" ht="12.75" customHeight="1" x14ac:dyDescent="0.2">
      <c r="A7" s="57" t="s">
        <v>17</v>
      </c>
      <c r="B7" s="52">
        <v>577225</v>
      </c>
      <c r="C7" s="65">
        <f>B7/$B$5*100</f>
        <v>31.411776293843026</v>
      </c>
      <c r="D7" s="56">
        <v>573483</v>
      </c>
      <c r="E7" s="56">
        <v>3024</v>
      </c>
      <c r="F7" s="56">
        <v>718</v>
      </c>
    </row>
    <row r="8" spans="1:7" ht="12.75" customHeight="1" x14ac:dyDescent="0.2">
      <c r="A8" s="55" t="s">
        <v>16</v>
      </c>
      <c r="B8" s="52">
        <v>377451</v>
      </c>
      <c r="C8" s="65">
        <f>B8/$B$5*100</f>
        <v>20.540354928991892</v>
      </c>
      <c r="D8" s="56">
        <v>371470</v>
      </c>
      <c r="E8" s="56">
        <v>5872</v>
      </c>
      <c r="F8" s="56">
        <v>109</v>
      </c>
    </row>
    <row r="9" spans="1:7" ht="12.75" customHeight="1" x14ac:dyDescent="0.2">
      <c r="A9" s="55" t="s">
        <v>19</v>
      </c>
      <c r="B9" s="52">
        <v>99947</v>
      </c>
      <c r="C9" s="65">
        <f>B9/$B$5*100</f>
        <v>5.4389757984160925</v>
      </c>
      <c r="D9" s="56">
        <v>98218</v>
      </c>
      <c r="E9" s="56">
        <v>1624</v>
      </c>
      <c r="F9" s="56">
        <v>105</v>
      </c>
    </row>
    <row r="10" spans="1:7" ht="12.75" customHeight="1" x14ac:dyDescent="0.2">
      <c r="A10" s="54" t="s">
        <v>20</v>
      </c>
      <c r="B10" s="52">
        <v>109884</v>
      </c>
      <c r="C10" s="53" t="s">
        <v>24</v>
      </c>
      <c r="D10" s="52">
        <v>108987</v>
      </c>
      <c r="E10" s="52">
        <v>610</v>
      </c>
      <c r="F10" s="52">
        <v>287</v>
      </c>
      <c r="G10" s="48"/>
    </row>
    <row r="11" spans="1:7" ht="12.75" customHeight="1" x14ac:dyDescent="0.2">
      <c r="A11" s="58" t="s">
        <v>21</v>
      </c>
      <c r="B11" s="59">
        <v>14377</v>
      </c>
      <c r="C11" s="61" t="s">
        <v>24</v>
      </c>
      <c r="D11" s="59">
        <v>14285</v>
      </c>
      <c r="E11" s="59">
        <v>78</v>
      </c>
      <c r="F11" s="59">
        <v>14</v>
      </c>
    </row>
    <row r="12" spans="1:7" ht="12.75" customHeight="1" x14ac:dyDescent="0.2">
      <c r="A12" s="67" t="s">
        <v>22</v>
      </c>
      <c r="B12" s="68"/>
      <c r="C12" s="68"/>
      <c r="D12" s="68"/>
      <c r="E12" s="68"/>
      <c r="F12" s="68"/>
    </row>
    <row r="13" spans="1:7" ht="24.75" customHeight="1" x14ac:dyDescent="0.2">
      <c r="A13" s="67" t="s">
        <v>23</v>
      </c>
      <c r="B13" s="68"/>
      <c r="C13" s="68"/>
      <c r="D13" s="68"/>
      <c r="E13" s="68"/>
      <c r="F13" s="68"/>
    </row>
    <row r="14" spans="1:7" ht="12.75" customHeight="1" x14ac:dyDescent="0.2">
      <c r="A14" s="60"/>
      <c r="B14" s="60"/>
      <c r="C14" s="60"/>
      <c r="D14" s="60"/>
      <c r="E14" s="60"/>
      <c r="F14" s="60"/>
    </row>
    <row r="15" spans="1:7" ht="12.75" customHeight="1" x14ac:dyDescent="0.2">
      <c r="A15" s="60"/>
      <c r="B15" s="60"/>
      <c r="C15" s="60"/>
      <c r="D15" s="60"/>
      <c r="E15" s="60"/>
      <c r="F15" s="60"/>
    </row>
    <row r="16" spans="1:7" ht="12.75" customHeight="1" x14ac:dyDescent="0.2">
      <c r="A16" s="60"/>
      <c r="B16" s="60"/>
      <c r="C16" s="60"/>
      <c r="D16" s="60"/>
      <c r="E16" s="60"/>
      <c r="F16" s="60"/>
    </row>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6">
    <mergeCell ref="A13:F13"/>
    <mergeCell ref="A1:F1"/>
    <mergeCell ref="A2:A3"/>
    <mergeCell ref="B2:C2"/>
    <mergeCell ref="D2:F2"/>
    <mergeCell ref="A12:F1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23" sqref="C23"/>
    </sheetView>
  </sheetViews>
  <sheetFormatPr baseColWidth="10" defaultColWidth="12.5703125" defaultRowHeight="15" customHeight="1" x14ac:dyDescent="0.2"/>
  <cols>
    <col min="1" max="1" width="37.28515625" customWidth="1"/>
    <col min="2" max="6" width="12.5703125" customWidth="1"/>
    <col min="7" max="26" width="10.5703125" customWidth="1"/>
  </cols>
  <sheetData>
    <row r="1" spans="1:26" ht="28.5" customHeight="1" x14ac:dyDescent="0.25">
      <c r="A1" s="77" t="s">
        <v>107</v>
      </c>
      <c r="B1" s="78"/>
      <c r="C1" s="78"/>
      <c r="D1" s="78"/>
      <c r="E1" s="78"/>
      <c r="F1" s="78"/>
      <c r="G1" s="2"/>
      <c r="H1" s="2"/>
      <c r="I1" s="2"/>
      <c r="J1" s="2"/>
      <c r="K1" s="2"/>
      <c r="L1" s="2"/>
      <c r="M1" s="2"/>
      <c r="N1" s="2"/>
      <c r="O1" s="2"/>
      <c r="P1" s="2"/>
      <c r="Q1" s="2"/>
      <c r="R1" s="2"/>
      <c r="S1" s="2"/>
      <c r="T1" s="2"/>
      <c r="U1" s="2"/>
      <c r="V1" s="2"/>
      <c r="W1" s="2"/>
      <c r="X1" s="2"/>
      <c r="Y1" s="2"/>
      <c r="Z1" s="2"/>
    </row>
    <row r="2" spans="1:26" x14ac:dyDescent="0.25">
      <c r="A2" s="79" t="s">
        <v>7</v>
      </c>
      <c r="B2" s="80" t="s">
        <v>8</v>
      </c>
      <c r="C2" s="81"/>
      <c r="D2" s="82" t="s">
        <v>9</v>
      </c>
      <c r="E2" s="81"/>
      <c r="F2" s="81"/>
      <c r="G2" s="2"/>
      <c r="H2" s="2"/>
      <c r="I2" s="2"/>
      <c r="J2" s="2"/>
      <c r="K2" s="2"/>
      <c r="L2" s="2"/>
      <c r="M2" s="2"/>
      <c r="N2" s="2"/>
      <c r="O2" s="2"/>
      <c r="P2" s="2"/>
      <c r="Q2" s="2"/>
      <c r="R2" s="2"/>
      <c r="S2" s="2"/>
      <c r="T2" s="2"/>
      <c r="U2" s="2"/>
      <c r="V2" s="2"/>
      <c r="W2" s="2"/>
      <c r="X2" s="2"/>
      <c r="Y2" s="2"/>
      <c r="Z2" s="2"/>
    </row>
    <row r="3" spans="1:26" ht="36" x14ac:dyDescent="0.25">
      <c r="A3" s="78"/>
      <c r="B3" s="4" t="s">
        <v>10</v>
      </c>
      <c r="C3" s="4" t="s">
        <v>11</v>
      </c>
      <c r="D3" s="5" t="s">
        <v>12</v>
      </c>
      <c r="E3" s="5" t="s">
        <v>13</v>
      </c>
      <c r="F3" s="5" t="s">
        <v>14</v>
      </c>
      <c r="G3" s="2"/>
      <c r="H3" s="2"/>
      <c r="I3" s="2"/>
      <c r="J3" s="2"/>
      <c r="K3" s="2"/>
      <c r="L3" s="2"/>
      <c r="M3" s="2"/>
      <c r="N3" s="2"/>
      <c r="O3" s="2"/>
      <c r="P3" s="2"/>
      <c r="Q3" s="2"/>
      <c r="R3" s="2"/>
      <c r="S3" s="2"/>
      <c r="T3" s="2"/>
      <c r="U3" s="2"/>
      <c r="V3" s="2"/>
      <c r="W3" s="2"/>
      <c r="X3" s="2"/>
      <c r="Y3" s="2"/>
      <c r="Z3" s="2"/>
    </row>
    <row r="4" spans="1:26" x14ac:dyDescent="0.25">
      <c r="A4" s="16" t="s">
        <v>8</v>
      </c>
      <c r="B4" s="7">
        <v>1883351</v>
      </c>
      <c r="C4" s="8" t="s">
        <v>24</v>
      </c>
      <c r="D4" s="7">
        <v>1872976</v>
      </c>
      <c r="E4" s="7">
        <v>9087</v>
      </c>
      <c r="F4" s="7">
        <v>1288</v>
      </c>
      <c r="G4" s="2"/>
      <c r="H4" s="2"/>
      <c r="I4" s="2"/>
      <c r="J4" s="2"/>
      <c r="K4" s="2"/>
      <c r="L4" s="2"/>
      <c r="M4" s="2"/>
      <c r="N4" s="2"/>
      <c r="O4" s="2"/>
      <c r="P4" s="2"/>
      <c r="Q4" s="2"/>
      <c r="R4" s="2"/>
      <c r="S4" s="2"/>
      <c r="T4" s="2"/>
      <c r="U4" s="2"/>
      <c r="V4" s="2"/>
      <c r="W4" s="2"/>
      <c r="X4" s="2"/>
      <c r="Y4" s="2"/>
      <c r="Z4" s="2"/>
    </row>
    <row r="5" spans="1:26" x14ac:dyDescent="0.25">
      <c r="A5" s="54" t="s">
        <v>15</v>
      </c>
      <c r="B5" s="7">
        <v>1841316</v>
      </c>
      <c r="C5" s="10">
        <v>100</v>
      </c>
      <c r="D5" s="7">
        <v>1831123</v>
      </c>
      <c r="E5" s="7">
        <v>9027</v>
      </c>
      <c r="F5" s="7">
        <v>1166</v>
      </c>
      <c r="G5" s="2"/>
      <c r="H5" s="2"/>
      <c r="I5" s="2"/>
      <c r="J5" s="2"/>
      <c r="K5" s="2"/>
      <c r="L5" s="2"/>
      <c r="M5" s="2"/>
      <c r="N5" s="2"/>
      <c r="O5" s="2"/>
      <c r="P5" s="2"/>
      <c r="Q5" s="2"/>
      <c r="R5" s="2"/>
      <c r="S5" s="2"/>
      <c r="T5" s="2"/>
      <c r="U5" s="2"/>
      <c r="V5" s="2"/>
      <c r="W5" s="2"/>
      <c r="X5" s="2"/>
      <c r="Y5" s="2"/>
      <c r="Z5" s="2"/>
    </row>
    <row r="6" spans="1:26" x14ac:dyDescent="0.25">
      <c r="A6" s="17" t="s">
        <v>18</v>
      </c>
      <c r="B6" s="7">
        <v>867044</v>
      </c>
      <c r="C6" s="18">
        <v>47.08827816626804</v>
      </c>
      <c r="D6" s="12">
        <v>860789</v>
      </c>
      <c r="E6" s="12">
        <v>6048</v>
      </c>
      <c r="F6" s="12">
        <v>207</v>
      </c>
      <c r="G6" s="2"/>
      <c r="H6" s="2"/>
      <c r="I6" s="2"/>
      <c r="J6" s="2"/>
      <c r="K6" s="2"/>
      <c r="L6" s="2"/>
      <c r="M6" s="2"/>
      <c r="N6" s="2"/>
      <c r="O6" s="2"/>
      <c r="P6" s="2"/>
      <c r="Q6" s="2"/>
      <c r="R6" s="2"/>
      <c r="S6" s="2"/>
      <c r="T6" s="2"/>
      <c r="U6" s="2"/>
      <c r="V6" s="2"/>
      <c r="W6" s="2"/>
      <c r="X6" s="2"/>
      <c r="Y6" s="2"/>
      <c r="Z6" s="2"/>
    </row>
    <row r="7" spans="1:26" x14ac:dyDescent="0.25">
      <c r="A7" s="17" t="s">
        <v>25</v>
      </c>
      <c r="B7" s="7">
        <v>461514</v>
      </c>
      <c r="C7" s="18">
        <v>25.064356145278705</v>
      </c>
      <c r="D7" s="12">
        <v>459652</v>
      </c>
      <c r="E7" s="12">
        <v>1118</v>
      </c>
      <c r="F7" s="12">
        <v>744</v>
      </c>
      <c r="G7" s="2"/>
      <c r="H7" s="2"/>
      <c r="I7" s="2"/>
      <c r="J7" s="2"/>
      <c r="K7" s="2"/>
      <c r="L7" s="2"/>
      <c r="M7" s="2"/>
      <c r="N7" s="2"/>
      <c r="O7" s="2"/>
      <c r="P7" s="2"/>
      <c r="Q7" s="2"/>
      <c r="R7" s="2"/>
      <c r="S7" s="2"/>
      <c r="T7" s="2"/>
      <c r="U7" s="2"/>
      <c r="V7" s="2"/>
      <c r="W7" s="2"/>
      <c r="X7" s="2"/>
      <c r="Y7" s="2"/>
      <c r="Z7" s="2"/>
    </row>
    <row r="8" spans="1:26" x14ac:dyDescent="0.25">
      <c r="A8" s="17" t="s">
        <v>16</v>
      </c>
      <c r="B8" s="7">
        <v>313808</v>
      </c>
      <c r="C8" s="18">
        <v>17.042593449467663</v>
      </c>
      <c r="D8" s="12">
        <v>312347</v>
      </c>
      <c r="E8" s="12">
        <v>1357</v>
      </c>
      <c r="F8" s="12">
        <v>104</v>
      </c>
      <c r="G8" s="2"/>
      <c r="H8" s="2"/>
      <c r="I8" s="2"/>
      <c r="J8" s="2"/>
      <c r="K8" s="2"/>
      <c r="L8" s="2"/>
      <c r="M8" s="2"/>
      <c r="N8" s="2"/>
      <c r="O8" s="2"/>
      <c r="P8" s="2"/>
      <c r="Q8" s="2"/>
      <c r="R8" s="2"/>
      <c r="S8" s="2"/>
      <c r="T8" s="2"/>
      <c r="U8" s="2"/>
      <c r="V8" s="2"/>
      <c r="W8" s="2"/>
      <c r="X8" s="2"/>
      <c r="Y8" s="2"/>
      <c r="Z8" s="2"/>
    </row>
    <row r="9" spans="1:26" x14ac:dyDescent="0.25">
      <c r="A9" s="17" t="s">
        <v>26</v>
      </c>
      <c r="B9" s="7">
        <v>142581</v>
      </c>
      <c r="C9" s="18">
        <v>7.7434291561035691</v>
      </c>
      <c r="D9" s="12">
        <v>142146</v>
      </c>
      <c r="E9" s="12">
        <v>356</v>
      </c>
      <c r="F9" s="12">
        <v>79</v>
      </c>
      <c r="G9" s="2"/>
      <c r="H9" s="2"/>
      <c r="I9" s="2"/>
      <c r="J9" s="2"/>
      <c r="K9" s="2"/>
      <c r="L9" s="2"/>
      <c r="M9" s="2"/>
      <c r="N9" s="2"/>
      <c r="O9" s="2"/>
      <c r="P9" s="2"/>
      <c r="Q9" s="2"/>
      <c r="R9" s="2"/>
      <c r="S9" s="2"/>
      <c r="T9" s="2"/>
      <c r="U9" s="2"/>
      <c r="V9" s="2"/>
      <c r="W9" s="2"/>
      <c r="X9" s="2"/>
      <c r="Y9" s="2"/>
      <c r="Z9" s="2"/>
    </row>
    <row r="10" spans="1:26" x14ac:dyDescent="0.25">
      <c r="A10" s="17" t="s">
        <v>27</v>
      </c>
      <c r="B10" s="7">
        <v>56369</v>
      </c>
      <c r="C10" s="18">
        <v>3.0613430828820256</v>
      </c>
      <c r="D10" s="12">
        <v>56189</v>
      </c>
      <c r="E10" s="12">
        <v>148</v>
      </c>
      <c r="F10" s="12">
        <v>32</v>
      </c>
      <c r="G10" s="2"/>
      <c r="H10" s="2"/>
      <c r="I10" s="2"/>
      <c r="J10" s="2"/>
      <c r="K10" s="2"/>
      <c r="L10" s="2"/>
      <c r="M10" s="2"/>
      <c r="N10" s="2"/>
      <c r="O10" s="2"/>
      <c r="P10" s="2"/>
      <c r="Q10" s="2"/>
      <c r="R10" s="2"/>
      <c r="S10" s="2"/>
      <c r="T10" s="2"/>
      <c r="U10" s="2"/>
      <c r="V10" s="2"/>
      <c r="W10" s="2"/>
      <c r="X10" s="2"/>
      <c r="Y10" s="2"/>
      <c r="Z10" s="2"/>
    </row>
    <row r="11" spans="1:26" x14ac:dyDescent="0.25">
      <c r="A11" s="6" t="s">
        <v>20</v>
      </c>
      <c r="B11" s="7">
        <v>17755</v>
      </c>
      <c r="C11" s="10" t="s">
        <v>24</v>
      </c>
      <c r="D11" s="7">
        <v>17631</v>
      </c>
      <c r="E11" s="7">
        <v>28</v>
      </c>
      <c r="F11" s="7">
        <v>96</v>
      </c>
      <c r="G11" s="2"/>
      <c r="H11" s="2"/>
      <c r="I11" s="2"/>
      <c r="J11" s="2"/>
      <c r="K11" s="2"/>
      <c r="L11" s="2"/>
      <c r="M11" s="2"/>
      <c r="N11" s="2"/>
      <c r="O11" s="2"/>
      <c r="P11" s="2"/>
      <c r="Q11" s="2"/>
      <c r="R11" s="2"/>
      <c r="S11" s="2"/>
      <c r="T11" s="2"/>
      <c r="U11" s="2"/>
      <c r="V11" s="2"/>
      <c r="W11" s="2"/>
      <c r="X11" s="2"/>
      <c r="Y11" s="2"/>
      <c r="Z11" s="2"/>
    </row>
    <row r="12" spans="1:26" x14ac:dyDescent="0.25">
      <c r="A12" s="19" t="s">
        <v>21</v>
      </c>
      <c r="B12" s="14">
        <v>23280</v>
      </c>
      <c r="C12" s="15" t="s">
        <v>24</v>
      </c>
      <c r="D12" s="14">
        <v>23222</v>
      </c>
      <c r="E12" s="14">
        <v>32</v>
      </c>
      <c r="F12" s="14">
        <v>26</v>
      </c>
      <c r="G12" s="2"/>
      <c r="H12" s="2"/>
      <c r="I12" s="2"/>
      <c r="J12" s="2"/>
      <c r="K12" s="2"/>
      <c r="L12" s="2"/>
      <c r="M12" s="2"/>
      <c r="N12" s="2"/>
      <c r="O12" s="2"/>
      <c r="P12" s="2"/>
      <c r="Q12" s="2"/>
      <c r="R12" s="2"/>
      <c r="S12" s="2"/>
      <c r="T12" s="2"/>
      <c r="U12" s="2"/>
      <c r="V12" s="2"/>
      <c r="W12" s="2"/>
      <c r="X12" s="2"/>
      <c r="Y12" s="2"/>
      <c r="Z12" s="2"/>
    </row>
    <row r="13" spans="1:26" x14ac:dyDescent="0.25">
      <c r="A13" s="83" t="s">
        <v>28</v>
      </c>
      <c r="B13" s="76"/>
      <c r="C13" s="76"/>
      <c r="D13" s="76"/>
      <c r="E13" s="76"/>
      <c r="F13" s="76"/>
      <c r="G13" s="2"/>
      <c r="H13" s="2"/>
      <c r="I13" s="2"/>
      <c r="J13" s="2"/>
      <c r="K13" s="2"/>
      <c r="L13" s="2"/>
      <c r="M13" s="2"/>
      <c r="N13" s="2"/>
      <c r="O13" s="2"/>
      <c r="P13" s="2"/>
      <c r="Q13" s="2"/>
      <c r="R13" s="2"/>
      <c r="S13" s="2"/>
      <c r="T13" s="2"/>
      <c r="U13" s="2"/>
      <c r="V13" s="2"/>
      <c r="W13" s="2"/>
      <c r="X13" s="2"/>
      <c r="Y13" s="2"/>
      <c r="Z13" s="2"/>
    </row>
    <row r="14" spans="1:26" ht="44.25" customHeight="1" x14ac:dyDescent="0.25">
      <c r="A14" s="75" t="s">
        <v>29</v>
      </c>
      <c r="B14" s="76"/>
      <c r="C14" s="76"/>
      <c r="D14" s="76"/>
      <c r="E14" s="76"/>
      <c r="F14" s="76"/>
      <c r="G14" s="2"/>
      <c r="H14" s="2"/>
      <c r="I14" s="2"/>
      <c r="J14" s="2"/>
      <c r="K14" s="2"/>
      <c r="L14" s="2"/>
      <c r="M14" s="2"/>
      <c r="N14" s="2"/>
      <c r="O14" s="2"/>
      <c r="P14" s="2"/>
      <c r="Q14" s="2"/>
      <c r="R14" s="2"/>
      <c r="S14" s="2"/>
      <c r="T14" s="2"/>
      <c r="U14" s="2"/>
      <c r="V14" s="2"/>
      <c r="W14" s="2"/>
      <c r="X14" s="2"/>
      <c r="Y14" s="2"/>
      <c r="Z14" s="2"/>
    </row>
    <row r="15" spans="1:2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A14:F14"/>
    <mergeCell ref="A1:F1"/>
    <mergeCell ref="A2:A3"/>
    <mergeCell ref="B2:C2"/>
    <mergeCell ref="D2:F2"/>
    <mergeCell ref="A13:F1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election sqref="A1:F1"/>
    </sheetView>
  </sheetViews>
  <sheetFormatPr baseColWidth="10" defaultColWidth="12.5703125" defaultRowHeight="15" customHeight="1" x14ac:dyDescent="0.2"/>
  <cols>
    <col min="1" max="1" width="33.85546875" customWidth="1"/>
    <col min="2" max="6" width="13.28515625" customWidth="1"/>
    <col min="7" max="26" width="10.5703125" customWidth="1"/>
  </cols>
  <sheetData>
    <row r="1" spans="1:17" ht="30" customHeight="1" x14ac:dyDescent="0.2">
      <c r="A1" s="85" t="s">
        <v>106</v>
      </c>
      <c r="B1" s="86"/>
      <c r="C1" s="86"/>
      <c r="D1" s="86"/>
      <c r="E1" s="86"/>
      <c r="F1" s="86"/>
    </row>
    <row r="2" spans="1:17" ht="12.75" customHeight="1" x14ac:dyDescent="0.2">
      <c r="A2" s="79" t="s">
        <v>7</v>
      </c>
      <c r="B2" s="87" t="s">
        <v>8</v>
      </c>
      <c r="C2" s="81"/>
      <c r="D2" s="82" t="s">
        <v>9</v>
      </c>
      <c r="E2" s="81"/>
      <c r="F2" s="81"/>
    </row>
    <row r="3" spans="1:17" ht="37.5" customHeight="1" x14ac:dyDescent="0.2">
      <c r="A3" s="78"/>
      <c r="B3" s="4" t="s">
        <v>30</v>
      </c>
      <c r="C3" s="4" t="s">
        <v>11</v>
      </c>
      <c r="D3" s="5" t="s">
        <v>31</v>
      </c>
      <c r="E3" s="5" t="s">
        <v>32</v>
      </c>
      <c r="F3" s="5" t="s">
        <v>33</v>
      </c>
    </row>
    <row r="4" spans="1:17" ht="12.75" customHeight="1" x14ac:dyDescent="0.2">
      <c r="A4" s="20" t="s">
        <v>8</v>
      </c>
      <c r="B4" s="21">
        <v>2072802</v>
      </c>
      <c r="C4" s="22" t="s">
        <v>24</v>
      </c>
      <c r="D4" s="21">
        <v>2051994</v>
      </c>
      <c r="E4" s="22">
        <v>19586</v>
      </c>
      <c r="F4" s="22">
        <v>1222</v>
      </c>
    </row>
    <row r="5" spans="1:17" ht="12.75" customHeight="1" x14ac:dyDescent="0.2">
      <c r="A5" s="9" t="s">
        <v>15</v>
      </c>
      <c r="B5" s="21">
        <v>2000091</v>
      </c>
      <c r="C5" s="23">
        <v>100</v>
      </c>
      <c r="D5" s="21">
        <v>1979863</v>
      </c>
      <c r="E5" s="22">
        <v>19175</v>
      </c>
      <c r="F5" s="22">
        <v>1053</v>
      </c>
    </row>
    <row r="6" spans="1:17" ht="12.75" customHeight="1" x14ac:dyDescent="0.2">
      <c r="A6" s="11" t="s">
        <v>18</v>
      </c>
      <c r="B6" s="21">
        <v>1060404</v>
      </c>
      <c r="C6" s="23">
        <v>53.017787690660079</v>
      </c>
      <c r="D6" s="21">
        <v>1046384</v>
      </c>
      <c r="E6" s="24">
        <v>13914</v>
      </c>
      <c r="F6" s="24">
        <v>106</v>
      </c>
    </row>
    <row r="7" spans="1:17" ht="12.75" customHeight="1" x14ac:dyDescent="0.2">
      <c r="A7" s="11" t="s">
        <v>25</v>
      </c>
      <c r="B7" s="21">
        <v>641054</v>
      </c>
      <c r="C7" s="23">
        <v>32.051241668504083</v>
      </c>
      <c r="D7" s="21">
        <v>637613</v>
      </c>
      <c r="E7" s="24">
        <v>2665</v>
      </c>
      <c r="F7" s="24">
        <v>776</v>
      </c>
    </row>
    <row r="8" spans="1:17" ht="12.75" customHeight="1" x14ac:dyDescent="0.2">
      <c r="A8" s="11" t="s">
        <v>34</v>
      </c>
      <c r="B8" s="21">
        <v>114968</v>
      </c>
      <c r="C8" s="23">
        <v>5.7481384597000833</v>
      </c>
      <c r="D8" s="21">
        <v>114374</v>
      </c>
      <c r="E8" s="24">
        <v>570</v>
      </c>
      <c r="F8" s="24">
        <v>24</v>
      </c>
    </row>
    <row r="9" spans="1:17" ht="15.75" customHeight="1" x14ac:dyDescent="0.2">
      <c r="A9" s="11" t="s">
        <v>19</v>
      </c>
      <c r="B9" s="21">
        <v>122560</v>
      </c>
      <c r="C9" s="23">
        <v>6.1277211886859151</v>
      </c>
      <c r="D9" s="21">
        <v>121337</v>
      </c>
      <c r="E9" s="24">
        <v>1133</v>
      </c>
      <c r="F9" s="24">
        <v>90</v>
      </c>
    </row>
    <row r="10" spans="1:17" ht="12.75" customHeight="1" x14ac:dyDescent="0.2">
      <c r="A10" s="11" t="s">
        <v>35</v>
      </c>
      <c r="B10" s="21">
        <v>36420</v>
      </c>
      <c r="C10" s="23">
        <v>1.8209171482697537</v>
      </c>
      <c r="D10" s="21">
        <v>36048</v>
      </c>
      <c r="E10" s="24">
        <v>360</v>
      </c>
      <c r="F10" s="24">
        <v>12</v>
      </c>
    </row>
    <row r="11" spans="1:17" ht="12.75" customHeight="1" x14ac:dyDescent="0.2">
      <c r="A11" s="11" t="s">
        <v>27</v>
      </c>
      <c r="B11" s="21">
        <v>24685</v>
      </c>
      <c r="C11" s="23">
        <v>1.2341938441800897</v>
      </c>
      <c r="D11" s="21">
        <v>24107</v>
      </c>
      <c r="E11" s="24">
        <v>533</v>
      </c>
      <c r="F11" s="24">
        <v>45</v>
      </c>
    </row>
    <row r="12" spans="1:17" ht="12.75" customHeight="1" x14ac:dyDescent="0.2">
      <c r="A12" s="9" t="s">
        <v>20</v>
      </c>
      <c r="B12" s="21">
        <v>56174</v>
      </c>
      <c r="C12" s="22" t="s">
        <v>24</v>
      </c>
      <c r="D12" s="21">
        <v>55723</v>
      </c>
      <c r="E12" s="22">
        <v>288</v>
      </c>
      <c r="F12" s="22">
        <v>163</v>
      </c>
    </row>
    <row r="13" spans="1:17" ht="12.75" customHeight="1" x14ac:dyDescent="0.2">
      <c r="A13" s="13" t="s">
        <v>21</v>
      </c>
      <c r="B13" s="21">
        <v>16537</v>
      </c>
      <c r="C13" s="22" t="s">
        <v>24</v>
      </c>
      <c r="D13" s="21">
        <v>16408</v>
      </c>
      <c r="E13" s="25">
        <v>123</v>
      </c>
      <c r="F13" s="25">
        <v>6</v>
      </c>
    </row>
    <row r="14" spans="1:17" ht="12.75" customHeight="1" x14ac:dyDescent="0.2">
      <c r="A14" s="88" t="s">
        <v>36</v>
      </c>
      <c r="B14" s="89"/>
      <c r="C14" s="89"/>
      <c r="D14" s="89"/>
      <c r="E14" s="89"/>
      <c r="F14" s="89"/>
    </row>
    <row r="15" spans="1:17" ht="24.75" customHeight="1" x14ac:dyDescent="0.2">
      <c r="A15" s="84" t="s">
        <v>37</v>
      </c>
      <c r="B15" s="76"/>
      <c r="C15" s="76"/>
      <c r="D15" s="76"/>
      <c r="E15" s="76"/>
      <c r="F15" s="76"/>
      <c r="G15" s="26"/>
      <c r="H15" s="26"/>
      <c r="I15" s="26"/>
      <c r="J15" s="26"/>
      <c r="K15" s="26"/>
      <c r="L15" s="26"/>
      <c r="M15" s="26"/>
      <c r="N15" s="26"/>
      <c r="O15" s="26"/>
      <c r="P15" s="26"/>
      <c r="Q15" s="26"/>
    </row>
    <row r="16" spans="1: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6">
    <mergeCell ref="A15:F15"/>
    <mergeCell ref="A1:F1"/>
    <mergeCell ref="A2:A3"/>
    <mergeCell ref="B2:C2"/>
    <mergeCell ref="D2:F2"/>
    <mergeCell ref="A14:F14"/>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election sqref="A1:F1"/>
    </sheetView>
  </sheetViews>
  <sheetFormatPr baseColWidth="10" defaultColWidth="12.5703125" defaultRowHeight="15" customHeight="1" x14ac:dyDescent="0.2"/>
  <cols>
    <col min="1" max="1" width="36.140625" customWidth="1"/>
    <col min="2" max="6" width="13.28515625" customWidth="1"/>
    <col min="7" max="26" width="10.5703125" customWidth="1"/>
  </cols>
  <sheetData>
    <row r="1" spans="1:6" ht="29.25" customHeight="1" x14ac:dyDescent="0.2">
      <c r="A1" s="85" t="s">
        <v>108</v>
      </c>
      <c r="B1" s="86"/>
      <c r="C1" s="86"/>
      <c r="D1" s="86"/>
      <c r="E1" s="86"/>
      <c r="F1" s="86"/>
    </row>
    <row r="2" spans="1:6" ht="12.75" customHeight="1" x14ac:dyDescent="0.2">
      <c r="A2" s="79" t="s">
        <v>7</v>
      </c>
      <c r="B2" s="87" t="s">
        <v>8</v>
      </c>
      <c r="C2" s="81"/>
      <c r="D2" s="82" t="s">
        <v>9</v>
      </c>
      <c r="E2" s="81"/>
      <c r="F2" s="81"/>
    </row>
    <row r="3" spans="1:6" ht="39.75" customHeight="1" x14ac:dyDescent="0.2">
      <c r="A3" s="78"/>
      <c r="B3" s="4" t="s">
        <v>30</v>
      </c>
      <c r="C3" s="4" t="s">
        <v>11</v>
      </c>
      <c r="D3" s="5" t="s">
        <v>31</v>
      </c>
      <c r="E3" s="5" t="s">
        <v>32</v>
      </c>
      <c r="F3" s="5" t="s">
        <v>33</v>
      </c>
    </row>
    <row r="4" spans="1:6" ht="12.75" customHeight="1" x14ac:dyDescent="0.2">
      <c r="A4" s="6" t="s">
        <v>8</v>
      </c>
      <c r="B4" s="22">
        <v>1962504</v>
      </c>
      <c r="C4" s="22" t="s">
        <v>24</v>
      </c>
      <c r="D4" s="22">
        <v>1955674</v>
      </c>
      <c r="E4" s="22">
        <v>6095</v>
      </c>
      <c r="F4" s="22">
        <v>735</v>
      </c>
    </row>
    <row r="5" spans="1:6" ht="12.75" customHeight="1" x14ac:dyDescent="0.2">
      <c r="A5" s="6" t="s">
        <v>15</v>
      </c>
      <c r="B5" s="22">
        <v>1927828</v>
      </c>
      <c r="C5" s="23">
        <v>100</v>
      </c>
      <c r="D5" s="22">
        <v>1921146</v>
      </c>
      <c r="E5" s="22">
        <v>6005</v>
      </c>
      <c r="F5" s="22">
        <v>677</v>
      </c>
    </row>
    <row r="6" spans="1:6" ht="12.75" customHeight="1" x14ac:dyDescent="0.2">
      <c r="A6" s="11" t="s">
        <v>38</v>
      </c>
      <c r="B6" s="22">
        <v>982867</v>
      </c>
      <c r="C6" s="23">
        <v>50.983127125448952</v>
      </c>
      <c r="D6" s="24">
        <v>978502</v>
      </c>
      <c r="E6" s="24">
        <v>4172</v>
      </c>
      <c r="F6" s="24">
        <v>193</v>
      </c>
    </row>
    <row r="7" spans="1:6" ht="12.75" customHeight="1" x14ac:dyDescent="0.2">
      <c r="A7" s="11" t="s">
        <v>39</v>
      </c>
      <c r="B7" s="22">
        <v>419176</v>
      </c>
      <c r="C7" s="23">
        <v>21.743433542826434</v>
      </c>
      <c r="D7" s="24">
        <v>417933</v>
      </c>
      <c r="E7" s="24">
        <v>965</v>
      </c>
      <c r="F7" s="24">
        <v>278</v>
      </c>
    </row>
    <row r="8" spans="1:6" ht="12.75" customHeight="1" x14ac:dyDescent="0.2">
      <c r="A8" s="11" t="s">
        <v>40</v>
      </c>
      <c r="B8" s="22">
        <v>237132</v>
      </c>
      <c r="C8" s="23">
        <v>12.300474938635604</v>
      </c>
      <c r="D8" s="24">
        <v>236778</v>
      </c>
      <c r="E8" s="24">
        <v>289</v>
      </c>
      <c r="F8" s="24">
        <v>65</v>
      </c>
    </row>
    <row r="9" spans="1:6" ht="12.75" x14ac:dyDescent="0.2">
      <c r="A9" s="11" t="s">
        <v>41</v>
      </c>
      <c r="B9" s="22">
        <v>111696</v>
      </c>
      <c r="C9" s="23">
        <v>5.7938778770720205</v>
      </c>
      <c r="D9" s="24">
        <v>111427</v>
      </c>
      <c r="E9" s="24">
        <v>228</v>
      </c>
      <c r="F9" s="24">
        <v>41</v>
      </c>
    </row>
    <row r="10" spans="1:6" ht="12.75" customHeight="1" x14ac:dyDescent="0.2">
      <c r="A10" s="11" t="s">
        <v>42</v>
      </c>
      <c r="B10" s="22">
        <v>93980</v>
      </c>
      <c r="C10" s="23">
        <v>4.874916226966306</v>
      </c>
      <c r="D10" s="24">
        <v>93778</v>
      </c>
      <c r="E10" s="24">
        <v>150</v>
      </c>
      <c r="F10" s="24">
        <v>52</v>
      </c>
    </row>
    <row r="11" spans="1:6" ht="12.75" customHeight="1" x14ac:dyDescent="0.2">
      <c r="A11" s="11" t="s">
        <v>27</v>
      </c>
      <c r="B11" s="22">
        <v>82977</v>
      </c>
      <c r="C11" s="23">
        <v>4.304170289050683</v>
      </c>
      <c r="D11" s="24">
        <v>82728</v>
      </c>
      <c r="E11" s="24">
        <v>201</v>
      </c>
      <c r="F11" s="24">
        <v>48</v>
      </c>
    </row>
    <row r="12" spans="1:6" ht="12.75" customHeight="1" x14ac:dyDescent="0.2">
      <c r="A12" s="6" t="s">
        <v>20</v>
      </c>
      <c r="B12" s="22">
        <v>15760</v>
      </c>
      <c r="C12" s="22" t="s">
        <v>24</v>
      </c>
      <c r="D12" s="22">
        <v>15666</v>
      </c>
      <c r="E12" s="22">
        <v>45</v>
      </c>
      <c r="F12" s="22">
        <v>49</v>
      </c>
    </row>
    <row r="13" spans="1:6" ht="12.75" customHeight="1" x14ac:dyDescent="0.2">
      <c r="A13" s="19" t="s">
        <v>21</v>
      </c>
      <c r="B13" s="22">
        <v>18916</v>
      </c>
      <c r="C13" s="22" t="s">
        <v>24</v>
      </c>
      <c r="D13" s="22">
        <v>18862</v>
      </c>
      <c r="E13" s="25">
        <v>45</v>
      </c>
      <c r="F13" s="25">
        <v>9</v>
      </c>
    </row>
    <row r="14" spans="1:6" ht="12.75" customHeight="1" x14ac:dyDescent="0.2">
      <c r="A14" s="88" t="s">
        <v>43</v>
      </c>
      <c r="B14" s="89"/>
      <c r="C14" s="89"/>
      <c r="D14" s="89"/>
      <c r="E14" s="89"/>
      <c r="F14" s="89"/>
    </row>
    <row r="15" spans="1:6" ht="27" customHeight="1" x14ac:dyDescent="0.2">
      <c r="A15" s="90" t="s">
        <v>44</v>
      </c>
      <c r="B15" s="76"/>
      <c r="C15" s="76"/>
      <c r="D15" s="76"/>
      <c r="E15" s="76"/>
      <c r="F15" s="76"/>
    </row>
    <row r="16" spans="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6">
    <mergeCell ref="A15:F15"/>
    <mergeCell ref="A1:F1"/>
    <mergeCell ref="A2:A3"/>
    <mergeCell ref="B2:C2"/>
    <mergeCell ref="D2:F2"/>
    <mergeCell ref="A14:F1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election sqref="A1:E1"/>
    </sheetView>
  </sheetViews>
  <sheetFormatPr baseColWidth="10" defaultColWidth="12.5703125" defaultRowHeight="15" customHeight="1" x14ac:dyDescent="0.2"/>
  <cols>
    <col min="1" max="1" width="42.5703125" customWidth="1"/>
    <col min="2" max="26" width="10.5703125" customWidth="1"/>
  </cols>
  <sheetData>
    <row r="1" spans="1:5" ht="28.5" customHeight="1" x14ac:dyDescent="0.2">
      <c r="A1" s="77" t="s">
        <v>45</v>
      </c>
      <c r="B1" s="78"/>
      <c r="C1" s="78"/>
      <c r="D1" s="78"/>
      <c r="E1" s="78"/>
    </row>
    <row r="2" spans="1:5" ht="12.75" customHeight="1" x14ac:dyDescent="0.2">
      <c r="A2" s="79" t="s">
        <v>7</v>
      </c>
      <c r="B2" s="91" t="s">
        <v>8</v>
      </c>
      <c r="C2" s="82" t="s">
        <v>9</v>
      </c>
      <c r="D2" s="81"/>
      <c r="E2" s="81"/>
    </row>
    <row r="3" spans="1:5" ht="39.75" customHeight="1" x14ac:dyDescent="0.2">
      <c r="A3" s="78"/>
      <c r="B3" s="78"/>
      <c r="C3" s="5" t="s">
        <v>31</v>
      </c>
      <c r="D3" s="5" t="s">
        <v>32</v>
      </c>
      <c r="E3" s="5" t="s">
        <v>33</v>
      </c>
    </row>
    <row r="4" spans="1:5" ht="12.75" customHeight="1" x14ac:dyDescent="0.2">
      <c r="A4" s="6" t="s">
        <v>8</v>
      </c>
      <c r="B4" s="22">
        <f t="shared" ref="B4:B13" si="0">SUM(C4:E4)</f>
        <v>2011868</v>
      </c>
      <c r="C4" s="22">
        <v>2006545</v>
      </c>
      <c r="D4" s="22">
        <v>4616</v>
      </c>
      <c r="E4" s="22">
        <v>707</v>
      </c>
    </row>
    <row r="5" spans="1:5" ht="12.75" customHeight="1" x14ac:dyDescent="0.2">
      <c r="A5" s="6" t="s">
        <v>15</v>
      </c>
      <c r="B5" s="22">
        <f t="shared" si="0"/>
        <v>1954996</v>
      </c>
      <c r="C5" s="22">
        <v>1949921</v>
      </c>
      <c r="D5" s="22">
        <v>4471</v>
      </c>
      <c r="E5" s="22">
        <v>604</v>
      </c>
    </row>
    <row r="6" spans="1:5" ht="12.75" customHeight="1" x14ac:dyDescent="0.2">
      <c r="A6" s="11" t="s">
        <v>46</v>
      </c>
      <c r="B6" s="22">
        <f t="shared" si="0"/>
        <v>895391</v>
      </c>
      <c r="C6" s="24">
        <v>892561</v>
      </c>
      <c r="D6" s="24">
        <v>2738</v>
      </c>
      <c r="E6" s="24">
        <v>92</v>
      </c>
    </row>
    <row r="7" spans="1:5" ht="12.75" customHeight="1" x14ac:dyDescent="0.2">
      <c r="A7" s="11" t="s">
        <v>47</v>
      </c>
      <c r="B7" s="22">
        <f t="shared" si="0"/>
        <v>437380</v>
      </c>
      <c r="C7" s="24">
        <v>436308</v>
      </c>
      <c r="D7" s="24">
        <v>737</v>
      </c>
      <c r="E7" s="24">
        <v>335</v>
      </c>
    </row>
    <row r="8" spans="1:5" ht="12.75" customHeight="1" x14ac:dyDescent="0.2">
      <c r="A8" s="11" t="s">
        <v>48</v>
      </c>
      <c r="B8" s="22">
        <f t="shared" si="0"/>
        <v>280213</v>
      </c>
      <c r="C8" s="24">
        <v>280064</v>
      </c>
      <c r="D8" s="24">
        <v>140</v>
      </c>
      <c r="E8" s="24">
        <v>9</v>
      </c>
    </row>
    <row r="9" spans="1:5" ht="12.75" customHeight="1" x14ac:dyDescent="0.2">
      <c r="A9" s="11" t="s">
        <v>49</v>
      </c>
      <c r="B9" s="22">
        <f t="shared" si="0"/>
        <v>166726</v>
      </c>
      <c r="C9" s="24">
        <v>166185</v>
      </c>
      <c r="D9" s="24">
        <v>469</v>
      </c>
      <c r="E9" s="24">
        <v>72</v>
      </c>
    </row>
    <row r="10" spans="1:5" ht="12.75" customHeight="1" x14ac:dyDescent="0.2">
      <c r="A10" s="11" t="s">
        <v>50</v>
      </c>
      <c r="B10" s="22">
        <f t="shared" si="0"/>
        <v>107038</v>
      </c>
      <c r="C10" s="24">
        <v>106799</v>
      </c>
      <c r="D10" s="24">
        <v>200</v>
      </c>
      <c r="E10" s="24">
        <v>39</v>
      </c>
    </row>
    <row r="11" spans="1:5" ht="12.75" customHeight="1" x14ac:dyDescent="0.2">
      <c r="A11" s="11" t="s">
        <v>27</v>
      </c>
      <c r="B11" s="22">
        <f t="shared" si="0"/>
        <v>68248</v>
      </c>
      <c r="C11" s="24">
        <v>68004</v>
      </c>
      <c r="D11" s="24">
        <v>187</v>
      </c>
      <c r="E11" s="24">
        <v>57</v>
      </c>
    </row>
    <row r="12" spans="1:5" ht="12.75" customHeight="1" x14ac:dyDescent="0.2">
      <c r="A12" s="6" t="s">
        <v>20</v>
      </c>
      <c r="B12" s="22">
        <f t="shared" si="0"/>
        <v>44988</v>
      </c>
      <c r="C12" s="22">
        <v>44762</v>
      </c>
      <c r="D12" s="22">
        <v>125</v>
      </c>
      <c r="E12" s="22">
        <v>101</v>
      </c>
    </row>
    <row r="13" spans="1:5" ht="12.75" customHeight="1" x14ac:dyDescent="0.2">
      <c r="A13" s="19" t="s">
        <v>21</v>
      </c>
      <c r="B13" s="22">
        <f t="shared" si="0"/>
        <v>11884</v>
      </c>
      <c r="C13" s="22">
        <v>11862</v>
      </c>
      <c r="D13" s="25">
        <v>20</v>
      </c>
      <c r="E13" s="25">
        <v>2</v>
      </c>
    </row>
    <row r="14" spans="1:5" ht="12.75" customHeight="1" x14ac:dyDescent="0.2">
      <c r="A14" s="88" t="s">
        <v>51</v>
      </c>
      <c r="B14" s="89"/>
      <c r="C14" s="89"/>
      <c r="D14" s="89"/>
      <c r="E14" s="89"/>
    </row>
    <row r="15" spans="1:5" ht="24.75" customHeight="1" x14ac:dyDescent="0.2">
      <c r="A15" s="90" t="s">
        <v>52</v>
      </c>
      <c r="B15" s="76"/>
      <c r="C15" s="76"/>
      <c r="D15" s="76"/>
      <c r="E15" s="76"/>
    </row>
    <row r="16" spans="1:5" ht="12.75" customHeight="1" x14ac:dyDescent="0.2">
      <c r="A16" s="17"/>
      <c r="B16" s="7"/>
      <c r="C16" s="12"/>
      <c r="D16" s="12"/>
      <c r="E16" s="12"/>
    </row>
    <row r="17" spans="1:5" ht="27" customHeight="1" x14ac:dyDescent="0.2">
      <c r="A17" s="11"/>
      <c r="B17" s="7"/>
      <c r="C17" s="12"/>
      <c r="D17" s="12"/>
      <c r="E17" s="12"/>
    </row>
    <row r="18" spans="1:5" ht="12.75" customHeight="1" x14ac:dyDescent="0.2">
      <c r="A18" s="17"/>
      <c r="B18" s="7"/>
      <c r="C18" s="12"/>
      <c r="D18" s="12"/>
      <c r="E18" s="12"/>
    </row>
    <row r="19" spans="1:5" ht="12.75" customHeight="1" x14ac:dyDescent="0.2">
      <c r="A19" s="17"/>
      <c r="B19" s="7"/>
      <c r="C19" s="12"/>
      <c r="D19" s="12"/>
      <c r="E19" s="12"/>
    </row>
    <row r="20" spans="1:5" ht="12.75" customHeight="1" x14ac:dyDescent="0.2">
      <c r="A20" s="17"/>
      <c r="B20" s="7"/>
      <c r="C20" s="12"/>
      <c r="D20" s="12"/>
      <c r="E20" s="12"/>
    </row>
    <row r="21" spans="1:5" ht="12.75" customHeight="1" x14ac:dyDescent="0.2">
      <c r="A21" s="17"/>
      <c r="B21" s="7"/>
      <c r="C21" s="12"/>
      <c r="D21" s="12"/>
      <c r="E21" s="12"/>
    </row>
    <row r="22" spans="1:5" ht="12.75" customHeight="1" x14ac:dyDescent="0.2">
      <c r="A22" s="17"/>
      <c r="B22" s="7"/>
      <c r="C22" s="12"/>
      <c r="D22" s="12"/>
      <c r="E22" s="12"/>
    </row>
    <row r="23" spans="1:5" ht="12.75" customHeight="1" x14ac:dyDescent="0.2">
      <c r="A23" s="17"/>
      <c r="B23" s="7"/>
      <c r="C23" s="12"/>
      <c r="D23" s="12"/>
      <c r="E23" s="12"/>
    </row>
    <row r="24" spans="1:5" ht="12.75" customHeight="1" x14ac:dyDescent="0.2">
      <c r="A24" s="17"/>
      <c r="B24" s="7"/>
      <c r="C24" s="12"/>
      <c r="D24" s="12"/>
      <c r="E24" s="24"/>
    </row>
    <row r="25" spans="1:5" ht="12.75" customHeight="1" x14ac:dyDescent="0.2">
      <c r="A25" s="6"/>
      <c r="B25" s="7"/>
      <c r="C25" s="7"/>
      <c r="D25" s="7"/>
      <c r="E25" s="7"/>
    </row>
    <row r="26" spans="1:5" ht="12.75" customHeight="1" x14ac:dyDescent="0.2">
      <c r="A26" s="6"/>
      <c r="B26" s="7"/>
      <c r="C26" s="7"/>
      <c r="D26" s="7"/>
      <c r="E26" s="7"/>
    </row>
    <row r="27" spans="1:5" ht="12.75" customHeight="1" x14ac:dyDescent="0.2">
      <c r="A27" s="27"/>
    </row>
    <row r="28" spans="1:5" ht="23.25" customHeight="1" x14ac:dyDescent="0.2">
      <c r="A28" s="27"/>
      <c r="B28" s="28"/>
      <c r="C28" s="28"/>
      <c r="D28" s="28"/>
      <c r="E28" s="28"/>
    </row>
    <row r="29" spans="1:5" ht="12.75" customHeight="1" x14ac:dyDescent="0.2"/>
    <row r="30" spans="1:5" ht="12.75" customHeight="1" x14ac:dyDescent="0.2"/>
    <row r="31" spans="1:5" ht="12.75" customHeight="1" x14ac:dyDescent="0.2"/>
    <row r="32" spans="1:5"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6">
    <mergeCell ref="A15:E15"/>
    <mergeCell ref="A1:E1"/>
    <mergeCell ref="A2:A3"/>
    <mergeCell ref="B2:B3"/>
    <mergeCell ref="C2:E2"/>
    <mergeCell ref="A14:E14"/>
  </mergeCells>
  <pageMargins left="0.75" right="0.75" top="1" bottom="1"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election activeCell="A17" sqref="A17:E18"/>
    </sheetView>
  </sheetViews>
  <sheetFormatPr baseColWidth="10" defaultColWidth="12.5703125" defaultRowHeight="15" customHeight="1" x14ac:dyDescent="0.2"/>
  <cols>
    <col min="1" max="1" width="42.5703125" customWidth="1"/>
    <col min="2" max="26" width="10.5703125" customWidth="1"/>
  </cols>
  <sheetData>
    <row r="1" spans="1:5" ht="12.75" customHeight="1" x14ac:dyDescent="0.2">
      <c r="A1" s="92" t="s">
        <v>53</v>
      </c>
      <c r="B1" s="76"/>
      <c r="C1" s="76"/>
      <c r="D1" s="76"/>
      <c r="E1" s="76"/>
    </row>
    <row r="2" spans="1:5" ht="14.25" customHeight="1" x14ac:dyDescent="0.2">
      <c r="A2" s="78"/>
      <c r="B2" s="78"/>
      <c r="C2" s="78"/>
      <c r="D2" s="78"/>
      <c r="E2" s="78"/>
    </row>
    <row r="3" spans="1:5" ht="12.75" customHeight="1" x14ac:dyDescent="0.2">
      <c r="A3" s="79" t="s">
        <v>7</v>
      </c>
      <c r="B3" s="91" t="s">
        <v>8</v>
      </c>
      <c r="C3" s="93" t="s">
        <v>9</v>
      </c>
      <c r="D3" s="81"/>
      <c r="E3" s="81"/>
    </row>
    <row r="4" spans="1:5" ht="12.75" customHeight="1" x14ac:dyDescent="0.2">
      <c r="A4" s="78"/>
      <c r="B4" s="78"/>
      <c r="C4" s="29" t="s">
        <v>31</v>
      </c>
      <c r="D4" s="29" t="s">
        <v>32</v>
      </c>
      <c r="E4" s="29" t="s">
        <v>33</v>
      </c>
    </row>
    <row r="5" spans="1:5" ht="12.75" customHeight="1" x14ac:dyDescent="0.2">
      <c r="A5" s="6" t="s">
        <v>8</v>
      </c>
      <c r="B5" s="22">
        <v>1971067</v>
      </c>
      <c r="C5" s="22">
        <v>1968900</v>
      </c>
      <c r="D5" s="22">
        <v>1686</v>
      </c>
      <c r="E5" s="22">
        <v>481</v>
      </c>
    </row>
    <row r="6" spans="1:5" ht="12.75" customHeight="1" x14ac:dyDescent="0.2">
      <c r="A6" s="6" t="s">
        <v>15</v>
      </c>
      <c r="B6" s="22">
        <v>1830121</v>
      </c>
      <c r="C6" s="22">
        <v>1828092</v>
      </c>
      <c r="D6" s="22">
        <v>1611</v>
      </c>
      <c r="E6" s="22">
        <v>418</v>
      </c>
    </row>
    <row r="7" spans="1:5" ht="12.75" customHeight="1" x14ac:dyDescent="0.2">
      <c r="A7" s="11" t="s">
        <v>54</v>
      </c>
      <c r="B7" s="22">
        <v>630595</v>
      </c>
      <c r="C7" s="24">
        <v>630002</v>
      </c>
      <c r="D7" s="24">
        <v>501</v>
      </c>
      <c r="E7" s="24">
        <v>92</v>
      </c>
    </row>
    <row r="8" spans="1:5" ht="12.75" customHeight="1" x14ac:dyDescent="0.2">
      <c r="A8" s="11" t="s">
        <v>55</v>
      </c>
      <c r="B8" s="22">
        <v>589545</v>
      </c>
      <c r="C8" s="24">
        <v>588933</v>
      </c>
      <c r="D8" s="24">
        <v>555</v>
      </c>
      <c r="E8" s="24">
        <v>57</v>
      </c>
    </row>
    <row r="9" spans="1:5" ht="12.75" customHeight="1" x14ac:dyDescent="0.2">
      <c r="A9" s="11" t="s">
        <v>47</v>
      </c>
      <c r="B9" s="22">
        <v>395664</v>
      </c>
      <c r="C9" s="24">
        <v>395088</v>
      </c>
      <c r="D9" s="24">
        <v>373</v>
      </c>
      <c r="E9" s="24">
        <v>203</v>
      </c>
    </row>
    <row r="10" spans="1:5" ht="12.75" customHeight="1" x14ac:dyDescent="0.2">
      <c r="A10" s="11" t="s">
        <v>56</v>
      </c>
      <c r="B10" s="22">
        <v>103166</v>
      </c>
      <c r="C10" s="24">
        <v>103053</v>
      </c>
      <c r="D10" s="24">
        <v>85</v>
      </c>
      <c r="E10" s="24">
        <v>28</v>
      </c>
    </row>
    <row r="11" spans="1:5" ht="12.75" customHeight="1" x14ac:dyDescent="0.2">
      <c r="A11" s="11" t="s">
        <v>57</v>
      </c>
      <c r="B11" s="22">
        <v>69447</v>
      </c>
      <c r="C11" s="24">
        <v>69354</v>
      </c>
      <c r="D11" s="24">
        <v>67</v>
      </c>
      <c r="E11" s="24">
        <v>26</v>
      </c>
    </row>
    <row r="12" spans="1:5" ht="12.75" customHeight="1" x14ac:dyDescent="0.2">
      <c r="A12" s="11" t="s">
        <v>58</v>
      </c>
      <c r="B12" s="22">
        <v>41704</v>
      </c>
      <c r="C12" s="24">
        <v>41662</v>
      </c>
      <c r="D12" s="24">
        <v>30</v>
      </c>
      <c r="E12" s="24">
        <v>12</v>
      </c>
    </row>
    <row r="13" spans="1:5" ht="4.5" customHeight="1" x14ac:dyDescent="0.2">
      <c r="A13" s="17"/>
      <c r="B13" s="22"/>
      <c r="C13" s="24"/>
      <c r="D13" s="24"/>
      <c r="E13" s="24"/>
    </row>
    <row r="14" spans="1:5" ht="12.75" customHeight="1" x14ac:dyDescent="0.2">
      <c r="A14" s="6" t="s">
        <v>20</v>
      </c>
      <c r="B14" s="22">
        <v>120924</v>
      </c>
      <c r="C14" s="22">
        <v>120855</v>
      </c>
      <c r="D14" s="22">
        <v>14</v>
      </c>
      <c r="E14" s="22">
        <v>55</v>
      </c>
    </row>
    <row r="15" spans="1:5" ht="12.75" customHeight="1" x14ac:dyDescent="0.2">
      <c r="A15" s="19" t="s">
        <v>21</v>
      </c>
      <c r="B15" s="25">
        <v>20022</v>
      </c>
      <c r="C15" s="25">
        <v>19953</v>
      </c>
      <c r="D15" s="25">
        <v>61</v>
      </c>
      <c r="E15" s="25">
        <v>8</v>
      </c>
    </row>
    <row r="16" spans="1:5" ht="12.75" customHeight="1" x14ac:dyDescent="0.2">
      <c r="A16" s="27" t="s">
        <v>59</v>
      </c>
    </row>
    <row r="17" spans="1:5" ht="12.75" customHeight="1" x14ac:dyDescent="0.2">
      <c r="A17" s="90" t="s">
        <v>60</v>
      </c>
      <c r="B17" s="76"/>
      <c r="C17" s="76"/>
      <c r="D17" s="76"/>
      <c r="E17" s="76"/>
    </row>
    <row r="18" spans="1:5" ht="12.75" customHeight="1" x14ac:dyDescent="0.2">
      <c r="A18" s="76"/>
      <c r="B18" s="76"/>
      <c r="C18" s="76"/>
      <c r="D18" s="76"/>
      <c r="E18" s="76"/>
    </row>
    <row r="19" spans="1:5" ht="12.75" customHeight="1" x14ac:dyDescent="0.2">
      <c r="A19" s="17"/>
      <c r="B19" s="7"/>
      <c r="C19" s="12"/>
      <c r="D19" s="12"/>
      <c r="E19" s="12"/>
    </row>
    <row r="20" spans="1:5" ht="12.75" customHeight="1" x14ac:dyDescent="0.2">
      <c r="A20" s="17"/>
      <c r="B20" s="7"/>
      <c r="C20" s="12"/>
      <c r="D20" s="12"/>
      <c r="E20" s="12"/>
    </row>
    <row r="21" spans="1:5" ht="27" customHeight="1" x14ac:dyDescent="0.2">
      <c r="A21" s="11"/>
      <c r="B21" s="7"/>
      <c r="C21" s="12"/>
      <c r="D21" s="12"/>
      <c r="E21" s="12"/>
    </row>
    <row r="22" spans="1:5" ht="12.75" customHeight="1" x14ac:dyDescent="0.2">
      <c r="A22" s="17"/>
      <c r="B22" s="7"/>
      <c r="C22" s="12"/>
      <c r="D22" s="12"/>
      <c r="E22" s="12"/>
    </row>
    <row r="23" spans="1:5" ht="12.75" customHeight="1" x14ac:dyDescent="0.2">
      <c r="A23" s="17"/>
      <c r="B23" s="7"/>
      <c r="C23" s="12"/>
      <c r="D23" s="12"/>
      <c r="E23" s="12"/>
    </row>
    <row r="24" spans="1:5" ht="12.75" customHeight="1" x14ac:dyDescent="0.2">
      <c r="A24" s="17"/>
      <c r="B24" s="7"/>
      <c r="C24" s="12"/>
      <c r="D24" s="12"/>
      <c r="E24" s="12"/>
    </row>
    <row r="25" spans="1:5" ht="12.75" customHeight="1" x14ac:dyDescent="0.2">
      <c r="A25" s="17"/>
      <c r="B25" s="7"/>
      <c r="C25" s="12"/>
      <c r="D25" s="12"/>
      <c r="E25" s="12"/>
    </row>
    <row r="26" spans="1:5" ht="12.75" customHeight="1" x14ac:dyDescent="0.2">
      <c r="A26" s="17"/>
      <c r="B26" s="7"/>
      <c r="C26" s="12"/>
      <c r="D26" s="12"/>
      <c r="E26" s="12"/>
    </row>
    <row r="27" spans="1:5" ht="12.75" customHeight="1" x14ac:dyDescent="0.2">
      <c r="A27" s="17"/>
      <c r="B27" s="7"/>
      <c r="C27" s="12"/>
      <c r="D27" s="12"/>
      <c r="E27" s="12"/>
    </row>
    <row r="28" spans="1:5" ht="12.75" customHeight="1" x14ac:dyDescent="0.2">
      <c r="A28" s="17"/>
      <c r="B28" s="7"/>
      <c r="C28" s="12"/>
      <c r="D28" s="12"/>
      <c r="E28" s="24"/>
    </row>
    <row r="29" spans="1:5" ht="12.75" customHeight="1" x14ac:dyDescent="0.2">
      <c r="A29" s="6"/>
      <c r="B29" s="7"/>
      <c r="C29" s="7"/>
      <c r="D29" s="7"/>
      <c r="E29" s="7"/>
    </row>
    <row r="30" spans="1:5" ht="12.75" customHeight="1" x14ac:dyDescent="0.2">
      <c r="A30" s="6"/>
      <c r="B30" s="7"/>
      <c r="C30" s="7"/>
      <c r="D30" s="7"/>
      <c r="E30" s="7"/>
    </row>
    <row r="31" spans="1:5" ht="12.75" customHeight="1" x14ac:dyDescent="0.2">
      <c r="A31" s="27"/>
    </row>
    <row r="32" spans="1:5" ht="23.25" customHeight="1" x14ac:dyDescent="0.2">
      <c r="A32" s="27"/>
      <c r="B32" s="28"/>
      <c r="C32" s="28"/>
      <c r="D32" s="28"/>
      <c r="E32" s="28"/>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5">
    <mergeCell ref="A1:E2"/>
    <mergeCell ref="A3:A4"/>
    <mergeCell ref="B3:B4"/>
    <mergeCell ref="C3:E3"/>
    <mergeCell ref="A17:E18"/>
  </mergeCells>
  <pageMargins left="0.75" right="0.75" top="1" bottom="1"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election activeCell="A22" sqref="A22:E23"/>
    </sheetView>
  </sheetViews>
  <sheetFormatPr baseColWidth="10" defaultColWidth="12.5703125" defaultRowHeight="15" customHeight="1" x14ac:dyDescent="0.2"/>
  <cols>
    <col min="1" max="1" width="42.5703125" customWidth="1"/>
    <col min="2" max="26" width="10.5703125" customWidth="1"/>
  </cols>
  <sheetData>
    <row r="1" spans="1:5" ht="12.75" customHeight="1" x14ac:dyDescent="0.2">
      <c r="A1" s="92" t="s">
        <v>61</v>
      </c>
      <c r="B1" s="76"/>
      <c r="C1" s="76"/>
      <c r="D1" s="76"/>
      <c r="E1" s="76"/>
    </row>
    <row r="2" spans="1:5" ht="14.25" customHeight="1" x14ac:dyDescent="0.2">
      <c r="A2" s="78"/>
      <c r="B2" s="78"/>
      <c r="C2" s="78"/>
      <c r="D2" s="78"/>
      <c r="E2" s="78"/>
    </row>
    <row r="3" spans="1:5" ht="12.75" customHeight="1" x14ac:dyDescent="0.2">
      <c r="A3" s="79" t="s">
        <v>7</v>
      </c>
      <c r="B3" s="91" t="s">
        <v>8</v>
      </c>
      <c r="C3" s="93" t="s">
        <v>9</v>
      </c>
      <c r="D3" s="81"/>
      <c r="E3" s="81"/>
    </row>
    <row r="4" spans="1:5" ht="12.75" customHeight="1" x14ac:dyDescent="0.2">
      <c r="A4" s="78"/>
      <c r="B4" s="78"/>
      <c r="C4" s="29" t="s">
        <v>31</v>
      </c>
      <c r="D4" s="29" t="s">
        <v>32</v>
      </c>
      <c r="E4" s="29" t="s">
        <v>33</v>
      </c>
    </row>
    <row r="5" spans="1:5" ht="12.75" customHeight="1" x14ac:dyDescent="0.2">
      <c r="A5" s="6" t="s">
        <v>8</v>
      </c>
      <c r="B5" s="22">
        <v>1934230</v>
      </c>
      <c r="C5" s="22">
        <v>1930721</v>
      </c>
      <c r="D5" s="22">
        <v>3212</v>
      </c>
      <c r="E5" s="22">
        <v>297</v>
      </c>
    </row>
    <row r="6" spans="1:5" ht="12.75" customHeight="1" x14ac:dyDescent="0.2">
      <c r="A6" s="6" t="s">
        <v>15</v>
      </c>
      <c r="B6" s="22">
        <v>1880226</v>
      </c>
      <c r="C6" s="22">
        <v>1876912</v>
      </c>
      <c r="D6" s="22">
        <v>3048</v>
      </c>
      <c r="E6" s="22">
        <v>266</v>
      </c>
    </row>
    <row r="7" spans="1:5" ht="12.75" customHeight="1" x14ac:dyDescent="0.2">
      <c r="A7" s="11" t="s">
        <v>62</v>
      </c>
      <c r="B7" s="22">
        <v>124245</v>
      </c>
      <c r="C7" s="24">
        <v>123879</v>
      </c>
      <c r="D7" s="24">
        <v>347</v>
      </c>
      <c r="E7" s="24">
        <v>19</v>
      </c>
    </row>
    <row r="8" spans="1:5" ht="12.75" customHeight="1" x14ac:dyDescent="0.2">
      <c r="A8" s="17" t="s">
        <v>47</v>
      </c>
      <c r="B8" s="22">
        <v>548305</v>
      </c>
      <c r="C8" s="24">
        <v>547439</v>
      </c>
      <c r="D8" s="24">
        <v>764</v>
      </c>
      <c r="E8" s="24">
        <v>102</v>
      </c>
    </row>
    <row r="9" spans="1:5" ht="12.75" customHeight="1" x14ac:dyDescent="0.2">
      <c r="A9" s="17" t="s">
        <v>63</v>
      </c>
      <c r="B9" s="22">
        <v>108418</v>
      </c>
      <c r="C9" s="24">
        <v>108212</v>
      </c>
      <c r="D9" s="24">
        <v>182</v>
      </c>
      <c r="E9" s="24">
        <v>24</v>
      </c>
    </row>
    <row r="10" spans="1:5" ht="12.75" customHeight="1" x14ac:dyDescent="0.2">
      <c r="A10" s="17" t="s">
        <v>64</v>
      </c>
      <c r="B10" s="22">
        <v>29160</v>
      </c>
      <c r="C10" s="24">
        <v>29101</v>
      </c>
      <c r="D10" s="24">
        <v>39</v>
      </c>
      <c r="E10" s="24">
        <v>20</v>
      </c>
    </row>
    <row r="11" spans="1:5" ht="12.75" customHeight="1" x14ac:dyDescent="0.2">
      <c r="A11" s="17" t="s">
        <v>65</v>
      </c>
      <c r="B11" s="22">
        <v>108663</v>
      </c>
      <c r="C11" s="24">
        <v>108581</v>
      </c>
      <c r="D11" s="24">
        <v>75</v>
      </c>
      <c r="E11" s="24">
        <v>7</v>
      </c>
    </row>
    <row r="12" spans="1:5" ht="12.75" customHeight="1" x14ac:dyDescent="0.2">
      <c r="A12" s="17" t="s">
        <v>66</v>
      </c>
      <c r="B12" s="22">
        <v>316476</v>
      </c>
      <c r="C12" s="24">
        <v>315934</v>
      </c>
      <c r="D12" s="24">
        <v>532</v>
      </c>
      <c r="E12" s="24">
        <v>10</v>
      </c>
    </row>
    <row r="13" spans="1:5" ht="12.75" customHeight="1" x14ac:dyDescent="0.2">
      <c r="A13" s="17" t="s">
        <v>67</v>
      </c>
      <c r="B13" s="22">
        <v>105168</v>
      </c>
      <c r="C13" s="24">
        <v>104987</v>
      </c>
      <c r="D13" s="24">
        <v>163</v>
      </c>
      <c r="E13" s="24">
        <v>18</v>
      </c>
    </row>
    <row r="14" spans="1:5" ht="12.75" customHeight="1" x14ac:dyDescent="0.2">
      <c r="A14" s="17" t="s">
        <v>68</v>
      </c>
      <c r="B14" s="22">
        <v>947</v>
      </c>
      <c r="C14" s="24">
        <v>852</v>
      </c>
      <c r="D14" s="24">
        <v>84</v>
      </c>
      <c r="E14" s="24">
        <v>11</v>
      </c>
    </row>
    <row r="15" spans="1:5" ht="12.75" customHeight="1" x14ac:dyDescent="0.2">
      <c r="A15" s="17" t="s">
        <v>69</v>
      </c>
      <c r="B15" s="22">
        <v>132049</v>
      </c>
      <c r="C15" s="24">
        <v>131763</v>
      </c>
      <c r="D15" s="24">
        <v>273</v>
      </c>
      <c r="E15" s="24">
        <v>13</v>
      </c>
    </row>
    <row r="16" spans="1:5" ht="12.75" customHeight="1" x14ac:dyDescent="0.2">
      <c r="A16" s="17" t="s">
        <v>70</v>
      </c>
      <c r="B16" s="22">
        <v>373566</v>
      </c>
      <c r="C16" s="24">
        <v>373041</v>
      </c>
      <c r="D16" s="24">
        <v>485</v>
      </c>
      <c r="E16" s="24">
        <v>40</v>
      </c>
    </row>
    <row r="17" spans="1:5" ht="12.75" customHeight="1" x14ac:dyDescent="0.2">
      <c r="A17" s="17" t="s">
        <v>71</v>
      </c>
      <c r="B17" s="22">
        <v>33229</v>
      </c>
      <c r="C17" s="24">
        <v>33123</v>
      </c>
      <c r="D17" s="24">
        <v>104</v>
      </c>
      <c r="E17" s="24">
        <v>2</v>
      </c>
    </row>
    <row r="18" spans="1:5" ht="3.75" customHeight="1" x14ac:dyDescent="0.2">
      <c r="A18" s="17"/>
      <c r="B18" s="22"/>
      <c r="C18" s="24"/>
      <c r="D18" s="24"/>
      <c r="E18" s="24"/>
    </row>
    <row r="19" spans="1:5" ht="12.75" customHeight="1" x14ac:dyDescent="0.2">
      <c r="A19" s="6" t="s">
        <v>20</v>
      </c>
      <c r="B19" s="22">
        <v>31224</v>
      </c>
      <c r="C19" s="22">
        <v>31065</v>
      </c>
      <c r="D19" s="22">
        <v>129</v>
      </c>
      <c r="E19" s="22">
        <v>30</v>
      </c>
    </row>
    <row r="20" spans="1:5" ht="12.75" customHeight="1" x14ac:dyDescent="0.2">
      <c r="A20" s="19" t="s">
        <v>21</v>
      </c>
      <c r="B20" s="25">
        <v>22780</v>
      </c>
      <c r="C20" s="25">
        <v>22744</v>
      </c>
      <c r="D20" s="25">
        <v>35</v>
      </c>
      <c r="E20" s="25">
        <v>1</v>
      </c>
    </row>
    <row r="21" spans="1:5" ht="12.75" customHeight="1" x14ac:dyDescent="0.2">
      <c r="A21" s="27" t="s">
        <v>72</v>
      </c>
    </row>
    <row r="22" spans="1:5" ht="12.75" customHeight="1" x14ac:dyDescent="0.2">
      <c r="A22" s="90" t="s">
        <v>73</v>
      </c>
      <c r="B22" s="76"/>
      <c r="C22" s="76"/>
      <c r="D22" s="76"/>
      <c r="E22" s="76"/>
    </row>
    <row r="23" spans="1:5" ht="12.75" customHeight="1" x14ac:dyDescent="0.2">
      <c r="A23" s="76"/>
      <c r="B23" s="76"/>
      <c r="C23" s="76"/>
      <c r="D23" s="76"/>
      <c r="E23" s="76"/>
    </row>
    <row r="24" spans="1:5" ht="12.75" customHeight="1" x14ac:dyDescent="0.2">
      <c r="A24" s="17"/>
      <c r="B24" s="7"/>
      <c r="C24" s="12"/>
      <c r="D24" s="12"/>
      <c r="E24" s="12"/>
    </row>
    <row r="25" spans="1:5" ht="12.75" customHeight="1" x14ac:dyDescent="0.2">
      <c r="A25" s="17"/>
      <c r="B25" s="7"/>
      <c r="C25" s="12"/>
      <c r="D25" s="12"/>
      <c r="E25" s="12"/>
    </row>
    <row r="26" spans="1:5" ht="27" customHeight="1" x14ac:dyDescent="0.2">
      <c r="A26" s="11"/>
      <c r="B26" s="7"/>
      <c r="C26" s="12"/>
      <c r="D26" s="12"/>
      <c r="E26" s="12"/>
    </row>
    <row r="27" spans="1:5" ht="12.75" customHeight="1" x14ac:dyDescent="0.2">
      <c r="A27" s="17"/>
      <c r="B27" s="7"/>
      <c r="C27" s="12"/>
      <c r="D27" s="12"/>
      <c r="E27" s="12"/>
    </row>
    <row r="28" spans="1:5" ht="12.75" customHeight="1" x14ac:dyDescent="0.2">
      <c r="A28" s="17"/>
      <c r="B28" s="7"/>
      <c r="C28" s="12"/>
      <c r="D28" s="12"/>
      <c r="E28" s="12"/>
    </row>
    <row r="29" spans="1:5" ht="12.75" customHeight="1" x14ac:dyDescent="0.2">
      <c r="A29" s="17"/>
      <c r="B29" s="7"/>
      <c r="C29" s="12"/>
      <c r="D29" s="12"/>
      <c r="E29" s="12"/>
    </row>
    <row r="30" spans="1:5" ht="12.75" customHeight="1" x14ac:dyDescent="0.2">
      <c r="A30" s="17"/>
      <c r="B30" s="7"/>
      <c r="C30" s="12"/>
      <c r="D30" s="12"/>
      <c r="E30" s="12"/>
    </row>
    <row r="31" spans="1:5" ht="12.75" customHeight="1" x14ac:dyDescent="0.2">
      <c r="A31" s="17"/>
      <c r="B31" s="7"/>
      <c r="C31" s="12"/>
      <c r="D31" s="12"/>
      <c r="E31" s="12"/>
    </row>
    <row r="32" spans="1:5" ht="12.75" customHeight="1" x14ac:dyDescent="0.2">
      <c r="A32" s="17"/>
      <c r="B32" s="7"/>
      <c r="C32" s="12"/>
      <c r="D32" s="12"/>
      <c r="E32" s="12"/>
    </row>
    <row r="33" spans="1:5" ht="12.75" customHeight="1" x14ac:dyDescent="0.2">
      <c r="A33" s="17"/>
      <c r="B33" s="7"/>
      <c r="C33" s="12"/>
      <c r="D33" s="12"/>
      <c r="E33" s="24"/>
    </row>
    <row r="34" spans="1:5" ht="12.75" customHeight="1" x14ac:dyDescent="0.2">
      <c r="A34" s="6"/>
      <c r="B34" s="7"/>
      <c r="C34" s="7"/>
      <c r="D34" s="7"/>
      <c r="E34" s="7"/>
    </row>
    <row r="35" spans="1:5" ht="12.75" customHeight="1" x14ac:dyDescent="0.2">
      <c r="A35" s="6"/>
      <c r="B35" s="7"/>
      <c r="C35" s="7"/>
      <c r="D35" s="7"/>
      <c r="E35" s="7"/>
    </row>
    <row r="36" spans="1:5" ht="12.75" customHeight="1" x14ac:dyDescent="0.2">
      <c r="A36" s="27"/>
    </row>
    <row r="37" spans="1:5" ht="23.25" customHeight="1" x14ac:dyDescent="0.2">
      <c r="A37" s="27"/>
      <c r="B37" s="28"/>
      <c r="C37" s="28"/>
      <c r="D37" s="28"/>
      <c r="E37" s="28"/>
    </row>
    <row r="38" spans="1:5" ht="12.75" customHeight="1" x14ac:dyDescent="0.2"/>
    <row r="39" spans="1:5" ht="12.75" customHeight="1" x14ac:dyDescent="0.2"/>
    <row r="40" spans="1:5" ht="12.75" customHeight="1" x14ac:dyDescent="0.2"/>
    <row r="41" spans="1:5" ht="12.75" customHeight="1" x14ac:dyDescent="0.2"/>
    <row r="42" spans="1:5" ht="12.75" customHeight="1" x14ac:dyDescent="0.2"/>
    <row r="43" spans="1:5" ht="12.75" customHeight="1" x14ac:dyDescent="0.2"/>
    <row r="44" spans="1:5" ht="12.75" customHeight="1" x14ac:dyDescent="0.2"/>
    <row r="45" spans="1:5" ht="12.75" customHeight="1" x14ac:dyDescent="0.2"/>
    <row r="46" spans="1:5" ht="12.75" customHeight="1" x14ac:dyDescent="0.2"/>
    <row r="47" spans="1:5" ht="12.75" customHeight="1" x14ac:dyDescent="0.2"/>
    <row r="48" spans="1:5"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5">
    <mergeCell ref="A1:E2"/>
    <mergeCell ref="A3:A4"/>
    <mergeCell ref="B3:B4"/>
    <mergeCell ref="C3:E3"/>
    <mergeCell ref="A22:E23"/>
  </mergeCells>
  <pageMargins left="0.75" right="0.75" top="1" bottom="1"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workbookViewId="0">
      <selection activeCell="B2" sqref="B2"/>
    </sheetView>
  </sheetViews>
  <sheetFormatPr baseColWidth="10" defaultColWidth="12.5703125" defaultRowHeight="15" customHeight="1" x14ac:dyDescent="0.2"/>
  <cols>
    <col min="1" max="1" width="23.5703125" customWidth="1"/>
    <col min="2" max="2" width="80.85546875" customWidth="1"/>
    <col min="3" max="26" width="11.42578125" customWidth="1"/>
  </cols>
  <sheetData>
    <row r="1" spans="1:26" ht="12.75" customHeight="1" x14ac:dyDescent="0.2">
      <c r="A1" s="94" t="s">
        <v>74</v>
      </c>
      <c r="B1" s="95"/>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30" t="s">
        <v>75</v>
      </c>
      <c r="B2" s="66" t="s">
        <v>110</v>
      </c>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31" t="s">
        <v>76</v>
      </c>
      <c r="B3" s="32" t="s">
        <v>77</v>
      </c>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33" t="s">
        <v>78</v>
      </c>
      <c r="B4" s="34" t="s">
        <v>79</v>
      </c>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33" t="s">
        <v>80</v>
      </c>
      <c r="B5" s="34" t="s">
        <v>81</v>
      </c>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35" t="s">
        <v>82</v>
      </c>
      <c r="B6" s="36" t="s">
        <v>105</v>
      </c>
      <c r="C6" s="1"/>
      <c r="D6" s="1"/>
      <c r="E6" s="1"/>
      <c r="F6" s="1"/>
      <c r="G6" s="1"/>
      <c r="H6" s="1"/>
      <c r="I6" s="1"/>
      <c r="J6" s="1"/>
      <c r="K6" s="1"/>
      <c r="L6" s="1"/>
      <c r="M6" s="1"/>
      <c r="N6" s="1"/>
      <c r="O6" s="1"/>
      <c r="P6" s="1"/>
      <c r="Q6" s="1"/>
      <c r="R6" s="1"/>
      <c r="S6" s="1"/>
      <c r="T6" s="1"/>
      <c r="U6" s="1"/>
      <c r="V6" s="1"/>
      <c r="W6" s="1"/>
      <c r="X6" s="1"/>
      <c r="Y6" s="1"/>
      <c r="Z6" s="1"/>
    </row>
    <row r="7" spans="1:26" ht="23.25" customHeight="1" x14ac:dyDescent="0.2">
      <c r="A7" s="37" t="s">
        <v>83</v>
      </c>
      <c r="B7" s="38" t="s">
        <v>103</v>
      </c>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39" t="s">
        <v>84</v>
      </c>
      <c r="B8" s="45" t="s">
        <v>99</v>
      </c>
      <c r="C8" s="1"/>
      <c r="D8" s="1"/>
      <c r="E8" s="1"/>
      <c r="F8" s="1"/>
      <c r="G8" s="1"/>
      <c r="H8" s="1"/>
      <c r="I8" s="1"/>
      <c r="J8" s="1"/>
      <c r="K8" s="1"/>
      <c r="L8" s="1"/>
      <c r="M8" s="1"/>
      <c r="N8" s="1"/>
      <c r="O8" s="1"/>
      <c r="P8" s="1"/>
      <c r="Q8" s="1"/>
      <c r="R8" s="1"/>
      <c r="S8" s="1"/>
      <c r="T8" s="1"/>
      <c r="U8" s="1"/>
      <c r="V8" s="1"/>
      <c r="W8" s="1"/>
      <c r="X8" s="1"/>
      <c r="Y8" s="1"/>
      <c r="Z8" s="1"/>
    </row>
    <row r="9" spans="1:26" ht="12.75" customHeight="1" x14ac:dyDescent="0.2">
      <c r="A9" s="35" t="s">
        <v>85</v>
      </c>
      <c r="B9" s="46" t="s">
        <v>98</v>
      </c>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35" t="s">
        <v>86</v>
      </c>
      <c r="B10" s="64" t="s">
        <v>102</v>
      </c>
      <c r="C10" s="1"/>
      <c r="D10" s="1"/>
      <c r="E10" s="1"/>
      <c r="F10" s="1"/>
      <c r="G10" s="1"/>
      <c r="H10" s="1"/>
      <c r="I10" s="1"/>
      <c r="J10" s="1"/>
      <c r="K10" s="1"/>
      <c r="L10" s="1"/>
      <c r="M10" s="1"/>
      <c r="N10" s="1"/>
      <c r="O10" s="1"/>
      <c r="P10" s="1"/>
      <c r="Q10" s="1"/>
      <c r="R10" s="1"/>
      <c r="S10" s="1"/>
      <c r="T10" s="1"/>
      <c r="U10" s="1"/>
      <c r="V10" s="1"/>
      <c r="W10" s="1"/>
      <c r="X10" s="1"/>
      <c r="Y10" s="1"/>
      <c r="Z10" s="1"/>
    </row>
    <row r="11" spans="1:26" ht="26.25" customHeight="1" x14ac:dyDescent="0.2">
      <c r="A11" s="37" t="s">
        <v>87</v>
      </c>
      <c r="B11" s="38" t="s">
        <v>100</v>
      </c>
      <c r="C11" s="1"/>
      <c r="D11" s="1"/>
      <c r="E11" s="1"/>
      <c r="F11" s="1"/>
      <c r="G11" s="1"/>
      <c r="H11" s="1"/>
      <c r="I11" s="1"/>
      <c r="J11" s="1"/>
      <c r="K11" s="1"/>
      <c r="L11" s="1"/>
      <c r="M11" s="1"/>
      <c r="N11" s="1"/>
      <c r="O11" s="1"/>
      <c r="P11" s="1"/>
      <c r="Q11" s="1"/>
      <c r="R11" s="1"/>
      <c r="S11" s="1"/>
      <c r="T11" s="1"/>
      <c r="U11" s="1"/>
      <c r="V11" s="1"/>
      <c r="W11" s="1"/>
      <c r="X11" s="1"/>
      <c r="Y11" s="1"/>
      <c r="Z11" s="1"/>
    </row>
    <row r="12" spans="1:26" ht="197.25" customHeight="1" thickBot="1" x14ac:dyDescent="0.25">
      <c r="A12" s="40" t="s">
        <v>88</v>
      </c>
      <c r="B12" s="63" t="s">
        <v>101</v>
      </c>
      <c r="C12" s="1"/>
      <c r="D12" s="1"/>
      <c r="E12" s="1"/>
      <c r="F12" s="1"/>
      <c r="G12" s="1"/>
      <c r="H12" s="1"/>
      <c r="I12" s="1"/>
      <c r="J12" s="1"/>
      <c r="K12" s="1"/>
      <c r="L12" s="1"/>
      <c r="M12" s="1"/>
      <c r="N12" s="1"/>
      <c r="O12" s="1"/>
      <c r="P12" s="1"/>
      <c r="Q12" s="1"/>
      <c r="R12" s="1"/>
      <c r="S12" s="1"/>
      <c r="T12" s="1"/>
      <c r="U12" s="1"/>
      <c r="V12" s="1"/>
      <c r="W12" s="1"/>
      <c r="X12" s="1"/>
      <c r="Y12" s="1"/>
      <c r="Z12" s="1"/>
    </row>
    <row r="13" spans="1:26" ht="282.75" customHeight="1" thickBot="1" x14ac:dyDescent="0.25">
      <c r="A13" s="47" t="s">
        <v>89</v>
      </c>
      <c r="B13" s="41" t="s">
        <v>90</v>
      </c>
      <c r="C13" s="1"/>
      <c r="D13" s="1"/>
      <c r="E13" s="1"/>
      <c r="F13" s="1"/>
      <c r="G13" s="1"/>
      <c r="H13" s="1"/>
      <c r="I13" s="1"/>
      <c r="J13" s="1"/>
      <c r="K13" s="1"/>
      <c r="L13" s="1"/>
      <c r="M13" s="1"/>
      <c r="N13" s="1"/>
      <c r="O13" s="1"/>
      <c r="P13" s="1"/>
      <c r="Q13" s="1"/>
      <c r="R13" s="1"/>
      <c r="S13" s="1"/>
      <c r="T13" s="1"/>
      <c r="U13" s="1"/>
      <c r="V13" s="1"/>
      <c r="W13" s="1"/>
      <c r="X13" s="1"/>
      <c r="Y13" s="1"/>
      <c r="Z13" s="1"/>
    </row>
    <row r="14" spans="1:26" ht="24" x14ac:dyDescent="0.2">
      <c r="A14" s="42" t="s">
        <v>91</v>
      </c>
      <c r="B14" s="43" t="s">
        <v>92</v>
      </c>
      <c r="C14" s="1"/>
      <c r="D14" s="1"/>
      <c r="E14" s="1"/>
      <c r="F14" s="1"/>
      <c r="G14" s="1"/>
      <c r="H14" s="1"/>
      <c r="I14" s="1"/>
      <c r="J14" s="1"/>
      <c r="K14" s="1"/>
      <c r="L14" s="1"/>
      <c r="M14" s="1"/>
      <c r="N14" s="1"/>
      <c r="O14" s="1"/>
      <c r="P14" s="1"/>
      <c r="Q14" s="1"/>
      <c r="R14" s="1"/>
      <c r="S14" s="1"/>
      <c r="T14" s="1"/>
      <c r="U14" s="1"/>
      <c r="V14" s="1"/>
      <c r="W14" s="1"/>
      <c r="X14" s="1"/>
      <c r="Y14" s="1"/>
      <c r="Z14" s="1"/>
    </row>
    <row r="15" spans="1:26" ht="24" x14ac:dyDescent="0.2">
      <c r="A15" s="31" t="s">
        <v>93</v>
      </c>
      <c r="B15" s="34" t="s">
        <v>94</v>
      </c>
      <c r="C15" s="1"/>
      <c r="D15" s="1"/>
      <c r="E15" s="1"/>
      <c r="F15" s="1"/>
      <c r="G15" s="1"/>
      <c r="H15" s="1"/>
      <c r="I15" s="1"/>
      <c r="J15" s="1"/>
      <c r="K15" s="1"/>
      <c r="L15" s="1"/>
      <c r="M15" s="1"/>
      <c r="N15" s="1"/>
      <c r="O15" s="1"/>
      <c r="P15" s="1"/>
      <c r="Q15" s="1"/>
      <c r="R15" s="1"/>
      <c r="S15" s="1"/>
      <c r="T15" s="1"/>
      <c r="U15" s="1"/>
      <c r="V15" s="1"/>
      <c r="W15" s="1"/>
      <c r="X15" s="1"/>
      <c r="Y15" s="1"/>
      <c r="Z15" s="1"/>
    </row>
    <row r="16" spans="1:26" ht="12.75" x14ac:dyDescent="0.2">
      <c r="A16" s="33" t="s">
        <v>95</v>
      </c>
      <c r="B16" s="34" t="s">
        <v>92</v>
      </c>
      <c r="C16" s="1"/>
      <c r="D16" s="1"/>
      <c r="E16" s="1"/>
      <c r="F16" s="1"/>
      <c r="G16" s="1"/>
      <c r="H16" s="1"/>
      <c r="I16" s="1"/>
      <c r="J16" s="1"/>
      <c r="K16" s="1"/>
      <c r="L16" s="1"/>
      <c r="M16" s="1"/>
      <c r="N16" s="1"/>
      <c r="O16" s="1"/>
      <c r="P16" s="1"/>
      <c r="Q16" s="1"/>
      <c r="R16" s="1"/>
      <c r="S16" s="1"/>
      <c r="T16" s="1"/>
      <c r="U16" s="1"/>
      <c r="V16" s="1"/>
      <c r="W16" s="1"/>
      <c r="X16" s="1"/>
      <c r="Y16" s="1"/>
      <c r="Z16" s="1"/>
    </row>
    <row r="17" spans="1:26" ht="24" x14ac:dyDescent="0.2">
      <c r="A17" s="37" t="s">
        <v>96</v>
      </c>
      <c r="B17" s="44" t="s">
        <v>97</v>
      </c>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sheetData>
  <mergeCells count="1">
    <mergeCell ref="A1:B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PC_EL_AX14_b</vt:lpstr>
      <vt:lpstr>2023</vt:lpstr>
      <vt:lpstr>2021</vt:lpstr>
      <vt:lpstr>2019</vt:lpstr>
      <vt:lpstr>2017</vt:lpstr>
      <vt:lpstr>2015</vt:lpstr>
      <vt:lpstr>2013</vt:lpstr>
      <vt:lpstr>2011</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mlleon</dc:creator>
  <cp:lastModifiedBy>Valeria Mantykow</cp:lastModifiedBy>
  <dcterms:created xsi:type="dcterms:W3CDTF">2012-08-31T13:43:23Z</dcterms:created>
  <dcterms:modified xsi:type="dcterms:W3CDTF">2024-06-07T18:32:12Z</dcterms:modified>
</cp:coreProperties>
</file>