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MUSEOS\MUSEOS NACIONALES\"/>
    </mc:Choice>
  </mc:AlternateContent>
  <bookViews>
    <workbookView xWindow="0" yWindow="0" windowWidth="17280" windowHeight="6450" tabRatio="634"/>
  </bookViews>
  <sheets>
    <sheet name="CL_MN_AX02" sheetId="5" r:id="rId1"/>
    <sheet name="Ficha" sheetId="6" r:id="rId2"/>
  </sheets>
  <externalReferences>
    <externalReference r:id="rId3"/>
  </externalReferences>
  <definedNames>
    <definedName name="_xlnm._FilterDatabase" localSheetId="0" hidden="1">CL_MN_AX02!$A$2:$AD$42</definedName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AB3" i="5" l="1"/>
</calcChain>
</file>

<file path=xl/sharedStrings.xml><?xml version="1.0" encoding="utf-8"?>
<sst xmlns="http://schemas.openxmlformats.org/spreadsheetml/2006/main" count="332" uniqueCount="89">
  <si>
    <t>Total</t>
  </si>
  <si>
    <t>Museo</t>
  </si>
  <si>
    <t>.</t>
  </si>
  <si>
    <t>...</t>
  </si>
  <si>
    <t>s/a</t>
  </si>
  <si>
    <t>…</t>
  </si>
  <si>
    <t>///</t>
  </si>
  <si>
    <r>
      <t>a</t>
    </r>
    <r>
      <rPr>
        <sz val="8"/>
        <rFont val="Arial"/>
        <family val="2"/>
      </rPr>
      <t xml:space="preserve"> Incluye información de enero a junio, los meses restantes no fueron informados.</t>
    </r>
  </si>
  <si>
    <r>
      <t xml:space="preserve">b </t>
    </r>
    <r>
      <rPr>
        <sz val="8"/>
        <rFont val="Arial"/>
        <family val="2"/>
      </rPr>
      <t>Incluye información de enero a agosto, los meses restantes no fueron informados.</t>
    </r>
  </si>
  <si>
    <t>Archivo</t>
  </si>
  <si>
    <t xml:space="preserve">Área Temática </t>
  </si>
  <si>
    <t>Cultura e Industrias Culturales</t>
  </si>
  <si>
    <t xml:space="preserve">Tema </t>
  </si>
  <si>
    <t>Museos</t>
  </si>
  <si>
    <t>Subtema</t>
  </si>
  <si>
    <t>Museos Nacionales</t>
  </si>
  <si>
    <t>Series</t>
  </si>
  <si>
    <t>Cantidad de asistentes</t>
  </si>
  <si>
    <t>Objetivo</t>
  </si>
  <si>
    <t>Variable 1</t>
  </si>
  <si>
    <t>Variable 2</t>
  </si>
  <si>
    <t xml:space="preserve">Definición Operativa </t>
  </si>
  <si>
    <t>Unidad de Medida</t>
  </si>
  <si>
    <t>Asistente</t>
  </si>
  <si>
    <t>Método de Cálculo (formula)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</si>
  <si>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</si>
  <si>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</si>
  <si>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</si>
  <si>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</si>
  <si>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</si>
  <si>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</si>
  <si>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Año</t>
  </si>
  <si>
    <t>CL_MN_AX02</t>
  </si>
  <si>
    <t>Anual</t>
  </si>
  <si>
    <t>Presentar el total anual y la evolución de asistentes  a museos nacionales ubicados en la Ciudad de Buenos Aires por museo</t>
  </si>
  <si>
    <t>Ficha</t>
  </si>
  <si>
    <t>Museo Histórico Nacional</t>
  </si>
  <si>
    <t>Museo Histórico Nacional del Cabildo y de la Revolución de Mayo</t>
  </si>
  <si>
    <t>Museo Histórico Sarmiento</t>
  </si>
  <si>
    <t>Museo Mitre</t>
  </si>
  <si>
    <t>Museo Nacional de Arte Decorativo</t>
  </si>
  <si>
    <t>Museo Nacional de Arte Oriental</t>
  </si>
  <si>
    <t>Museo Nacional del Grabado</t>
  </si>
  <si>
    <t>Museo Casa de Ricardo Rojas</t>
  </si>
  <si>
    <t>Complejo Histórico Cultural Manzana de las Luces</t>
  </si>
  <si>
    <t>Museo del libro y de la Lengua</t>
  </si>
  <si>
    <t>Casa Nacional del Bicentenario</t>
  </si>
  <si>
    <r>
      <t>Instituto Nacional de Estudios de Teatro</t>
    </r>
    <r>
      <rPr>
        <vertAlign val="superscript"/>
        <sz val="9"/>
        <rFont val="Arial"/>
        <family val="2"/>
      </rPr>
      <t>1</t>
    </r>
  </si>
  <si>
    <r>
      <t>Museo Casa de Yrurtia</t>
    </r>
    <r>
      <rPr>
        <vertAlign val="superscript"/>
        <sz val="9"/>
        <rFont val="Arial"/>
        <family val="2"/>
      </rPr>
      <t>2</t>
    </r>
  </si>
  <si>
    <t>Museo Nacional del Hombre</t>
  </si>
  <si>
    <t>Palais de Glace  - Palacio Nacional de las Artes</t>
  </si>
  <si>
    <r>
      <t>3</t>
    </r>
    <r>
      <rPr>
        <sz val="8"/>
        <rFont val="Arial"/>
        <family val="2"/>
      </rPr>
      <t xml:space="preserve"> El museo se inaugura en Junio de 2014. En 2019, incluye información de enero a noviembre. </t>
    </r>
  </si>
  <si>
    <r>
      <t xml:space="preserve">Museo Malvinas e Islas del Atlántico Sur </t>
    </r>
    <r>
      <rPr>
        <vertAlign val="superscript"/>
        <sz val="9"/>
        <rFont val="Arial"/>
        <family val="2"/>
      </rPr>
      <t>3</t>
    </r>
  </si>
  <si>
    <r>
      <t>Museo Nacional de Bellas Artes</t>
    </r>
    <r>
      <rPr>
        <vertAlign val="superscript"/>
        <sz val="9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</si>
  <si>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Las diferencias observadas en la serie se deben a cambios en los criterios de registro de la fuente. Son datos estimados sobre la base de muestreo de público asistente.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</si>
  <si>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diferencia con valores de cuadros publicados anteriormente se debe a ajustes de la información realizados por la fuente.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</si>
  <si>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Pertenece al Teatro Cervantes que se encuentra en remodelación y participó durante la Noche de los Museos con una Exposición Temporaria los años 2018 y 2019. </t>
    </r>
  </si>
  <si>
    <r>
      <t xml:space="preserve">c </t>
    </r>
    <r>
      <rPr>
        <sz val="8"/>
        <rFont val="Arial"/>
        <family val="2"/>
      </rPr>
      <t xml:space="preserve">Incluye solo información obtenida por el libro de firmas, en la Noche de los Museos. </t>
    </r>
  </si>
  <si>
    <r>
      <t>2020</t>
    </r>
    <r>
      <rPr>
        <vertAlign val="superscript"/>
        <sz val="9"/>
        <rFont val="Arial"/>
        <family val="2"/>
      </rPr>
      <t>d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</si>
  <si>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Debido a las restricciones impuestas por la crisis sanitaria covid-19, desde abril hasta octubre de 2020 los museos permanecieron cerrados. Reapertura con aforo limitado.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</si>
  <si>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Cerrado al público por obras edilicias durante todo el año.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</si>
  <si>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El museo no estuvo abierto al público durante todo el año.</t>
    </r>
  </si>
  <si>
    <r>
      <rPr>
        <vertAlign val="superscript"/>
        <sz val="8"/>
        <rFont val="Arial"/>
        <family val="2"/>
      </rPr>
      <t xml:space="preserve">g </t>
    </r>
    <r>
      <rPr>
        <sz val="8"/>
        <rFont val="Arial"/>
        <family val="2"/>
      </rPr>
      <t>Incluye información de enero a abril, los meses restantes cerrado al público por obras edilicias.</t>
    </r>
  </si>
  <si>
    <r>
      <t xml:space="preserve">s/a </t>
    </r>
    <r>
      <rPr>
        <vertAlign val="superscript"/>
        <sz val="9"/>
        <rFont val="Arial"/>
        <family val="2"/>
      </rPr>
      <t>e</t>
    </r>
  </si>
  <si>
    <r>
      <t>s/a</t>
    </r>
    <r>
      <rPr>
        <vertAlign val="superscript"/>
        <sz val="9"/>
        <rFont val="Arial"/>
        <family val="2"/>
      </rPr>
      <t>f</t>
    </r>
  </si>
  <si>
    <r>
      <t>761</t>
    </r>
    <r>
      <rPr>
        <vertAlign val="superscript"/>
        <sz val="9"/>
        <rFont val="Arial"/>
        <family val="2"/>
      </rPr>
      <t>g</t>
    </r>
  </si>
  <si>
    <t>Institución sin ánimo de lucro, permanente y al servicio de la sociedad, que investiga, colecciona, conserva, interpreta y exhibe el patrimonio material e inmaterial. Refiere a Museos Nacionales ubicados en la Ciudad de Buenos Aires.</t>
  </si>
  <si>
    <t>Sumatoria anual de asistentes por museo.</t>
  </si>
  <si>
    <t>Museo Evita - Instituto Nacional de Investigaciones Históricas Eva Perón</t>
  </si>
  <si>
    <t>Museo Sanmartiniano- Instituto Nacional Sanmartiniano</t>
  </si>
  <si>
    <r>
      <t>4429</t>
    </r>
    <r>
      <rPr>
        <vertAlign val="superscript"/>
        <sz val="9"/>
        <rFont val="Arial"/>
        <family val="2"/>
      </rPr>
      <t>a</t>
    </r>
  </si>
  <si>
    <r>
      <t>842</t>
    </r>
    <r>
      <rPr>
        <vertAlign val="superscript"/>
        <sz val="9"/>
        <rFont val="Arial"/>
        <family val="2"/>
      </rPr>
      <t>c</t>
    </r>
  </si>
  <si>
    <r>
      <t>12000</t>
    </r>
    <r>
      <rPr>
        <vertAlign val="superscript"/>
        <sz val="9"/>
        <rFont val="Arial"/>
        <family val="2"/>
      </rPr>
      <t>b</t>
    </r>
  </si>
  <si>
    <r>
      <t>9755</t>
    </r>
    <r>
      <rPr>
        <vertAlign val="superscript"/>
        <sz val="9"/>
        <rFont val="Arial"/>
        <family val="2"/>
      </rPr>
      <t>b</t>
    </r>
  </si>
  <si>
    <r>
      <t>2592</t>
    </r>
    <r>
      <rPr>
        <vertAlign val="superscript"/>
        <sz val="9"/>
        <rFont val="Arial"/>
        <family val="2"/>
      </rPr>
      <t>a</t>
    </r>
  </si>
  <si>
    <r>
      <t>1474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</si>
  <si>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A partir de 2018 se abrió al publico como en 2002 y 2003. Anteriormente funcionaba como Instituto de investigación.</t>
    </r>
  </si>
  <si>
    <r>
      <t>Museo Roca - Instituto de Investigaciones Históricas</t>
    </r>
    <r>
      <rPr>
        <vertAlign val="superscript"/>
        <sz val="9"/>
        <rFont val="Arial"/>
        <family val="2"/>
      </rPr>
      <t>6</t>
    </r>
  </si>
  <si>
    <r>
      <t>96.455</t>
    </r>
    <r>
      <rPr>
        <vertAlign val="superscript"/>
        <sz val="9"/>
        <rFont val="Arial"/>
        <family val="2"/>
      </rPr>
      <t>h</t>
    </r>
  </si>
  <si>
    <r>
      <rPr>
        <vertAlign val="superscript"/>
        <sz val="8"/>
        <rFont val="Arial"/>
        <family val="2"/>
      </rPr>
      <t>h</t>
    </r>
    <r>
      <rPr>
        <sz val="8"/>
        <rFont val="Arial"/>
        <family val="2"/>
      </rPr>
      <t xml:space="preserve"> Permaneció cerrado por obras edilicias en el Centro Cultural Borges hasta el 17 de  abril y desde 17 de diciembre. En marzo se consignó la cantidad de asistentes a una actividad especial.</t>
    </r>
  </si>
  <si>
    <r>
      <t xml:space="preserve">i </t>
    </r>
    <r>
      <rPr>
        <sz val="8"/>
        <rFont val="Arial"/>
        <family val="2"/>
      </rPr>
      <t xml:space="preserve">Permaneció cerrado por obra edilicia durante todo el año. Consigna los visitantes a exhibiciones y actividades realizadas en el Centro Cultural Borges y en otras sedes. 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</si>
  <si>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la Secretaría de Cultura de la Presidencia de la Nación. Dirección Nacional de Museos y Gestión Patrimonial.</t>
    </r>
  </si>
  <si>
    <t>Instituto de Estadística y Censos de la Ciudad Autónoma de Buenos Aires (Jefatura de Gabinete de Ministros - GCBA) sobre la base de datos de la Secretaría de Cultura de la Presidencia de la Nación. Dirección Nacional de Museos y Gestión Patrimonial.</t>
  </si>
  <si>
    <t>Asistentes a museos nacionales ubicados en la Ciudad de Buenos Aires por museo. Ciudad de Buenos Aires. Años 1995 - 1997/2024</t>
  </si>
  <si>
    <r>
      <t>Museo Nacional de la Historia del Traje</t>
    </r>
    <r>
      <rPr>
        <vertAlign val="superscript"/>
        <sz val="9"/>
        <rFont val="Arial"/>
        <family val="2"/>
      </rPr>
      <t>5</t>
    </r>
  </si>
  <si>
    <r>
      <t>52.963</t>
    </r>
    <r>
      <rPr>
        <vertAlign val="superscript"/>
        <sz val="9"/>
        <rFont val="Arial"/>
        <family val="2"/>
      </rPr>
      <t>i</t>
    </r>
  </si>
  <si>
    <r>
      <t xml:space="preserve">2 </t>
    </r>
    <r>
      <rPr>
        <sz val="8"/>
        <rFont val="Arial"/>
        <family val="2"/>
      </rPr>
      <t xml:space="preserve">Cerrado al público por refacciones. 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</si>
  <si>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Cerró sus puertas a partir de noviembre del 2024.</t>
    </r>
  </si>
  <si>
    <t>s/a sin actividad.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</si>
</sst>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_-* #,##0\ _P_t_s_-;\-* #,##0\ _P_t_s_-;_-* &quot;-&quot;??\ _P_t_s_-;_-@_-"/>
    <numFmt numFmtId="168" formatCode="_-* #,##0.00\ [$€]_-;\-* #,##0.00\ [$€]_-;_-* &quot;-&quot;??\ [$€]_-;_-@_-"/>
  </numFmts>
  <fonts count="3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5" fillId="0" borderId="1">
      <alignment horizontal="center" vertical="center" wrapText="1"/>
    </xf>
    <xf numFmtId="0" fontId="13" fillId="16" borderId="2" applyNumberFormat="0" applyAlignment="0" applyProtection="0"/>
    <xf numFmtId="0" fontId="14" fillId="17" borderId="3" applyNumberFormat="0" applyAlignment="0" applyProtection="0"/>
    <xf numFmtId="0" fontId="15" fillId="0" borderId="4" applyNumberFormat="0" applyFill="0" applyAlignment="0" applyProtection="0"/>
    <xf numFmtId="165" fontId="2" fillId="0" borderId="0" applyNumberFormat="0" applyFill="0" applyBorder="0" applyProtection="0">
      <alignment horizontal="center" vertical="center" wrapText="1"/>
    </xf>
    <xf numFmtId="166" fontId="2" fillId="0" borderId="0" applyBorder="0">
      <alignment horizontal="center"/>
    </xf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2" applyNumberFormat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5" applyNumberFormat="0" applyFont="0" applyFill="0" applyAlignment="0" applyProtection="0">
      <alignment horizont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164" fontId="31" fillId="0" borderId="0" applyFont="0" applyFill="0" applyBorder="0" applyAlignment="0" applyProtection="0"/>
    <xf numFmtId="0" fontId="9" fillId="22" borderId="0" applyNumberFormat="0" applyBorder="0" applyProtection="0">
      <alignment horizontal="center"/>
    </xf>
    <xf numFmtId="0" fontId="19" fillId="23" borderId="0" applyNumberFormat="0" applyBorder="0" applyAlignment="0" applyProtection="0"/>
    <xf numFmtId="0" fontId="8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2" fillId="0" borderId="0"/>
    <xf numFmtId="0" fontId="8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8" fillId="24" borderId="6" applyNumberFormat="0" applyFont="0" applyAlignment="0" applyProtection="0"/>
    <xf numFmtId="0" fontId="9" fillId="22" borderId="0" applyProtection="0">
      <alignment horizontal="center"/>
    </xf>
    <xf numFmtId="9" fontId="31" fillId="0" borderId="0" applyFont="0" applyFill="0" applyBorder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>
      <alignment vertical="center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11" applyNumberFormat="0" applyFill="0" applyAlignment="0" applyProtection="0"/>
    <xf numFmtId="3" fontId="7" fillId="0" borderId="0">
      <alignment horizontal="center" vertical="top"/>
    </xf>
  </cellStyleXfs>
  <cellXfs count="101">
    <xf numFmtId="0" fontId="0" fillId="0" borderId="0" xfId="0"/>
    <xf numFmtId="0" fontId="0" fillId="0" borderId="0" xfId="0" applyFill="1"/>
    <xf numFmtId="0" fontId="2" fillId="0" borderId="12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2" fillId="0" borderId="0" xfId="51" applyFont="1" applyFill="1" applyBorder="1"/>
    <xf numFmtId="0" fontId="2" fillId="0" borderId="0" xfId="51" applyFont="1" applyFill="1"/>
    <xf numFmtId="0" fontId="2" fillId="0" borderId="13" xfId="51" applyFont="1" applyFill="1" applyBorder="1"/>
    <xf numFmtId="0" fontId="6" fillId="0" borderId="0" xfId="51" applyFont="1" applyFill="1" applyAlignment="1">
      <alignment vertical="top"/>
    </xf>
    <xf numFmtId="0" fontId="6" fillId="0" borderId="0" xfId="51" applyFont="1" applyAlignment="1">
      <alignment vertical="top"/>
    </xf>
    <xf numFmtId="0" fontId="2" fillId="0" borderId="12" xfId="5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2" fillId="0" borderId="0" xfId="51" applyNumberFormat="1" applyFont="1" applyBorder="1" applyAlignment="1">
      <alignment horizontal="right" vertical="center"/>
    </xf>
    <xf numFmtId="0" fontId="7" fillId="25" borderId="14" xfId="52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1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0" xfId="0" applyFont="1"/>
    <xf numFmtId="0" fontId="7" fillId="0" borderId="14" xfId="52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justify" vertical="center"/>
    </xf>
    <xf numFmtId="0" fontId="7" fillId="0" borderId="23" xfId="52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0" fontId="7" fillId="0" borderId="16" xfId="52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3" fontId="0" fillId="0" borderId="0" xfId="0" applyNumberFormat="1"/>
    <xf numFmtId="0" fontId="2" fillId="0" borderId="12" xfId="0" applyFont="1" applyFill="1" applyBorder="1" applyAlignment="1">
      <alignment horizontal="center" vertical="center"/>
    </xf>
    <xf numFmtId="3" fontId="7" fillId="0" borderId="0" xfId="51" applyNumberFormat="1" applyFont="1" applyBorder="1" applyAlignment="1">
      <alignment horizontal="right" vertical="center"/>
    </xf>
    <xf numFmtId="3" fontId="7" fillId="0" borderId="0" xfId="51" applyNumberFormat="1" applyFont="1" applyFill="1" applyBorder="1" applyAlignment="1">
      <alignment horizontal="right" vertical="center"/>
    </xf>
    <xf numFmtId="3" fontId="7" fillId="0" borderId="0" xfId="51" applyNumberFormat="1" applyFont="1" applyFill="1" applyAlignment="1">
      <alignment horizontal="right" vertical="center"/>
    </xf>
    <xf numFmtId="3" fontId="7" fillId="0" borderId="18" xfId="51" applyNumberFormat="1" applyFont="1" applyFill="1" applyBorder="1" applyAlignment="1">
      <alignment horizontal="right" vertical="center"/>
    </xf>
    <xf numFmtId="3" fontId="2" fillId="0" borderId="0" xfId="51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51" applyNumberFormat="1" applyFont="1" applyFill="1" applyAlignment="1">
      <alignment horizontal="right" vertical="center"/>
    </xf>
    <xf numFmtId="3" fontId="2" fillId="0" borderId="0" xfId="51" applyNumberFormat="1" applyFont="1" applyFill="1" applyBorder="1" applyAlignment="1">
      <alignment horizontal="right" vertical="center" wrapText="1"/>
    </xf>
    <xf numFmtId="0" fontId="2" fillId="0" borderId="0" xfId="5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51" applyFont="1" applyFill="1" applyBorder="1" applyAlignment="1">
      <alignment horizontal="right" vertical="center"/>
    </xf>
    <xf numFmtId="3" fontId="2" fillId="0" borderId="13" xfId="5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 vertical="center"/>
    </xf>
    <xf numFmtId="3" fontId="2" fillId="0" borderId="13" xfId="0" applyNumberFormat="1" applyFont="1" applyFill="1" applyBorder="1"/>
    <xf numFmtId="3" fontId="9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vertical="center"/>
    </xf>
    <xf numFmtId="0" fontId="5" fillId="0" borderId="18" xfId="0" applyFont="1" applyFill="1" applyBorder="1" applyAlignment="1"/>
    <xf numFmtId="0" fontId="4" fillId="0" borderId="0" xfId="0" applyFont="1" applyFill="1" applyBorder="1" applyAlignment="1"/>
    <xf numFmtId="0" fontId="4" fillId="0" borderId="0" xfId="51" applyFont="1" applyFill="1" applyAlignment="1">
      <alignment wrapText="1"/>
    </xf>
    <xf numFmtId="0" fontId="5" fillId="0" borderId="0" xfId="51" applyFont="1" applyFill="1" applyBorder="1" applyAlignment="1"/>
    <xf numFmtId="0" fontId="5" fillId="0" borderId="0" xfId="0" applyFont="1" applyFill="1" applyAlignment="1"/>
    <xf numFmtId="0" fontId="4" fillId="0" borderId="0" xfId="51" applyFont="1" applyFill="1" applyBorder="1" applyAlignment="1"/>
    <xf numFmtId="0" fontId="5" fillId="0" borderId="0" xfId="51" applyFont="1" applyBorder="1" applyAlignment="1"/>
    <xf numFmtId="0" fontId="5" fillId="0" borderId="0" xfId="51" applyFont="1" applyFill="1" applyAlignment="1">
      <alignment vertical="top" wrapText="1"/>
    </xf>
    <xf numFmtId="0" fontId="5" fillId="0" borderId="0" xfId="51" applyFont="1" applyBorder="1" applyAlignment="1">
      <alignment horizontal="left"/>
    </xf>
    <xf numFmtId="0" fontId="4" fillId="0" borderId="0" xfId="51" applyFont="1" applyFill="1" applyAlignment="1">
      <alignment horizontal="left" wrapText="1"/>
    </xf>
    <xf numFmtId="0" fontId="5" fillId="0" borderId="0" xfId="5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51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51" applyFont="1" applyFill="1" applyBorder="1" applyAlignment="1">
      <alignment horizontal="left" vertical="top" wrapText="1"/>
    </xf>
    <xf numFmtId="0" fontId="2" fillId="0" borderId="12" xfId="5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0" fillId="0" borderId="0" xfId="0" applyAlignment="1"/>
    <xf numFmtId="3" fontId="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0" fillId="0" borderId="0" xfId="0" applyBorder="1"/>
    <xf numFmtId="0" fontId="1" fillId="0" borderId="13" xfId="51" applyFont="1" applyBorder="1" applyAlignment="1">
      <alignment horizontal="left" vertical="center" wrapText="1"/>
    </xf>
    <xf numFmtId="0" fontId="8" fillId="0" borderId="13" xfId="51" applyFont="1" applyBorder="1" applyAlignment="1">
      <alignment horizontal="left" vertical="center" wrapText="1"/>
    </xf>
    <xf numFmtId="0" fontId="5" fillId="0" borderId="0" xfId="51" applyFont="1" applyFill="1" applyAlignment="1">
      <alignment horizontal="left" vertical="top" wrapText="1"/>
    </xf>
    <xf numFmtId="0" fontId="5" fillId="0" borderId="0" xfId="51" applyFont="1" applyFill="1" applyAlignment="1">
      <alignment horizontal="left" vertical="top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51" applyFont="1" applyFill="1" applyAlignment="1">
      <alignment horizontal="left" wrapText="1"/>
    </xf>
    <xf numFmtId="0" fontId="5" fillId="0" borderId="0" xfId="51" applyFont="1" applyFill="1" applyBorder="1" applyAlignment="1">
      <alignment horizontal="left" vertical="top" wrapText="1"/>
    </xf>
    <xf numFmtId="0" fontId="9" fillId="0" borderId="26" xfId="52" applyFont="1" applyBorder="1" applyAlignment="1">
      <alignment horizontal="center" vertical="center" wrapText="1"/>
    </xf>
    <xf numFmtId="0" fontId="9" fillId="0" borderId="27" xfId="52" applyFont="1" applyBorder="1" applyAlignment="1">
      <alignment horizontal="center" vertical="center" wrapText="1"/>
    </xf>
  </cellXfs>
  <cellStyles count="8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3" xfId="36"/>
    <cellStyle name="Euro 4" xfId="37"/>
    <cellStyle name="fincuadro" xfId="38"/>
    <cellStyle name="Hipervínculo 2" xfId="39"/>
    <cellStyle name="Hipervínculo 3" xfId="40"/>
    <cellStyle name="Hipervínculo 3 2" xfId="41"/>
    <cellStyle name="Incorrecto 2" xfId="42"/>
    <cellStyle name="Millares 2" xfId="43"/>
    <cellStyle name="mio" xfId="44"/>
    <cellStyle name="Neutral 2" xfId="45"/>
    <cellStyle name="Normal" xfId="0" builtinId="0"/>
    <cellStyle name="Normal 2 2" xfId="46"/>
    <cellStyle name="Normal 2 3" xfId="47"/>
    <cellStyle name="Normal 2 4" xfId="48"/>
    <cellStyle name="Normal 2 5" xfId="49"/>
    <cellStyle name="Normal 2 6" xfId="50"/>
    <cellStyle name="Normal 3" xfId="51"/>
    <cellStyle name="Normal 3 2" xfId="52"/>
    <cellStyle name="Normal 3 3" xfId="53"/>
    <cellStyle name="Normal 3 4" xfId="54"/>
    <cellStyle name="Normal 4" xfId="55"/>
    <cellStyle name="Normal 4 2" xfId="56"/>
    <cellStyle name="Normal 4 2 2" xfId="57"/>
    <cellStyle name="Normal 4 2 2 2" xfId="58"/>
    <cellStyle name="Normal 4 2 2 3" xfId="59"/>
    <cellStyle name="Normal 4 2 3" xfId="60"/>
    <cellStyle name="Normal 4 3" xfId="61"/>
    <cellStyle name="Normal 4 4" xfId="62"/>
    <cellStyle name="Normal 5" xfId="63"/>
    <cellStyle name="Normal 5 2" xfId="64"/>
    <cellStyle name="Normal 5 3" xfId="65"/>
    <cellStyle name="Normal 6" xfId="66"/>
    <cellStyle name="Normal 6 2" xfId="67"/>
    <cellStyle name="Normal 6 3" xfId="68"/>
    <cellStyle name="Normal 6 4" xfId="69"/>
    <cellStyle name="Normal 7" xfId="70"/>
    <cellStyle name="Normal 7 2" xfId="71"/>
    <cellStyle name="Normal 7 3" xfId="72"/>
    <cellStyle name="Normal 8" xfId="73"/>
    <cellStyle name="Normal 8 2" xfId="74"/>
    <cellStyle name="Normal 9" xfId="75"/>
    <cellStyle name="Notas 2" xfId="76"/>
    <cellStyle name="Pato" xfId="77"/>
    <cellStyle name="Porcentaje 2" xfId="78"/>
    <cellStyle name="Salida 2" xfId="79"/>
    <cellStyle name="Texto de advertencia 2" xfId="80"/>
    <cellStyle name="Texto explicativo 2" xfId="81"/>
    <cellStyle name="Titulo" xfId="82"/>
    <cellStyle name="Título 1 2" xfId="83"/>
    <cellStyle name="Título 2 2" xfId="84"/>
    <cellStyle name="Título 3 2" xfId="85"/>
    <cellStyle name="Título 4" xfId="86"/>
    <cellStyle name="Total 2" xfId="87"/>
    <cellStyle name="totcuadro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zoomScaleNormal="100" workbookViewId="0">
      <pane xSplit="1" topLeftCell="B1" activePane="topRight" state="frozen"/>
      <selection pane="topRight" sqref="A1:Y1"/>
    </sheetView>
  </sheetViews>
  <sheetFormatPr baseColWidth="10" defaultRowHeight="12.75" x14ac:dyDescent="0.2"/>
  <cols>
    <col min="1" max="1" width="57.5703125" customWidth="1"/>
    <col min="2" max="30" width="9.7109375" customWidth="1"/>
  </cols>
  <sheetData>
    <row r="1" spans="1:30" ht="12.75" customHeight="1" x14ac:dyDescent="0.2">
      <c r="A1" s="91" t="s">
        <v>83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30" ht="13.5" x14ac:dyDescent="0.2">
      <c r="A2" s="2" t="s">
        <v>1</v>
      </c>
      <c r="B2" s="2">
        <v>1995</v>
      </c>
      <c r="C2" s="2">
        <v>1997</v>
      </c>
      <c r="D2" s="2">
        <v>1998</v>
      </c>
      <c r="E2" s="2">
        <v>1999</v>
      </c>
      <c r="F2" s="2">
        <v>2000</v>
      </c>
      <c r="G2" s="2">
        <v>2001</v>
      </c>
      <c r="H2" s="2">
        <v>2002</v>
      </c>
      <c r="I2" s="2">
        <v>2003</v>
      </c>
      <c r="J2" s="2">
        <v>2004</v>
      </c>
      <c r="K2" s="2">
        <v>2005</v>
      </c>
      <c r="L2" s="2">
        <v>2006</v>
      </c>
      <c r="M2" s="2">
        <v>2007</v>
      </c>
      <c r="N2" s="2">
        <v>2008</v>
      </c>
      <c r="O2" s="2">
        <v>2009</v>
      </c>
      <c r="P2" s="2">
        <v>2010</v>
      </c>
      <c r="Q2" s="2">
        <v>2011</v>
      </c>
      <c r="R2" s="81">
        <v>2012</v>
      </c>
      <c r="S2" s="81">
        <v>2013</v>
      </c>
      <c r="T2" s="9">
        <v>2014</v>
      </c>
      <c r="U2" s="10">
        <v>2015</v>
      </c>
      <c r="V2" s="82">
        <v>2016</v>
      </c>
      <c r="W2" s="37">
        <v>2017</v>
      </c>
      <c r="X2" s="82">
        <v>2018</v>
      </c>
      <c r="Y2" s="10">
        <v>2019</v>
      </c>
      <c r="Z2" s="54" t="s">
        <v>58</v>
      </c>
      <c r="AA2" s="55">
        <v>2021</v>
      </c>
      <c r="AB2" s="60">
        <v>2022</v>
      </c>
      <c r="AC2" s="63">
        <v>2023</v>
      </c>
      <c r="AD2" s="82">
        <v>2024</v>
      </c>
    </row>
    <row r="3" spans="1:30" x14ac:dyDescent="0.2">
      <c r="A3" s="3" t="s">
        <v>0</v>
      </c>
      <c r="B3" s="38">
        <v>394877</v>
      </c>
      <c r="C3" s="38">
        <v>703120</v>
      </c>
      <c r="D3" s="38">
        <v>2198830</v>
      </c>
      <c r="E3" s="38">
        <v>1453600</v>
      </c>
      <c r="F3" s="38">
        <v>1764905</v>
      </c>
      <c r="G3" s="38">
        <v>1874262</v>
      </c>
      <c r="H3" s="38">
        <v>237518</v>
      </c>
      <c r="I3" s="39">
        <v>579148</v>
      </c>
      <c r="J3" s="39">
        <v>562373</v>
      </c>
      <c r="K3" s="40">
        <v>828861</v>
      </c>
      <c r="L3" s="40">
        <v>972093</v>
      </c>
      <c r="M3" s="40">
        <v>653840</v>
      </c>
      <c r="N3" s="40">
        <v>850075</v>
      </c>
      <c r="O3" s="40">
        <v>774039</v>
      </c>
      <c r="P3" s="40">
        <v>1529148</v>
      </c>
      <c r="Q3" s="40">
        <v>1779320</v>
      </c>
      <c r="R3" s="40">
        <v>2216247</v>
      </c>
      <c r="S3" s="40">
        <v>305125</v>
      </c>
      <c r="T3" s="40">
        <v>1026253</v>
      </c>
      <c r="U3" s="40">
        <v>1438816</v>
      </c>
      <c r="V3" s="40">
        <v>1310009</v>
      </c>
      <c r="W3" s="40">
        <v>1611802</v>
      </c>
      <c r="X3" s="41">
        <v>1482687</v>
      </c>
      <c r="Y3" s="41">
        <v>1452231</v>
      </c>
      <c r="Z3" s="41">
        <v>245217</v>
      </c>
      <c r="AA3" s="41">
        <v>262268</v>
      </c>
      <c r="AB3" s="62">
        <f>SUM(AB4:AB24)</f>
        <v>1755477</v>
      </c>
      <c r="AC3" s="62">
        <v>2472081</v>
      </c>
      <c r="AD3" s="62">
        <v>2331247</v>
      </c>
    </row>
    <row r="4" spans="1:30" s="1" customFormat="1" ht="13.15" customHeight="1" x14ac:dyDescent="0.2">
      <c r="A4" s="5" t="s">
        <v>46</v>
      </c>
      <c r="B4" s="42" t="s">
        <v>6</v>
      </c>
      <c r="C4" s="42" t="s">
        <v>6</v>
      </c>
      <c r="D4" s="42" t="s">
        <v>6</v>
      </c>
      <c r="E4" s="42" t="s">
        <v>6</v>
      </c>
      <c r="F4" s="42" t="s">
        <v>6</v>
      </c>
      <c r="G4" s="42" t="s">
        <v>6</v>
      </c>
      <c r="H4" s="42" t="s">
        <v>6</v>
      </c>
      <c r="I4" s="42" t="s">
        <v>6</v>
      </c>
      <c r="J4" s="42" t="s">
        <v>6</v>
      </c>
      <c r="K4" s="42" t="s">
        <v>6</v>
      </c>
      <c r="L4" s="42" t="s">
        <v>6</v>
      </c>
      <c r="M4" s="42" t="s">
        <v>6</v>
      </c>
      <c r="N4" s="42" t="s">
        <v>6</v>
      </c>
      <c r="O4" s="42" t="s">
        <v>6</v>
      </c>
      <c r="P4" s="42" t="s">
        <v>6</v>
      </c>
      <c r="Q4" s="42" t="s">
        <v>2</v>
      </c>
      <c r="R4" s="42" t="s">
        <v>2</v>
      </c>
      <c r="S4" s="42" t="s">
        <v>2</v>
      </c>
      <c r="T4" s="42">
        <v>70000</v>
      </c>
      <c r="U4" s="42" t="s">
        <v>2</v>
      </c>
      <c r="V4" s="43">
        <v>50918</v>
      </c>
      <c r="W4" s="43">
        <v>33840</v>
      </c>
      <c r="X4" s="44">
        <v>36366</v>
      </c>
      <c r="Y4" s="44">
        <v>37496</v>
      </c>
      <c r="Z4" s="44">
        <v>2833</v>
      </c>
      <c r="AA4" s="56">
        <v>13750</v>
      </c>
      <c r="AB4" s="56">
        <v>15762</v>
      </c>
      <c r="AC4" s="56">
        <v>16807</v>
      </c>
      <c r="AD4" s="56">
        <v>23471</v>
      </c>
    </row>
    <row r="5" spans="1:30" s="1" customFormat="1" ht="13.15" customHeight="1" x14ac:dyDescent="0.2">
      <c r="A5" s="4" t="s">
        <v>44</v>
      </c>
      <c r="B5" s="50" t="s">
        <v>2</v>
      </c>
      <c r="C5" s="42">
        <v>567750</v>
      </c>
      <c r="D5" s="42">
        <v>935480</v>
      </c>
      <c r="E5" s="42">
        <v>99300</v>
      </c>
      <c r="F5" s="42">
        <v>425626</v>
      </c>
      <c r="G5" s="42">
        <v>528235</v>
      </c>
      <c r="H5" s="45">
        <v>146607</v>
      </c>
      <c r="I5" s="45">
        <v>103734</v>
      </c>
      <c r="J5" s="45">
        <v>80219</v>
      </c>
      <c r="K5" s="45">
        <v>53948</v>
      </c>
      <c r="L5" s="46">
        <v>51875</v>
      </c>
      <c r="M5" s="46">
        <v>47970</v>
      </c>
      <c r="N5" s="46">
        <v>64534</v>
      </c>
      <c r="O5" s="46">
        <v>53672</v>
      </c>
      <c r="P5" s="42">
        <v>21627</v>
      </c>
      <c r="Q5" s="42">
        <v>43248</v>
      </c>
      <c r="R5" s="42">
        <v>107976</v>
      </c>
      <c r="S5" s="42" t="s">
        <v>72</v>
      </c>
      <c r="T5" s="42">
        <v>24320</v>
      </c>
      <c r="U5" s="43">
        <v>54900</v>
      </c>
      <c r="V5" s="43">
        <v>77150</v>
      </c>
      <c r="W5" s="43">
        <v>32320</v>
      </c>
      <c r="X5" s="44">
        <v>15953</v>
      </c>
      <c r="Y5" s="44">
        <v>51753</v>
      </c>
      <c r="Z5" s="44">
        <v>6469</v>
      </c>
      <c r="AA5" s="56">
        <v>15887</v>
      </c>
      <c r="AB5" s="56">
        <v>61382</v>
      </c>
      <c r="AC5" s="56">
        <v>97942</v>
      </c>
      <c r="AD5" s="56">
        <v>121607</v>
      </c>
    </row>
    <row r="6" spans="1:30" s="1" customFormat="1" ht="13.15" customHeight="1" x14ac:dyDescent="0.2">
      <c r="A6" s="5" t="s">
        <v>47</v>
      </c>
      <c r="B6" s="47" t="s">
        <v>2</v>
      </c>
      <c r="C6" s="47" t="s">
        <v>2</v>
      </c>
      <c r="D6" s="47" t="s">
        <v>2</v>
      </c>
      <c r="E6" s="47" t="s">
        <v>2</v>
      </c>
      <c r="F6" s="47" t="s">
        <v>2</v>
      </c>
      <c r="G6" s="47" t="s">
        <v>2</v>
      </c>
      <c r="H6" s="47" t="s">
        <v>2</v>
      </c>
      <c r="I6" s="47" t="s">
        <v>2</v>
      </c>
      <c r="J6" s="47" t="s">
        <v>2</v>
      </c>
      <c r="K6" s="45">
        <v>20884</v>
      </c>
      <c r="L6" s="46">
        <v>17228</v>
      </c>
      <c r="M6" s="46">
        <v>12870</v>
      </c>
      <c r="N6" s="46">
        <v>18464</v>
      </c>
      <c r="O6" s="46">
        <v>12988</v>
      </c>
      <c r="P6" s="42">
        <v>12654</v>
      </c>
      <c r="Q6" s="42">
        <v>21841</v>
      </c>
      <c r="R6" s="42">
        <v>12400</v>
      </c>
      <c r="S6" s="42">
        <v>18769</v>
      </c>
      <c r="T6" s="42">
        <v>12671</v>
      </c>
      <c r="U6" s="43">
        <v>11511</v>
      </c>
      <c r="V6" s="43" t="s">
        <v>70</v>
      </c>
      <c r="W6" s="43">
        <v>1162</v>
      </c>
      <c r="X6" s="44" t="s">
        <v>71</v>
      </c>
      <c r="Y6" s="44">
        <v>7052</v>
      </c>
      <c r="Z6" s="44">
        <v>856</v>
      </c>
      <c r="AA6" s="44" t="s">
        <v>4</v>
      </c>
      <c r="AB6" s="44">
        <v>3048</v>
      </c>
      <c r="AC6" s="44">
        <v>7537</v>
      </c>
      <c r="AD6" s="44">
        <v>10048</v>
      </c>
    </row>
    <row r="7" spans="1:30" s="1" customFormat="1" ht="13.15" customHeight="1" x14ac:dyDescent="0.2">
      <c r="A7" s="5" t="s">
        <v>48</v>
      </c>
      <c r="B7" s="45">
        <v>2576</v>
      </c>
      <c r="C7" s="45">
        <v>1070</v>
      </c>
      <c r="D7" s="45">
        <v>5600</v>
      </c>
      <c r="E7" s="45">
        <v>2900</v>
      </c>
      <c r="F7" s="45">
        <v>2450</v>
      </c>
      <c r="G7" s="45">
        <v>2454</v>
      </c>
      <c r="H7" s="45">
        <v>4247</v>
      </c>
      <c r="I7" s="45">
        <v>3462</v>
      </c>
      <c r="J7" s="45">
        <v>5672</v>
      </c>
      <c r="K7" s="45">
        <v>5629</v>
      </c>
      <c r="L7" s="46">
        <v>4632</v>
      </c>
      <c r="M7" s="46">
        <v>5891</v>
      </c>
      <c r="N7" s="46">
        <v>7337</v>
      </c>
      <c r="O7" s="46">
        <v>5037</v>
      </c>
      <c r="P7" s="42">
        <v>6116</v>
      </c>
      <c r="Q7" s="42">
        <v>8045</v>
      </c>
      <c r="R7" s="42">
        <v>6992</v>
      </c>
      <c r="S7" s="42">
        <v>4275</v>
      </c>
      <c r="T7" s="42">
        <v>7780</v>
      </c>
      <c r="U7" s="43">
        <v>7529</v>
      </c>
      <c r="V7" s="48" t="s">
        <v>4</v>
      </c>
      <c r="W7" s="48" t="s">
        <v>4</v>
      </c>
      <c r="X7" s="49" t="s">
        <v>4</v>
      </c>
      <c r="Y7" s="43" t="s">
        <v>4</v>
      </c>
      <c r="Z7" s="44">
        <v>2147</v>
      </c>
      <c r="AA7" s="56">
        <v>7470</v>
      </c>
      <c r="AB7" s="56">
        <v>13634</v>
      </c>
      <c r="AC7" s="56">
        <v>24287</v>
      </c>
      <c r="AD7" s="56">
        <v>27519</v>
      </c>
    </row>
    <row r="8" spans="1:30" s="1" customFormat="1" ht="13.15" customHeight="1" x14ac:dyDescent="0.2">
      <c r="A8" s="4" t="s">
        <v>43</v>
      </c>
      <c r="B8" s="45" t="s">
        <v>2</v>
      </c>
      <c r="C8" s="45" t="s">
        <v>2</v>
      </c>
      <c r="D8" s="45">
        <v>2520</v>
      </c>
      <c r="E8" s="45">
        <v>14500</v>
      </c>
      <c r="F8" s="45">
        <v>2271</v>
      </c>
      <c r="G8" s="45">
        <v>2148</v>
      </c>
      <c r="H8" s="45">
        <v>1407</v>
      </c>
      <c r="I8" s="45">
        <v>6514</v>
      </c>
      <c r="J8" s="45">
        <v>1034</v>
      </c>
      <c r="K8" s="45">
        <v>783</v>
      </c>
      <c r="L8" s="46">
        <v>810</v>
      </c>
      <c r="M8" s="46">
        <v>331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  <c r="T8" s="42">
        <v>3629</v>
      </c>
      <c r="U8" s="43">
        <v>1912</v>
      </c>
      <c r="V8" s="43">
        <v>4046</v>
      </c>
      <c r="W8" s="43">
        <v>5194</v>
      </c>
      <c r="X8" s="44">
        <v>6627</v>
      </c>
      <c r="Y8" s="44">
        <v>9172</v>
      </c>
      <c r="Z8" s="44">
        <v>1133</v>
      </c>
      <c r="AA8" s="56">
        <v>2903</v>
      </c>
      <c r="AB8" s="56">
        <v>9417</v>
      </c>
      <c r="AC8" s="56">
        <v>12903</v>
      </c>
      <c r="AD8" s="56">
        <v>14315</v>
      </c>
    </row>
    <row r="9" spans="1:30" s="1" customFormat="1" ht="13.15" customHeight="1" x14ac:dyDescent="0.2">
      <c r="A9" s="5" t="s">
        <v>68</v>
      </c>
      <c r="B9" s="45" t="s">
        <v>2</v>
      </c>
      <c r="C9" s="45" t="s">
        <v>2</v>
      </c>
      <c r="D9" s="45" t="s">
        <v>2</v>
      </c>
      <c r="E9" s="45" t="s">
        <v>2</v>
      </c>
      <c r="F9" s="45" t="s">
        <v>2</v>
      </c>
      <c r="G9" s="45" t="s">
        <v>2</v>
      </c>
      <c r="H9" s="45" t="s">
        <v>2</v>
      </c>
      <c r="I9" s="45" t="s">
        <v>2</v>
      </c>
      <c r="J9" s="45" t="s">
        <v>2</v>
      </c>
      <c r="K9" s="45" t="s">
        <v>2</v>
      </c>
      <c r="L9" s="45" t="s">
        <v>2</v>
      </c>
      <c r="M9" s="45" t="s">
        <v>2</v>
      </c>
      <c r="N9" s="45" t="s">
        <v>2</v>
      </c>
      <c r="O9" s="45" t="s">
        <v>2</v>
      </c>
      <c r="P9" s="45" t="s">
        <v>2</v>
      </c>
      <c r="Q9" s="45" t="s">
        <v>2</v>
      </c>
      <c r="R9" s="45" t="s">
        <v>2</v>
      </c>
      <c r="S9" s="45" t="s">
        <v>2</v>
      </c>
      <c r="T9" s="45" t="s">
        <v>2</v>
      </c>
      <c r="U9" s="45" t="s">
        <v>2</v>
      </c>
      <c r="V9" s="45" t="s">
        <v>2</v>
      </c>
      <c r="W9" s="45" t="s">
        <v>2</v>
      </c>
      <c r="X9" s="45" t="s">
        <v>2</v>
      </c>
      <c r="Y9" s="45" t="s">
        <v>2</v>
      </c>
      <c r="Z9" s="45" t="s">
        <v>2</v>
      </c>
      <c r="AA9" s="45" t="s">
        <v>2</v>
      </c>
      <c r="AB9" s="45" t="s">
        <v>2</v>
      </c>
      <c r="AC9" s="45" t="s">
        <v>2</v>
      </c>
      <c r="AD9" s="56">
        <v>70273</v>
      </c>
    </row>
    <row r="10" spans="1:30" s="1" customFormat="1" ht="13.15" customHeight="1" x14ac:dyDescent="0.2">
      <c r="A10" s="5" t="s">
        <v>49</v>
      </c>
      <c r="B10" s="45" t="s">
        <v>2</v>
      </c>
      <c r="C10" s="45" t="s">
        <v>2</v>
      </c>
      <c r="D10" s="45" t="s">
        <v>2</v>
      </c>
      <c r="E10" s="45" t="s">
        <v>2</v>
      </c>
      <c r="F10" s="45" t="s">
        <v>2</v>
      </c>
      <c r="G10" s="45" t="s">
        <v>2</v>
      </c>
      <c r="H10" s="45" t="s">
        <v>2</v>
      </c>
      <c r="I10" s="45" t="s">
        <v>2</v>
      </c>
      <c r="J10" s="45" t="s">
        <v>2</v>
      </c>
      <c r="K10" s="45" t="s">
        <v>2</v>
      </c>
      <c r="L10" s="45" t="s">
        <v>2</v>
      </c>
      <c r="M10" s="45" t="s">
        <v>2</v>
      </c>
      <c r="N10" s="45" t="s">
        <v>2</v>
      </c>
      <c r="O10" s="45" t="s">
        <v>2</v>
      </c>
      <c r="P10" s="45" t="s">
        <v>2</v>
      </c>
      <c r="Q10" s="42">
        <v>22485</v>
      </c>
      <c r="R10" s="42">
        <v>25177</v>
      </c>
      <c r="S10" s="42" t="s">
        <v>73</v>
      </c>
      <c r="T10" s="42">
        <v>18343</v>
      </c>
      <c r="U10" s="43">
        <v>16343</v>
      </c>
      <c r="V10" s="43">
        <v>19715</v>
      </c>
      <c r="W10" s="43">
        <v>16133</v>
      </c>
      <c r="X10" s="44">
        <v>13912</v>
      </c>
      <c r="Y10" s="44">
        <v>13415</v>
      </c>
      <c r="Z10" s="44">
        <v>380</v>
      </c>
      <c r="AA10" s="56">
        <v>2010</v>
      </c>
      <c r="AB10" s="56">
        <v>8282</v>
      </c>
      <c r="AC10" s="56">
        <v>15318</v>
      </c>
      <c r="AD10" s="44">
        <v>14284</v>
      </c>
    </row>
    <row r="11" spans="1:30" s="1" customFormat="1" ht="13.15" customHeight="1" x14ac:dyDescent="0.2">
      <c r="A11" s="5" t="s">
        <v>36</v>
      </c>
      <c r="B11" s="45">
        <v>11016</v>
      </c>
      <c r="C11" s="45" t="s">
        <v>2</v>
      </c>
      <c r="D11" s="45">
        <v>24120</v>
      </c>
      <c r="E11" s="45" t="s">
        <v>2</v>
      </c>
      <c r="F11" s="45">
        <v>19072</v>
      </c>
      <c r="G11" s="45">
        <v>22530</v>
      </c>
      <c r="H11" s="45">
        <v>15740</v>
      </c>
      <c r="I11" s="45">
        <v>31895</v>
      </c>
      <c r="J11" s="45">
        <v>24686</v>
      </c>
      <c r="K11" s="45">
        <v>8921</v>
      </c>
      <c r="L11" s="46">
        <v>7748</v>
      </c>
      <c r="M11" s="46">
        <v>12013</v>
      </c>
      <c r="N11" s="46">
        <v>31548</v>
      </c>
      <c r="O11" s="45">
        <v>51564</v>
      </c>
      <c r="P11" s="42">
        <v>18732</v>
      </c>
      <c r="Q11" s="42">
        <v>47439</v>
      </c>
      <c r="R11" s="42">
        <v>34033</v>
      </c>
      <c r="S11" s="42">
        <v>21420</v>
      </c>
      <c r="T11" s="42">
        <v>31826</v>
      </c>
      <c r="U11" s="43">
        <v>60266</v>
      </c>
      <c r="V11" s="43">
        <v>60188</v>
      </c>
      <c r="W11" s="43">
        <v>76525</v>
      </c>
      <c r="X11" s="44">
        <v>69554</v>
      </c>
      <c r="Y11" s="44">
        <v>73169</v>
      </c>
      <c r="Z11" s="44">
        <v>10119</v>
      </c>
      <c r="AA11" s="56">
        <v>33024</v>
      </c>
      <c r="AB11" s="56">
        <v>155761</v>
      </c>
      <c r="AC11" s="56">
        <v>170364</v>
      </c>
      <c r="AD11" s="56">
        <v>104891</v>
      </c>
    </row>
    <row r="12" spans="1:30" s="1" customFormat="1" ht="13.15" customHeight="1" x14ac:dyDescent="0.2">
      <c r="A12" s="35" t="s">
        <v>37</v>
      </c>
      <c r="B12" s="45">
        <v>47028</v>
      </c>
      <c r="C12" s="45">
        <v>104400</v>
      </c>
      <c r="D12" s="45">
        <v>127450</v>
      </c>
      <c r="E12" s="45">
        <v>92700</v>
      </c>
      <c r="F12" s="45">
        <v>68876</v>
      </c>
      <c r="G12" s="45">
        <v>54520</v>
      </c>
      <c r="H12" s="45">
        <v>27229</v>
      </c>
      <c r="I12" s="45">
        <v>32608</v>
      </c>
      <c r="J12" s="45">
        <v>129887</v>
      </c>
      <c r="K12" s="45">
        <v>154304</v>
      </c>
      <c r="L12" s="46">
        <v>196290</v>
      </c>
      <c r="M12" s="46">
        <v>154608</v>
      </c>
      <c r="N12" s="46">
        <v>170158</v>
      </c>
      <c r="O12" s="45">
        <v>151655</v>
      </c>
      <c r="P12" s="42">
        <v>121176</v>
      </c>
      <c r="Q12" s="42">
        <v>275729</v>
      </c>
      <c r="R12" s="42">
        <v>271131</v>
      </c>
      <c r="S12" s="42">
        <v>161970</v>
      </c>
      <c r="T12" s="45">
        <v>194218</v>
      </c>
      <c r="U12" s="43">
        <v>219627</v>
      </c>
      <c r="V12" s="43">
        <v>258281</v>
      </c>
      <c r="W12" s="43">
        <v>369091</v>
      </c>
      <c r="X12" s="44">
        <v>503517</v>
      </c>
      <c r="Y12" s="44">
        <v>551985</v>
      </c>
      <c r="Z12" s="44">
        <v>92990</v>
      </c>
      <c r="AA12" s="44">
        <v>52385</v>
      </c>
      <c r="AB12" s="44">
        <v>659335</v>
      </c>
      <c r="AC12" s="44">
        <v>764730</v>
      </c>
      <c r="AD12" s="56">
        <v>583393</v>
      </c>
    </row>
    <row r="13" spans="1:30" s="1" customFormat="1" ht="13.15" customHeight="1" x14ac:dyDescent="0.2">
      <c r="A13" s="34" t="s">
        <v>38</v>
      </c>
      <c r="B13" s="45">
        <v>24160</v>
      </c>
      <c r="C13" s="45">
        <v>12660</v>
      </c>
      <c r="D13" s="45">
        <v>6920</v>
      </c>
      <c r="E13" s="45">
        <v>11200</v>
      </c>
      <c r="F13" s="45">
        <v>9560</v>
      </c>
      <c r="G13" s="45">
        <v>6839</v>
      </c>
      <c r="H13" s="45">
        <v>10839</v>
      </c>
      <c r="I13" s="45">
        <v>13633</v>
      </c>
      <c r="J13" s="45">
        <v>15739</v>
      </c>
      <c r="K13" s="45">
        <v>14163</v>
      </c>
      <c r="L13" s="46">
        <v>16790</v>
      </c>
      <c r="M13" s="46">
        <v>20660</v>
      </c>
      <c r="N13" s="46">
        <v>24494</v>
      </c>
      <c r="O13" s="45">
        <v>27835</v>
      </c>
      <c r="P13" s="42">
        <v>14199</v>
      </c>
      <c r="Q13" s="42">
        <v>8556</v>
      </c>
      <c r="R13" s="42">
        <v>8850</v>
      </c>
      <c r="S13" s="42" t="s">
        <v>74</v>
      </c>
      <c r="T13" s="42">
        <v>10380</v>
      </c>
      <c r="U13" s="43">
        <v>20411</v>
      </c>
      <c r="V13" s="43">
        <v>23251</v>
      </c>
      <c r="W13" s="43">
        <v>22941</v>
      </c>
      <c r="X13" s="44">
        <v>28271</v>
      </c>
      <c r="Y13" s="44">
        <v>56926</v>
      </c>
      <c r="Z13" s="44">
        <v>9226</v>
      </c>
      <c r="AA13" s="56">
        <v>8279</v>
      </c>
      <c r="AB13" s="56">
        <v>60926</v>
      </c>
      <c r="AC13" s="56">
        <v>63088</v>
      </c>
      <c r="AD13" s="56">
        <v>64630</v>
      </c>
    </row>
    <row r="14" spans="1:30" s="1" customFormat="1" ht="13.15" customHeight="1" x14ac:dyDescent="0.2">
      <c r="A14" s="5" t="s">
        <v>52</v>
      </c>
      <c r="B14" s="42" t="s">
        <v>6</v>
      </c>
      <c r="C14" s="42" t="s">
        <v>6</v>
      </c>
      <c r="D14" s="42" t="s">
        <v>6</v>
      </c>
      <c r="E14" s="42" t="s">
        <v>6</v>
      </c>
      <c r="F14" s="42" t="s">
        <v>6</v>
      </c>
      <c r="G14" s="42" t="s">
        <v>6</v>
      </c>
      <c r="H14" s="42" t="s">
        <v>6</v>
      </c>
      <c r="I14" s="42" t="s">
        <v>6</v>
      </c>
      <c r="J14" s="42" t="s">
        <v>6</v>
      </c>
      <c r="K14" s="42" t="s">
        <v>6</v>
      </c>
      <c r="L14" s="42" t="s">
        <v>6</v>
      </c>
      <c r="M14" s="42" t="s">
        <v>6</v>
      </c>
      <c r="N14" s="42" t="s">
        <v>6</v>
      </c>
      <c r="O14" s="42" t="s">
        <v>6</v>
      </c>
      <c r="P14" s="42" t="s">
        <v>6</v>
      </c>
      <c r="Q14" s="42" t="s">
        <v>6</v>
      </c>
      <c r="R14" s="42" t="s">
        <v>6</v>
      </c>
      <c r="S14" s="42" t="s">
        <v>6</v>
      </c>
      <c r="T14" s="42">
        <v>66768</v>
      </c>
      <c r="U14" s="43">
        <v>544377</v>
      </c>
      <c r="V14" s="43">
        <v>83615</v>
      </c>
      <c r="W14" s="43">
        <v>85880</v>
      </c>
      <c r="X14" s="44">
        <v>53972</v>
      </c>
      <c r="Y14" s="44">
        <v>39729</v>
      </c>
      <c r="Z14" s="44">
        <v>3767</v>
      </c>
      <c r="AA14" s="56">
        <v>8813</v>
      </c>
      <c r="AB14" s="56">
        <v>65786</v>
      </c>
      <c r="AC14" s="56">
        <v>66839</v>
      </c>
      <c r="AD14" s="44">
        <v>85428</v>
      </c>
    </row>
    <row r="15" spans="1:30" s="1" customFormat="1" ht="13.15" customHeight="1" x14ac:dyDescent="0.2">
      <c r="A15" s="34" t="s">
        <v>39</v>
      </c>
      <c r="B15" s="45">
        <v>970</v>
      </c>
      <c r="C15" s="45" t="s">
        <v>2</v>
      </c>
      <c r="D15" s="45">
        <v>8260</v>
      </c>
      <c r="E15" s="45" t="s">
        <v>2</v>
      </c>
      <c r="F15" s="45">
        <v>3819</v>
      </c>
      <c r="G15" s="45">
        <v>4827</v>
      </c>
      <c r="H15" s="45">
        <v>1850</v>
      </c>
      <c r="I15" s="45">
        <v>1588</v>
      </c>
      <c r="J15" s="45">
        <v>1148</v>
      </c>
      <c r="K15" s="45">
        <v>1132</v>
      </c>
      <c r="L15" s="46">
        <v>2457</v>
      </c>
      <c r="M15" s="42" t="s">
        <v>4</v>
      </c>
      <c r="N15" s="42" t="s">
        <v>4</v>
      </c>
      <c r="O15" s="45">
        <v>2250</v>
      </c>
      <c r="P15" s="42">
        <v>1246</v>
      </c>
      <c r="Q15" s="42">
        <v>4432</v>
      </c>
      <c r="R15" s="42" t="s">
        <v>75</v>
      </c>
      <c r="S15" s="42">
        <v>1264</v>
      </c>
      <c r="T15" s="42">
        <v>961</v>
      </c>
      <c r="U15" s="43">
        <v>1101</v>
      </c>
      <c r="V15" s="43">
        <v>4719</v>
      </c>
      <c r="W15" s="43">
        <v>6864</v>
      </c>
      <c r="X15" s="44">
        <v>3839</v>
      </c>
      <c r="Y15" s="44">
        <v>9845</v>
      </c>
      <c r="Z15" s="44">
        <v>1535</v>
      </c>
      <c r="AA15" s="44" t="s">
        <v>63</v>
      </c>
      <c r="AB15" s="56">
        <v>2064</v>
      </c>
      <c r="AC15" s="56">
        <v>6493</v>
      </c>
      <c r="AD15" s="56">
        <v>13460</v>
      </c>
    </row>
    <row r="16" spans="1:30" s="1" customFormat="1" ht="13.15" customHeight="1" x14ac:dyDescent="0.2">
      <c r="A16" s="34" t="s">
        <v>40</v>
      </c>
      <c r="B16" s="45">
        <v>20202</v>
      </c>
      <c r="C16" s="45">
        <v>4450</v>
      </c>
      <c r="D16" s="45">
        <v>95850</v>
      </c>
      <c r="E16" s="45">
        <v>35700</v>
      </c>
      <c r="F16" s="45">
        <v>29264</v>
      </c>
      <c r="G16" s="45">
        <v>21614</v>
      </c>
      <c r="H16" s="45">
        <v>15846</v>
      </c>
      <c r="I16" s="45">
        <v>39192</v>
      </c>
      <c r="J16" s="45">
        <v>36254</v>
      </c>
      <c r="K16" s="45">
        <v>37708</v>
      </c>
      <c r="L16" s="46">
        <v>44883</v>
      </c>
      <c r="M16" s="46">
        <v>71089</v>
      </c>
      <c r="N16" s="46">
        <v>137265</v>
      </c>
      <c r="O16" s="45">
        <v>87425</v>
      </c>
      <c r="P16" s="42">
        <v>66198</v>
      </c>
      <c r="Q16" s="42">
        <v>87978</v>
      </c>
      <c r="R16" s="42">
        <v>114205</v>
      </c>
      <c r="S16" s="42">
        <v>65990</v>
      </c>
      <c r="T16" s="42">
        <v>51248</v>
      </c>
      <c r="U16" s="43">
        <v>76655</v>
      </c>
      <c r="V16" s="43">
        <v>79151</v>
      </c>
      <c r="W16" s="43">
        <v>82285</v>
      </c>
      <c r="X16" s="44">
        <v>103205</v>
      </c>
      <c r="Y16" s="44">
        <v>92069</v>
      </c>
      <c r="Z16" s="44">
        <v>18857</v>
      </c>
      <c r="AA16" s="56">
        <v>42408</v>
      </c>
      <c r="AB16" s="44">
        <v>201654</v>
      </c>
      <c r="AC16" s="44">
        <v>163183</v>
      </c>
      <c r="AD16" s="56">
        <v>187643</v>
      </c>
    </row>
    <row r="17" spans="1:30" s="1" customFormat="1" ht="13.15" customHeight="1" x14ac:dyDescent="0.2">
      <c r="A17" s="5" t="s">
        <v>41</v>
      </c>
      <c r="B17" s="45">
        <v>1496</v>
      </c>
      <c r="C17" s="45">
        <v>4140</v>
      </c>
      <c r="D17" s="45">
        <v>24030</v>
      </c>
      <c r="E17" s="45">
        <v>4500</v>
      </c>
      <c r="F17" s="45">
        <v>2965</v>
      </c>
      <c r="G17" s="45" t="s">
        <v>4</v>
      </c>
      <c r="H17" s="45" t="s">
        <v>4</v>
      </c>
      <c r="I17" s="45" t="s">
        <v>4</v>
      </c>
      <c r="J17" s="45" t="s">
        <v>4</v>
      </c>
      <c r="K17" s="45" t="s">
        <v>4</v>
      </c>
      <c r="L17" s="42" t="s">
        <v>4</v>
      </c>
      <c r="M17" s="42" t="s">
        <v>4</v>
      </c>
      <c r="N17" s="42" t="s">
        <v>4</v>
      </c>
      <c r="O17" s="42" t="s">
        <v>4</v>
      </c>
      <c r="P17" s="42" t="s">
        <v>4</v>
      </c>
      <c r="Q17" s="42" t="s">
        <v>4</v>
      </c>
      <c r="R17" s="42" t="s">
        <v>4</v>
      </c>
      <c r="S17" s="42" t="s">
        <v>4</v>
      </c>
      <c r="T17" s="42" t="s">
        <v>4</v>
      </c>
      <c r="U17" s="44" t="s">
        <v>4</v>
      </c>
      <c r="V17" s="44" t="s">
        <v>4</v>
      </c>
      <c r="W17" s="44" t="s">
        <v>4</v>
      </c>
      <c r="X17" s="44" t="s">
        <v>4</v>
      </c>
      <c r="Y17" s="44">
        <v>57083</v>
      </c>
      <c r="Z17" s="44">
        <v>6727</v>
      </c>
      <c r="AA17" s="57" t="s">
        <v>64</v>
      </c>
      <c r="AB17" s="56">
        <v>7000</v>
      </c>
      <c r="AC17" s="56">
        <v>71308</v>
      </c>
      <c r="AD17" s="88" t="s">
        <v>78</v>
      </c>
    </row>
    <row r="18" spans="1:30" s="1" customFormat="1" ht="13.15" customHeight="1" x14ac:dyDescent="0.2">
      <c r="A18" s="4" t="s">
        <v>53</v>
      </c>
      <c r="B18" s="42">
        <v>280340</v>
      </c>
      <c r="C18" s="45" t="s">
        <v>2</v>
      </c>
      <c r="D18" s="45">
        <v>962320</v>
      </c>
      <c r="E18" s="45">
        <v>1185000</v>
      </c>
      <c r="F18" s="45">
        <v>1190000</v>
      </c>
      <c r="G18" s="45">
        <v>1215000</v>
      </c>
      <c r="H18" s="45" t="s">
        <v>2</v>
      </c>
      <c r="I18" s="45">
        <v>320684</v>
      </c>
      <c r="J18" s="45">
        <v>259406</v>
      </c>
      <c r="K18" s="45">
        <v>515568</v>
      </c>
      <c r="L18" s="46">
        <v>615986</v>
      </c>
      <c r="M18" s="46">
        <v>319392</v>
      </c>
      <c r="N18" s="46">
        <v>381386</v>
      </c>
      <c r="O18" s="45">
        <v>365049</v>
      </c>
      <c r="P18" s="42">
        <v>1250000</v>
      </c>
      <c r="Q18" s="42">
        <v>1250000</v>
      </c>
      <c r="R18" s="42">
        <v>1625003</v>
      </c>
      <c r="S18" s="42" t="s">
        <v>5</v>
      </c>
      <c r="T18" s="42">
        <v>385000</v>
      </c>
      <c r="U18" s="43">
        <v>423006</v>
      </c>
      <c r="V18" s="43">
        <v>507845</v>
      </c>
      <c r="W18" s="43">
        <v>650567</v>
      </c>
      <c r="X18" s="44">
        <v>633462</v>
      </c>
      <c r="Y18" s="44">
        <v>435047</v>
      </c>
      <c r="Z18" s="44">
        <v>85031</v>
      </c>
      <c r="AA18" s="56">
        <v>68107</v>
      </c>
      <c r="AB18" s="56">
        <v>370518</v>
      </c>
      <c r="AC18" s="56">
        <v>794611</v>
      </c>
      <c r="AD18" s="44">
        <v>796020</v>
      </c>
    </row>
    <row r="19" spans="1:30" s="1" customFormat="1" ht="13.15" customHeight="1" x14ac:dyDescent="0.2">
      <c r="A19" s="5" t="s">
        <v>84</v>
      </c>
      <c r="B19" s="45">
        <v>1886</v>
      </c>
      <c r="C19" s="45" t="s">
        <v>2</v>
      </c>
      <c r="D19" s="45" t="s">
        <v>2</v>
      </c>
      <c r="E19" s="45" t="s">
        <v>2</v>
      </c>
      <c r="F19" s="45" t="s">
        <v>2</v>
      </c>
      <c r="G19" s="45">
        <v>4867</v>
      </c>
      <c r="H19" s="45">
        <v>5542</v>
      </c>
      <c r="I19" s="45">
        <v>4883</v>
      </c>
      <c r="J19" s="45">
        <v>2432</v>
      </c>
      <c r="K19" s="45">
        <v>6860</v>
      </c>
      <c r="L19" s="46">
        <v>9658</v>
      </c>
      <c r="M19" s="46">
        <v>8403</v>
      </c>
      <c r="N19" s="46">
        <v>11288</v>
      </c>
      <c r="O19" s="45">
        <v>16564</v>
      </c>
      <c r="P19" s="42">
        <v>17200</v>
      </c>
      <c r="Q19" s="42">
        <v>9567</v>
      </c>
      <c r="R19" s="42">
        <v>9006</v>
      </c>
      <c r="S19" s="42">
        <v>7090</v>
      </c>
      <c r="T19" s="42">
        <v>5634</v>
      </c>
      <c r="U19" s="44">
        <v>1178</v>
      </c>
      <c r="V19" s="44">
        <v>7390</v>
      </c>
      <c r="W19" s="44">
        <v>8013</v>
      </c>
      <c r="X19" s="44">
        <v>9227</v>
      </c>
      <c r="Y19" s="44">
        <v>8619</v>
      </c>
      <c r="Z19" s="44">
        <v>1453</v>
      </c>
      <c r="AA19" s="56">
        <v>3074</v>
      </c>
      <c r="AB19" s="56">
        <v>8462</v>
      </c>
      <c r="AC19" s="56">
        <v>11187</v>
      </c>
      <c r="AD19" s="56">
        <v>15471</v>
      </c>
    </row>
    <row r="20" spans="1:30" s="1" customFormat="1" ht="13.15" customHeight="1" x14ac:dyDescent="0.2">
      <c r="A20" s="4" t="s">
        <v>77</v>
      </c>
      <c r="B20" s="42" t="s">
        <v>4</v>
      </c>
      <c r="C20" s="50" t="s">
        <v>2</v>
      </c>
      <c r="D20" s="50" t="s">
        <v>3</v>
      </c>
      <c r="E20" s="50" t="s">
        <v>3</v>
      </c>
      <c r="F20" s="50" t="s">
        <v>3</v>
      </c>
      <c r="G20" s="50" t="s">
        <v>3</v>
      </c>
      <c r="H20" s="42">
        <v>1280</v>
      </c>
      <c r="I20" s="42">
        <v>12672</v>
      </c>
      <c r="J20" s="42" t="s">
        <v>3</v>
      </c>
      <c r="K20" s="42" t="s">
        <v>3</v>
      </c>
      <c r="L20" s="42" t="s">
        <v>3</v>
      </c>
      <c r="M20" s="46" t="s">
        <v>3</v>
      </c>
      <c r="N20" s="46" t="s">
        <v>3</v>
      </c>
      <c r="O20" s="50" t="s">
        <v>3</v>
      </c>
      <c r="P20" s="50" t="s">
        <v>3</v>
      </c>
      <c r="Q20" s="50" t="s">
        <v>3</v>
      </c>
      <c r="R20" s="50" t="s">
        <v>3</v>
      </c>
      <c r="S20" s="50" t="s">
        <v>5</v>
      </c>
      <c r="T20" s="50" t="s">
        <v>5</v>
      </c>
      <c r="U20" s="44" t="s">
        <v>5</v>
      </c>
      <c r="V20" s="44" t="s">
        <v>4</v>
      </c>
      <c r="W20" s="44" t="s">
        <v>4</v>
      </c>
      <c r="X20" s="44">
        <v>3940</v>
      </c>
      <c r="Y20" s="44">
        <v>8871</v>
      </c>
      <c r="Z20" s="44">
        <v>1498</v>
      </c>
      <c r="AA20" s="56">
        <v>3397</v>
      </c>
      <c r="AB20" s="56">
        <v>7144</v>
      </c>
      <c r="AC20" s="56">
        <v>7817</v>
      </c>
      <c r="AD20" s="56">
        <v>15039</v>
      </c>
    </row>
    <row r="21" spans="1:30" s="1" customFormat="1" ht="13.15" customHeight="1" x14ac:dyDescent="0.2">
      <c r="A21" s="5" t="s">
        <v>69</v>
      </c>
      <c r="B21" s="42" t="s">
        <v>2</v>
      </c>
      <c r="C21" s="50" t="s">
        <v>2</v>
      </c>
      <c r="D21" s="50" t="s">
        <v>2</v>
      </c>
      <c r="E21" s="50" t="s">
        <v>2</v>
      </c>
      <c r="F21" s="50" t="s">
        <v>2</v>
      </c>
      <c r="G21" s="50" t="s">
        <v>2</v>
      </c>
      <c r="H21" s="42" t="s">
        <v>2</v>
      </c>
      <c r="I21" s="42" t="s">
        <v>2</v>
      </c>
      <c r="J21" s="42" t="s">
        <v>2</v>
      </c>
      <c r="K21" s="42" t="s">
        <v>2</v>
      </c>
      <c r="L21" s="42" t="s">
        <v>2</v>
      </c>
      <c r="M21" s="46" t="s">
        <v>2</v>
      </c>
      <c r="N21" s="46" t="s">
        <v>2</v>
      </c>
      <c r="O21" s="50" t="s">
        <v>2</v>
      </c>
      <c r="P21" s="50" t="s">
        <v>2</v>
      </c>
      <c r="Q21" s="50" t="s">
        <v>2</v>
      </c>
      <c r="R21" s="50" t="s">
        <v>2</v>
      </c>
      <c r="S21" s="50" t="s">
        <v>2</v>
      </c>
      <c r="T21" s="50" t="s">
        <v>2</v>
      </c>
      <c r="U21" s="44" t="s">
        <v>2</v>
      </c>
      <c r="V21" s="44" t="s">
        <v>2</v>
      </c>
      <c r="W21" s="44" t="s">
        <v>2</v>
      </c>
      <c r="X21" s="44" t="s">
        <v>2</v>
      </c>
      <c r="Y21" s="44" t="s">
        <v>2</v>
      </c>
      <c r="Z21" s="44" t="s">
        <v>2</v>
      </c>
      <c r="AA21" s="44" t="s">
        <v>2</v>
      </c>
      <c r="AB21" s="44" t="s">
        <v>2</v>
      </c>
      <c r="AC21" s="44" t="s">
        <v>2</v>
      </c>
      <c r="AD21" s="56">
        <v>34337</v>
      </c>
    </row>
    <row r="22" spans="1:30" s="1" customFormat="1" ht="13.15" customHeight="1" x14ac:dyDescent="0.2">
      <c r="A22" s="5" t="s">
        <v>42</v>
      </c>
      <c r="B22" s="45">
        <v>5203</v>
      </c>
      <c r="C22" s="45">
        <v>8650</v>
      </c>
      <c r="D22" s="45">
        <v>6280</v>
      </c>
      <c r="E22" s="45">
        <v>7800</v>
      </c>
      <c r="F22" s="45">
        <v>11002</v>
      </c>
      <c r="G22" s="45">
        <v>11228</v>
      </c>
      <c r="H22" s="45">
        <v>6931</v>
      </c>
      <c r="I22" s="45">
        <v>8283</v>
      </c>
      <c r="J22" s="45">
        <v>5896</v>
      </c>
      <c r="K22" s="45">
        <v>8961</v>
      </c>
      <c r="L22" s="46">
        <v>3736</v>
      </c>
      <c r="M22" s="46">
        <v>613</v>
      </c>
      <c r="N22" s="46">
        <v>3601</v>
      </c>
      <c r="O22" s="42" t="s">
        <v>3</v>
      </c>
      <c r="P22" s="42" t="s">
        <v>4</v>
      </c>
      <c r="Q22" s="42" t="s">
        <v>4</v>
      </c>
      <c r="R22" s="42" t="s">
        <v>4</v>
      </c>
      <c r="S22" s="42" t="s">
        <v>4</v>
      </c>
      <c r="T22" s="42" t="s">
        <v>4</v>
      </c>
      <c r="U22" s="44" t="s">
        <v>4</v>
      </c>
      <c r="V22" s="44" t="s">
        <v>4</v>
      </c>
      <c r="W22" s="44" t="s">
        <v>4</v>
      </c>
      <c r="X22" s="44" t="s">
        <v>4</v>
      </c>
      <c r="Y22" s="44" t="s">
        <v>5</v>
      </c>
      <c r="Z22" s="44" t="s">
        <v>5</v>
      </c>
      <c r="AA22" s="58" t="s">
        <v>5</v>
      </c>
      <c r="AB22" s="58" t="s">
        <v>5</v>
      </c>
      <c r="AC22" s="58" t="s">
        <v>5</v>
      </c>
      <c r="AD22" s="58" t="s">
        <v>5</v>
      </c>
    </row>
    <row r="23" spans="1:30" s="1" customFormat="1" ht="13.15" customHeight="1" x14ac:dyDescent="0.2">
      <c r="A23" s="5" t="s">
        <v>45</v>
      </c>
      <c r="B23" s="42" t="s">
        <v>6</v>
      </c>
      <c r="C23" s="42" t="s">
        <v>6</v>
      </c>
      <c r="D23" s="42" t="s">
        <v>6</v>
      </c>
      <c r="E23" s="42" t="s">
        <v>6</v>
      </c>
      <c r="F23" s="42" t="s">
        <v>6</v>
      </c>
      <c r="G23" s="42" t="s">
        <v>6</v>
      </c>
      <c r="H23" s="42" t="s">
        <v>6</v>
      </c>
      <c r="I23" s="42" t="s">
        <v>6</v>
      </c>
      <c r="J23" s="42" t="s">
        <v>6</v>
      </c>
      <c r="K23" s="42" t="s">
        <v>6</v>
      </c>
      <c r="L23" s="42" t="s">
        <v>6</v>
      </c>
      <c r="M23" s="42" t="s">
        <v>6</v>
      </c>
      <c r="N23" s="42" t="s">
        <v>6</v>
      </c>
      <c r="O23" s="42" t="s">
        <v>6</v>
      </c>
      <c r="P23" s="42" t="s">
        <v>6</v>
      </c>
      <c r="Q23" s="42" t="s">
        <v>2</v>
      </c>
      <c r="R23" s="42" t="s">
        <v>2</v>
      </c>
      <c r="S23" s="42" t="s">
        <v>2</v>
      </c>
      <c r="T23" s="42">
        <v>29450</v>
      </c>
      <c r="U23" s="42" t="s">
        <v>2</v>
      </c>
      <c r="V23" s="43" t="s">
        <v>2</v>
      </c>
      <c r="W23" s="43" t="s">
        <v>2</v>
      </c>
      <c r="X23" s="44" t="s">
        <v>2</v>
      </c>
      <c r="Y23" s="44" t="s">
        <v>2</v>
      </c>
      <c r="Z23" s="44" t="s">
        <v>2</v>
      </c>
      <c r="AA23" s="44" t="s">
        <v>2</v>
      </c>
      <c r="AB23" s="44" t="s">
        <v>2</v>
      </c>
      <c r="AC23" s="44" t="s">
        <v>2</v>
      </c>
      <c r="AD23" s="44" t="s">
        <v>2</v>
      </c>
    </row>
    <row r="24" spans="1:30" s="1" customFormat="1" ht="13.15" customHeight="1" x14ac:dyDescent="0.2">
      <c r="A24" s="6" t="s">
        <v>50</v>
      </c>
      <c r="B24" s="51" t="s">
        <v>2</v>
      </c>
      <c r="C24" s="51" t="s">
        <v>2</v>
      </c>
      <c r="D24" s="51" t="s">
        <v>2</v>
      </c>
      <c r="E24" s="51" t="s">
        <v>2</v>
      </c>
      <c r="F24" s="51" t="s">
        <v>2</v>
      </c>
      <c r="G24" s="51" t="s">
        <v>2</v>
      </c>
      <c r="H24" s="51" t="s">
        <v>2</v>
      </c>
      <c r="I24" s="51" t="s">
        <v>2</v>
      </c>
      <c r="J24" s="51" t="s">
        <v>2</v>
      </c>
      <c r="K24" s="51" t="s">
        <v>2</v>
      </c>
      <c r="L24" s="51" t="s">
        <v>2</v>
      </c>
      <c r="M24" s="51" t="s">
        <v>2</v>
      </c>
      <c r="N24" s="51" t="s">
        <v>2</v>
      </c>
      <c r="O24" s="51" t="s">
        <v>2</v>
      </c>
      <c r="P24" s="51" t="s">
        <v>2</v>
      </c>
      <c r="Q24" s="51" t="s">
        <v>2</v>
      </c>
      <c r="R24" s="51" t="s">
        <v>2</v>
      </c>
      <c r="S24" s="51" t="s">
        <v>2</v>
      </c>
      <c r="T24" s="51">
        <v>114025</v>
      </c>
      <c r="U24" s="52" t="s">
        <v>2</v>
      </c>
      <c r="V24" s="53">
        <v>129311</v>
      </c>
      <c r="W24" s="53">
        <v>220987</v>
      </c>
      <c r="X24" s="53" t="s">
        <v>4</v>
      </c>
      <c r="Y24" s="53" t="s">
        <v>4</v>
      </c>
      <c r="Z24" s="53">
        <v>196</v>
      </c>
      <c r="AA24" s="59" t="s">
        <v>65</v>
      </c>
      <c r="AB24" s="61">
        <v>105302</v>
      </c>
      <c r="AC24" s="61">
        <v>177667</v>
      </c>
      <c r="AD24" s="59" t="s">
        <v>85</v>
      </c>
    </row>
    <row r="25" spans="1:30" s="1" customFormat="1" x14ac:dyDescent="0.2">
      <c r="A25" s="83" t="s">
        <v>56</v>
      </c>
      <c r="B25" s="83"/>
      <c r="C25" s="83"/>
      <c r="D25" s="83"/>
      <c r="E25" s="83"/>
      <c r="F25" s="83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1:30" x14ac:dyDescent="0.2">
      <c r="A26" s="84" t="s">
        <v>86</v>
      </c>
      <c r="B26" s="84"/>
      <c r="C26" s="84"/>
      <c r="D26" s="84"/>
      <c r="E26" s="84"/>
      <c r="F26" s="8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1:30" ht="13.15" customHeight="1" x14ac:dyDescent="0.2">
      <c r="A27" s="97" t="s">
        <v>51</v>
      </c>
      <c r="B27" s="97"/>
      <c r="C27" s="97"/>
      <c r="D27" s="97"/>
      <c r="E27" s="97"/>
      <c r="F27" s="97"/>
      <c r="G27" s="97"/>
      <c r="H27" s="97"/>
      <c r="I27" s="97"/>
      <c r="J27" s="9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</row>
    <row r="28" spans="1:30" x14ac:dyDescent="0.2">
      <c r="A28" s="76" t="s">
        <v>54</v>
      </c>
      <c r="B28" s="76"/>
      <c r="C28" s="76"/>
      <c r="D28" s="76"/>
      <c r="E28" s="76"/>
      <c r="F28" s="76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30" x14ac:dyDescent="0.2">
      <c r="A29" s="76" t="s">
        <v>87</v>
      </c>
      <c r="B29" s="76"/>
      <c r="C29" s="76"/>
      <c r="D29" s="76"/>
      <c r="E29" s="76"/>
      <c r="F29" s="76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30" x14ac:dyDescent="0.2">
      <c r="A30" s="77" t="s">
        <v>76</v>
      </c>
      <c r="B30" s="77"/>
      <c r="C30" s="77"/>
      <c r="D30" s="77"/>
      <c r="E30" s="77"/>
      <c r="F30" s="77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</row>
    <row r="31" spans="1:30" x14ac:dyDescent="0.2">
      <c r="A31" s="78" t="s">
        <v>7</v>
      </c>
      <c r="B31" s="78"/>
      <c r="C31" s="78"/>
      <c r="D31" s="78"/>
      <c r="E31" s="78"/>
      <c r="F31" s="78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</row>
    <row r="32" spans="1:30" x14ac:dyDescent="0.2">
      <c r="A32" s="78" t="s">
        <v>8</v>
      </c>
      <c r="B32" s="78"/>
      <c r="C32" s="78"/>
      <c r="D32" s="78"/>
      <c r="E32" s="78"/>
      <c r="F32" s="78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</row>
    <row r="33" spans="1:30" x14ac:dyDescent="0.2">
      <c r="A33" s="78" t="s">
        <v>57</v>
      </c>
      <c r="B33" s="78"/>
      <c r="C33" s="78"/>
      <c r="D33" s="78"/>
      <c r="E33" s="78"/>
      <c r="F33" s="78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1:30" ht="12.75" customHeight="1" x14ac:dyDescent="0.2">
      <c r="A34" s="85" t="s">
        <v>59</v>
      </c>
      <c r="B34" s="85"/>
      <c r="C34" s="85"/>
      <c r="D34" s="85"/>
      <c r="E34" s="85"/>
      <c r="F34" s="85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7"/>
      <c r="AB34" s="87"/>
      <c r="AC34" s="87"/>
      <c r="AD34" s="87"/>
    </row>
    <row r="35" spans="1:30" ht="12.75" customHeight="1" x14ac:dyDescent="0.2">
      <c r="A35" s="80" t="s">
        <v>60</v>
      </c>
      <c r="B35" s="80"/>
      <c r="C35" s="80"/>
      <c r="D35" s="80"/>
      <c r="E35" s="80"/>
      <c r="F35" s="80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30" ht="12.75" customHeight="1" x14ac:dyDescent="0.2">
      <c r="A36" s="80" t="s">
        <v>61</v>
      </c>
      <c r="B36" s="80"/>
      <c r="C36" s="80"/>
      <c r="D36" s="80"/>
      <c r="E36" s="80"/>
      <c r="F36" s="80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30" ht="12.75" customHeight="1" x14ac:dyDescent="0.2">
      <c r="A37" s="98" t="s">
        <v>62</v>
      </c>
      <c r="B37" s="98"/>
      <c r="C37" s="98"/>
      <c r="D37" s="98"/>
      <c r="E37" s="98"/>
      <c r="F37" s="98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30" s="90" customFormat="1" ht="12.75" customHeight="1" x14ac:dyDescent="0.2">
      <c r="A38" s="89" t="s">
        <v>79</v>
      </c>
      <c r="B38" s="80"/>
      <c r="C38" s="80"/>
      <c r="D38" s="80"/>
      <c r="E38" s="80"/>
      <c r="F38" s="80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30" ht="12.75" customHeight="1" x14ac:dyDescent="0.2">
      <c r="A39" s="95" t="s">
        <v>80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30" x14ac:dyDescent="0.2">
      <c r="A40" s="74" t="s">
        <v>88</v>
      </c>
      <c r="B40" s="74"/>
      <c r="C40" s="74"/>
      <c r="D40" s="74"/>
      <c r="E40" s="74"/>
      <c r="F40" s="74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</row>
    <row r="41" spans="1:30" ht="12.75" customHeight="1" x14ac:dyDescent="0.2">
      <c r="A41" s="93" t="s">
        <v>55</v>
      </c>
      <c r="B41" s="93"/>
      <c r="C41" s="93"/>
      <c r="D41" s="93"/>
      <c r="E41" s="93"/>
      <c r="F41" s="93"/>
      <c r="G41" s="93"/>
      <c r="H41" s="93"/>
      <c r="I41" s="93"/>
      <c r="J41" s="9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36"/>
      <c r="X41" s="36"/>
      <c r="Y41" s="36"/>
    </row>
    <row r="42" spans="1:30" ht="13.15" customHeight="1" x14ac:dyDescent="0.2">
      <c r="A42" s="94" t="s">
        <v>81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</row>
    <row r="43" spans="1:30" x14ac:dyDescent="0.2">
      <c r="A43" s="33"/>
      <c r="B43" s="7"/>
      <c r="C43" s="8"/>
      <c r="D43" s="8"/>
      <c r="E43" s="8"/>
      <c r="F43" s="8"/>
      <c r="G43" s="8"/>
      <c r="H43" s="8"/>
      <c r="S43" s="36"/>
      <c r="W43" s="36"/>
      <c r="AA43" s="1"/>
      <c r="AB43" s="1"/>
      <c r="AC43" s="1"/>
    </row>
    <row r="44" spans="1:30" ht="13.5" customHeight="1" x14ac:dyDescent="0.2">
      <c r="AA44" s="1"/>
      <c r="AB44" s="1"/>
      <c r="AC44" s="1"/>
    </row>
    <row r="45" spans="1:30" x14ac:dyDescent="0.2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</row>
    <row r="46" spans="1:30" x14ac:dyDescent="0.2">
      <c r="S46" s="11"/>
    </row>
    <row r="47" spans="1:30" x14ac:dyDescent="0.2">
      <c r="S47" s="11"/>
    </row>
  </sheetData>
  <mergeCells count="6">
    <mergeCell ref="A1:Y1"/>
    <mergeCell ref="A41:J41"/>
    <mergeCell ref="A42:AD42"/>
    <mergeCell ref="A39:N39"/>
    <mergeCell ref="A27:J27"/>
    <mergeCell ref="A37:F37"/>
  </mergeCells>
  <phoneticPr fontId="0" type="noConversion"/>
  <printOptions horizontalCentered="1"/>
  <pageMargins left="0.24" right="0.19685039370078741" top="0.19685039370078741" bottom="0.39370078740157483" header="0.39370078740157483" footer="0.39370078740157483"/>
  <pageSetup paperSize="9" scale="76" orientation="landscape" cellComments="asDisplayed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"/>
    </sheetView>
  </sheetViews>
  <sheetFormatPr baseColWidth="10" defaultRowHeight="12.75" x14ac:dyDescent="0.2"/>
  <cols>
    <col min="1" max="1" width="18" customWidth="1"/>
    <col min="2" max="2" width="67.140625" style="23" customWidth="1"/>
  </cols>
  <sheetData>
    <row r="1" spans="1:2" ht="13.5" customHeight="1" thickBot="1" x14ac:dyDescent="0.25">
      <c r="A1" s="99" t="s">
        <v>35</v>
      </c>
      <c r="B1" s="100"/>
    </row>
    <row r="2" spans="1:2" ht="13.5" thickBot="1" x14ac:dyDescent="0.25">
      <c r="A2" s="12" t="s">
        <v>9</v>
      </c>
      <c r="B2" s="12" t="s">
        <v>32</v>
      </c>
    </row>
    <row r="3" spans="1:2" x14ac:dyDescent="0.2">
      <c r="A3" s="13" t="s">
        <v>10</v>
      </c>
      <c r="B3" s="14" t="s">
        <v>11</v>
      </c>
    </row>
    <row r="4" spans="1:2" x14ac:dyDescent="0.2">
      <c r="A4" s="15" t="s">
        <v>12</v>
      </c>
      <c r="B4" s="16" t="s">
        <v>13</v>
      </c>
    </row>
    <row r="5" spans="1:2" x14ac:dyDescent="0.2">
      <c r="A5" s="15" t="s">
        <v>14</v>
      </c>
      <c r="B5" s="16" t="s">
        <v>15</v>
      </c>
    </row>
    <row r="6" spans="1:2" x14ac:dyDescent="0.2">
      <c r="A6" s="17" t="s">
        <v>16</v>
      </c>
      <c r="B6" s="16" t="s">
        <v>17</v>
      </c>
    </row>
    <row r="7" spans="1:2" s="19" customFormat="1" ht="26.25" thickBot="1" x14ac:dyDescent="0.25">
      <c r="A7" s="18" t="s">
        <v>18</v>
      </c>
      <c r="B7" s="25" t="s">
        <v>34</v>
      </c>
    </row>
    <row r="8" spans="1:2" x14ac:dyDescent="0.2">
      <c r="A8" s="26" t="s">
        <v>19</v>
      </c>
      <c r="B8" s="30" t="s">
        <v>13</v>
      </c>
    </row>
    <row r="9" spans="1:2" ht="54" customHeight="1" x14ac:dyDescent="0.2">
      <c r="A9" s="27" t="s">
        <v>21</v>
      </c>
      <c r="B9" s="31" t="s">
        <v>66</v>
      </c>
    </row>
    <row r="10" spans="1:2" x14ac:dyDescent="0.2">
      <c r="A10" s="28" t="s">
        <v>22</v>
      </c>
      <c r="B10" s="32" t="s">
        <v>23</v>
      </c>
    </row>
    <row r="11" spans="1:2" ht="26.25" thickBot="1" x14ac:dyDescent="0.25">
      <c r="A11" s="29" t="s">
        <v>24</v>
      </c>
      <c r="B11" s="65" t="s">
        <v>67</v>
      </c>
    </row>
    <row r="12" spans="1:2" ht="13.5" thickBot="1" x14ac:dyDescent="0.25">
      <c r="A12" s="24" t="s">
        <v>20</v>
      </c>
      <c r="B12" s="24" t="s">
        <v>31</v>
      </c>
    </row>
    <row r="13" spans="1:2" ht="36" x14ac:dyDescent="0.2">
      <c r="A13" s="13" t="s">
        <v>25</v>
      </c>
      <c r="B13" s="20" t="s">
        <v>26</v>
      </c>
    </row>
    <row r="14" spans="1:2" ht="36" x14ac:dyDescent="0.2">
      <c r="A14" s="13" t="s">
        <v>27</v>
      </c>
      <c r="B14" s="20" t="s">
        <v>28</v>
      </c>
    </row>
    <row r="15" spans="1:2" ht="29.25" customHeight="1" x14ac:dyDescent="0.2">
      <c r="A15" s="15" t="s">
        <v>29</v>
      </c>
      <c r="B15" s="20" t="s">
        <v>33</v>
      </c>
    </row>
    <row r="16" spans="1:2" ht="45" customHeight="1" thickBot="1" x14ac:dyDescent="0.25">
      <c r="A16" s="21" t="s">
        <v>30</v>
      </c>
      <c r="B16" s="22" t="s">
        <v>82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CL_MN_AX02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Giselle Silva</cp:lastModifiedBy>
  <cp:lastPrinted>2014-04-30T19:28:00Z</cp:lastPrinted>
  <dcterms:created xsi:type="dcterms:W3CDTF">1996-11-27T10:00:04Z</dcterms:created>
  <dcterms:modified xsi:type="dcterms:W3CDTF">2025-04-29T17:53:50Z</dcterms:modified>
</cp:coreProperties>
</file>