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CENTROS CULTURALES\RECOLETA\"/>
    </mc:Choice>
  </mc:AlternateContent>
  <bookViews>
    <workbookView xWindow="0" yWindow="0" windowWidth="20730" windowHeight="9045" tabRatio="989"/>
  </bookViews>
  <sheets>
    <sheet name="CL_CCR_AX03" sheetId="1" r:id="rId1"/>
    <sheet name="2024" sheetId="26" r:id="rId2"/>
    <sheet name="2023" sheetId="25" r:id="rId3"/>
    <sheet name="2022" sheetId="24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5" sheetId="18" r:id="rId21"/>
    <sheet name="2004" sheetId="19" r:id="rId22"/>
    <sheet name="2003" sheetId="20" r:id="rId23"/>
    <sheet name="2002" sheetId="21" r:id="rId24"/>
    <sheet name="2001" sheetId="22" r:id="rId25"/>
    <sheet name="Ficha" sheetId="23" r:id="rId26"/>
  </sheets>
  <externalReferences>
    <externalReference r:id="rId27"/>
  </externalReferences>
  <definedNames>
    <definedName name="REGISTRO_DE_ORGANIZACIONES_DE_ACCION_COMUNITARIA__UNIFICADAS_">'[1]R.O.A.C. no usada'!$A$1:$AA$2146</definedName>
  </definedNames>
  <calcPr calcId="162913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R17" i="6" l="1"/>
  <c r="Q17" i="6"/>
  <c r="R16" i="6"/>
  <c r="Q16" i="6"/>
  <c r="R15" i="6"/>
  <c r="Q15" i="6"/>
  <c r="R14" i="6"/>
  <c r="Q14" i="6"/>
  <c r="R13" i="6"/>
  <c r="Q13" i="6"/>
  <c r="R12" i="6"/>
  <c r="Q12" i="6"/>
  <c r="R11" i="6"/>
  <c r="Q11" i="6"/>
  <c r="R10" i="6"/>
  <c r="Q10" i="6"/>
  <c r="R9" i="6"/>
  <c r="Q9" i="6"/>
  <c r="R8" i="6"/>
  <c r="Q8" i="6"/>
  <c r="R7" i="6"/>
  <c r="Q7" i="6"/>
  <c r="R6" i="6"/>
  <c r="Q6" i="6"/>
  <c r="R5" i="6"/>
  <c r="Q5" i="6"/>
  <c r="B5" i="5"/>
</calcChain>
</file>

<file path=xl/sharedStrings.xml><?xml version="1.0" encoding="utf-8"?>
<sst xmlns="http://schemas.openxmlformats.org/spreadsheetml/2006/main" count="1812" uniqueCount="137">
  <si>
    <t>Actividades culturales y asistentes al Centro Cultural Recoleta por tipo de actividad. Ciudad de Buenos Aires. Enero/diciembre 2021</t>
  </si>
  <si>
    <t>Mes</t>
  </si>
  <si>
    <t>Total</t>
  </si>
  <si>
    <t>Tipo de actividad</t>
  </si>
  <si>
    <t>Exposición</t>
  </si>
  <si>
    <t>Música</t>
  </si>
  <si>
    <t>Teatro</t>
  </si>
  <si>
    <t>Danza</t>
  </si>
  <si>
    <t>Cine</t>
  </si>
  <si>
    <t>Actividades</t>
  </si>
  <si>
    <t>Asistentes</t>
  </si>
  <si>
    <t>Enero</t>
  </si>
  <si>
    <t>Febrero</t>
  </si>
  <si>
    <t>-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</si>
  <si>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</si>
  <si>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</si>
  <si>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</si>
  <si>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</si>
  <si>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</si>
  <si>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</si>
  <si>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</si>
  <si>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</si>
  <si>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</si>
  <si>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</si>
  <si>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y Finanzas GCBA) sobre la base de datos del Ministerio de Cultura (GCBA). Centro Cultural Recoleta.</t>
    </r>
  </si>
  <si>
    <t>Actividades culturales y asistentes al Centro Cultural Recoleta por tipo de actividad. Ciudad de Buenos Aires. Enero/diciembre 2020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</si>
  <si>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debido a las restricciones impuestas por la crisis sanitaria covid-19, de abril a noviembre de 2020 el CCR permaneció cerrado. Durante el mismo período, trasmitió contenidos audiovisuales via online. Reapertura con aforo limitado.</t>
    </r>
  </si>
  <si>
    <t>Actividades culturales y asistentes al Centro Cultural Recoleta por tipo de actividad. Ciudad de Buenos Aires. Enero/diciembre 2019</t>
  </si>
  <si>
    <r>
      <rPr>
        <sz val="9"/>
        <rFont val="Arial"/>
        <family val="2"/>
        <charset val="1"/>
      </rPr>
      <t>Danza</t>
    </r>
    <r>
      <rPr>
        <vertAlign val="superscript"/>
        <sz val="9"/>
        <rFont val="Arial"/>
        <family val="2"/>
        <charset val="1"/>
      </rPr>
      <t>2</t>
    </r>
  </si>
  <si>
    <t>Otro</t>
  </si>
  <si>
    <r>
      <rPr>
        <b/>
        <sz val="9"/>
        <rFont val="Arial"/>
        <family val="2"/>
        <charset val="1"/>
      </rPr>
      <t>Asistentes</t>
    </r>
    <r>
      <rPr>
        <b/>
        <vertAlign val="superscript"/>
        <sz val="8"/>
        <rFont val="Arial"/>
        <family val="2"/>
        <charset val="1"/>
      </rPr>
      <t>1</t>
    </r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</si>
  <si>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El Centro Cultural colabora en el festival de Bafici.</t>
    </r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</si>
  <si>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Incluye actividades el Hip Hop.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</si>
  <si>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los datos varían respecto de publicaciones anteriores por actualizaciones en la información.</t>
    </r>
  </si>
  <si>
    <t>Actividades culturales y asistentes al Centro Cultural Recoleta por tipo de actividad. Ciudad de Buenos Aires. Enero/diciembre 2018</t>
  </si>
  <si>
    <r>
      <rPr>
        <sz val="9"/>
        <rFont val="Arial"/>
        <family val="2"/>
        <charset val="1"/>
      </rPr>
      <t>Danza</t>
    </r>
    <r>
      <rPr>
        <vertAlign val="superscript"/>
        <sz val="9"/>
        <rFont val="Arial"/>
        <family val="2"/>
        <charset val="1"/>
      </rPr>
      <t>3</t>
    </r>
  </si>
  <si>
    <r>
      <rPr>
        <sz val="9"/>
        <rFont val="Arial"/>
        <family val="2"/>
        <charset val="1"/>
      </rPr>
      <t>Otro</t>
    </r>
    <r>
      <rPr>
        <vertAlign val="superscript"/>
        <sz val="9"/>
        <rFont val="Arial"/>
        <family val="2"/>
        <charset val="1"/>
      </rPr>
      <t>4</t>
    </r>
  </si>
  <si>
    <r>
      <rPr>
        <b/>
        <sz val="9"/>
        <rFont val="Arial"/>
        <family val="2"/>
        <charset val="1"/>
      </rPr>
      <t>Actividades</t>
    </r>
    <r>
      <rPr>
        <b/>
        <vertAlign val="superscript"/>
        <sz val="9"/>
        <rFont val="Arial"/>
        <family val="2"/>
        <charset val="1"/>
      </rPr>
      <t>1</t>
    </r>
  </si>
  <si>
    <r>
      <rPr>
        <b/>
        <sz val="9"/>
        <rFont val="Arial"/>
        <family val="2"/>
        <charset val="1"/>
      </rPr>
      <t>Asistentes</t>
    </r>
    <r>
      <rPr>
        <b/>
        <vertAlign val="superscript"/>
        <sz val="8"/>
        <rFont val="Arial"/>
        <family val="2"/>
        <charset val="1"/>
      </rPr>
      <t>2</t>
    </r>
  </si>
  <si>
    <r>
      <rPr>
        <sz val="9"/>
        <rFont val="Arial"/>
        <family val="2"/>
        <charset val="1"/>
      </rPr>
      <t>Actividades</t>
    </r>
    <r>
      <rPr>
        <vertAlign val="superscript"/>
        <sz val="9"/>
        <rFont val="Arial"/>
        <family val="2"/>
        <charset val="1"/>
      </rPr>
      <t>1</t>
    </r>
  </si>
  <si>
    <r>
      <rPr>
        <sz val="9"/>
        <rFont val="Arial"/>
        <family val="2"/>
        <charset val="1"/>
      </rPr>
      <t>Diciembre</t>
    </r>
    <r>
      <rPr>
        <vertAlign val="superscript"/>
        <sz val="9"/>
        <rFont val="Arial"/>
        <family val="2"/>
        <charset val="1"/>
      </rPr>
      <t>5</t>
    </r>
  </si>
  <si>
    <r>
      <rPr>
        <vertAlign val="superscript"/>
        <sz val="8"/>
        <rFont val="Arial"/>
        <family val="2"/>
        <charset val="1"/>
      </rPr>
      <t>1</t>
    </r>
    <r>
      <rPr>
        <b/>
        <vertAlign val="superscript"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Hasta el 2015 el valor total incluía las exposiciones efectivamente realizadas en el año y el de la celda correspondiente a cada mes incluye las exposiciones que comenzaron en el respectivo mes y las que continuaban del/los mes/es anterior/es. A partir de 2016 el total es la sumatoria de las actividades mensuales.</t>
    </r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</si>
  <si>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El Centro Cultural colabora en el festival de Bafici.</t>
    </r>
  </si>
  <si>
    <r>
      <rPr>
        <vertAlign val="superscript"/>
        <sz val="8"/>
        <rFont val="Arial"/>
        <family val="2"/>
        <charset val="1"/>
      </rPr>
      <t>3</t>
    </r>
    <r>
      <rPr>
        <sz val="8"/>
        <rFont val="Arial"/>
        <family val="2"/>
        <charset val="1"/>
      </rPr>
      <t xml:space="preserve"> Incluye actividades el Hip Hop.</t>
    </r>
  </si>
  <si>
    <r>
      <rPr>
        <vertAlign val="superscript"/>
        <sz val="8"/>
        <rFont val="Arial"/>
        <family val="2"/>
        <charset val="1"/>
      </rPr>
      <t>4</t>
    </r>
    <r>
      <rPr>
        <sz val="8"/>
        <rFont val="Arial"/>
        <family val="2"/>
        <charset val="1"/>
      </rPr>
      <t xml:space="preserve"> Incluye actividades de Literatura-Lectura y en Noviembre el Festival Clave 13/17</t>
    </r>
  </si>
  <si>
    <r>
      <rPr>
        <vertAlign val="superscript"/>
        <sz val="8"/>
        <rFont val="Arial"/>
        <family val="2"/>
        <charset val="1"/>
      </rPr>
      <t>5</t>
    </r>
    <r>
      <rPr>
        <sz val="8"/>
        <rFont val="Arial"/>
        <family val="2"/>
        <charset val="1"/>
      </rPr>
      <t xml:space="preserve"> La disminución de actividades y asistentes respecto de los meses anteriores se debe al cierre al público del Centro Cultural desde el 10 de Diciembre. </t>
    </r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</si>
  <si>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>: incluye el Centro Cultural 25 de Mayo que pasó a depender, en el 2016, del Centro Cultural Recoleta. En el 2018, se vieron afectadas las actividades desarrolladas debido a las obras de puesta en valor edilicia del Centro Cultural que se iniciaron en el año 2017.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</si>
  <si>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Economia y Finanzas GCBA) sobre la base de datos del Ministerio de Cultura. Centro Cultural Recoleta.</t>
    </r>
  </si>
  <si>
    <t>Actividades culturales y asistentes al Centro Cultural Recoleta por tipo de actividad. Ciudad de Buenos Aires. Enero/diciembre 2017</t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</si>
  <si>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El aumento en la cantidad de asistentes, a partir del año 2012, se debe a que el Centro Cultural es sede de los siguientes festivales: Bafici, de Jazz, Ciudad Emergente, Puma Urban Art, Fase 5, Eggo y Buenos Aires Photo. </t>
    </r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</si>
  <si>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 xml:space="preserve">: Incluye el Centro Cultural 25 de Mayo que pasó a depender , en el 2016, del Centro Cultural Recoleta. </t>
    </r>
  </si>
  <si>
    <t>Actividades culturales y asistentes al Centro Cultural Recoleta por tipo de actividad. Ciudad de Buenos Aires. Enero/diciembre 2016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</si>
  <si>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GCBA) sobre la base de datos del Ministerio de Cultura. Centro Cultural Recoleta.</t>
    </r>
  </si>
  <si>
    <t>Actividades culturales y asistentes al Centro Cultural Recoleta por tipo de actividad. Ciudad de Buenos Aires. Enero/diciembre 2015</t>
  </si>
  <si>
    <t>…</t>
  </si>
  <si>
    <r>
      <rPr>
        <vertAlign val="superscript"/>
        <sz val="8"/>
        <rFont val="Arial"/>
        <family val="2"/>
        <charset val="1"/>
      </rPr>
      <t>1</t>
    </r>
    <r>
      <rPr>
        <b/>
        <vertAlign val="superscript"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Las celdas correpondientes al total anual incluyen la cantidad de exposiciones efectivamente realizadas en el año; las que corresponden a los meses incluyen las exposiciones inaguradas en el mes más las que continúan de meses anteriores.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</si>
  <si>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 xml:space="preserve">los datos varían respecto de publicaciones anteriores por actualizaciones en la información. Incluye información desde el mes de enero hasta el mes de agosto.             
</t>
    </r>
  </si>
  <si>
    <t>Actividades culturales y asistentes al Centro Cultural Recoleta por tipo de actividad. Ciudad de Buenos Aires. Enero/diciembre 2014</t>
  </si>
  <si>
    <r>
      <rPr>
        <sz val="9"/>
        <rFont val="Arial"/>
        <family val="2"/>
        <charset val="1"/>
      </rPr>
      <t>Junio</t>
    </r>
    <r>
      <rPr>
        <vertAlign val="superscript"/>
        <sz val="9"/>
        <rFont val="Arial"/>
        <family val="2"/>
        <charset val="1"/>
      </rPr>
      <t>2</t>
    </r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</si>
  <si>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Incluye actividades y asistentes de música y cine del festival "Ciudad Emergente".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</si>
  <si>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la diferencia con datos publicados anteriormente se deben a ajustes en la metodología de cálculo.</t>
    </r>
  </si>
  <si>
    <t>Actividades culturales y asistentes al Centro Cultural Recoleta por tipo de actividad. Ciudad de Buenos Aires. Enero/diciembre 2013</t>
  </si>
  <si>
    <t>Actividades culturales y asistentes al Centro Cultural Recoleta por tipo de actividad. Ciudad de Buenos Aires. Enero/diciembre 2012</t>
  </si>
  <si>
    <t>Actividades culturales y asistentes al Centro Cultural Recoleta por tipo de actividad. Ciudad de Buenos Aires. Enero/diciembre 2011</t>
  </si>
  <si>
    <t>Actividades culturales y asistentes al Centro Cultural Recoleta por tipo de actividad. Ciudad de Buenos Aires. Enero/diciembre 2010</t>
  </si>
  <si>
    <t>Actividades culturales y asistentes al Centro Cultural Recoleta por tipo de actividad. Ciudad de Buenos Aires. Enero/diciembre 2009</t>
  </si>
  <si>
    <r>
      <rPr>
        <sz val="9"/>
        <rFont val="Arial"/>
        <family val="2"/>
        <charset val="1"/>
      </rPr>
      <t>Julio</t>
    </r>
    <r>
      <rPr>
        <vertAlign val="superscript"/>
        <sz val="9"/>
        <rFont val="Arial"/>
        <family val="2"/>
        <charset val="1"/>
      </rPr>
      <t>2</t>
    </r>
  </si>
  <si>
    <t>.</t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</si>
  <si>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Mes en el que se declaró el alerta sanitaria por la pandemia de Gripe H1N1 y se suspendieron actividades.</t>
    </r>
  </si>
  <si>
    <t>Actividades culturales y asistentes al Centro Cultural Recoleta por tipo de actividad. Ciudad de Buenos Aires. Enero/diciembre 2008</t>
  </si>
  <si>
    <t>s/a</t>
  </si>
  <si>
    <r>
      <rPr>
        <vertAlign val="superscript"/>
        <sz val="8"/>
        <rFont val="Arial"/>
        <family val="2"/>
        <charset val="1"/>
      </rPr>
      <t>s/a</t>
    </r>
    <r>
      <rPr>
        <sz val="8"/>
        <rFont val="Arial"/>
        <family val="2"/>
        <charset val="1"/>
      </rPr>
      <t xml:space="preserve"> sin actividad.</t>
    </r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</si>
  <si>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la actividad "Otro" incluye asistentes a mesas redondas, actividades de multimedia, usuarios de laboratorio musical y actividades varias.</t>
    </r>
  </si>
  <si>
    <t>Actividades culturales y asistentes al Centro Cultural Recoleta por tipo de actividad. Ciudad de Buenos Aires. Enero/diciembre 2007</t>
  </si>
  <si>
    <t>Año</t>
  </si>
  <si>
    <t>Otros</t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</si>
  <si>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la actividad "otras"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</si>
  <si>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Cultura. Centro Cultural Recoleta.</t>
    </r>
  </si>
  <si>
    <t>Actividades culturales y asistentes al Centro Cultural Recoleta por tipo de actividad. Ciudad de Buenos Aires. Enero/diciembre 2006</t>
  </si>
  <si>
    <t>Actividades culturales y asistentes al Centro Cultural Recoleta por tipo de actividad. Ciudad de Buenos Aires. Enero/diciembre 2005</t>
  </si>
  <si>
    <t>Presentaciones Especiales</t>
  </si>
  <si>
    <t>Jornadas</t>
  </si>
  <si>
    <t>Conferencias</t>
  </si>
  <si>
    <t xml:space="preserve">Total 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</si>
  <si>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no incluye cursos, talleres, ni visitas guiadas. En 2005, no se presentaron actividades de danza. Otros,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</si>
  <si>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(GCBA) sobre la base de datos del Área Estadística de la Secretaría de Cultura (Centro Cultural Recoleta).</t>
    </r>
  </si>
  <si>
    <t>Actividades culturales y asistentes al Centro Cultural Recoleta por tipo de actividad. Ciudad de Buenos Aires. Enero/diciembre 2004</t>
  </si>
  <si>
    <t>Exposiciones</t>
  </si>
  <si>
    <t>Presentaciones especiales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</si>
  <si>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no se incluyen este cuadro, cursos y talleres, ni visitas guiadas.  La actividad "otros"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</si>
  <si>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 xml:space="preserve">Fuente: </t>
    </r>
    <r>
      <rPr>
        <sz val="8"/>
        <rFont val="Arial"/>
        <family val="2"/>
        <charset val="1"/>
      </rPr>
      <t>Dirección General de Estadística y Censos (GCBA) sobre la base de datos del Área Estadística de la Secretaría de Cultura (Centro Cultural Recoleta).</t>
    </r>
  </si>
  <si>
    <t>Actividades culturales y asistentes al Centro Cultural Recoleta por tipo de actividad. Ciudad de Buenos Aires. Enero/diciembre 2003</t>
  </si>
  <si>
    <t>Presentac. especiales</t>
  </si>
  <si>
    <t>Otras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</si>
  <si>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la actividad "otras"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</si>
  <si>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  sobre la base de datos del Área Estadística de la Secretaría de Cultura.</t>
    </r>
  </si>
  <si>
    <t>Actividades culturales y asistentes al Centro Cultural Recoleta por tipo de actividad. Ciudad de Buenos Aires. Enero/diciembre 2002</t>
  </si>
  <si>
    <t>Present. especiales</t>
  </si>
  <si>
    <t>Actividad</t>
  </si>
  <si>
    <t>Actividades culturales y asistentes al Centro Cultural Recoleta por tipo de actividad. Ciudad de Buenos Aires. Enero/diciembre 2001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</si>
  <si>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Secretaría de Cultura. Centro Cutural Recoleta.</t>
    </r>
  </si>
  <si>
    <t>Ficha</t>
  </si>
  <si>
    <t>Archivo</t>
  </si>
  <si>
    <t>CL_CCR_AX03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</si>
  <si>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</si>
  <si>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</si>
  <si>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</si>
  <si>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</si>
  <si>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</si>
  <si>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 Cultural Recoleta</t>
  </si>
  <si>
    <t>Series</t>
  </si>
  <si>
    <t>1 - Cantidad de actividades culturales                                                                                                2 - Cantidad de asistentes a actividades culturales</t>
  </si>
  <si>
    <t>Objetivo</t>
  </si>
  <si>
    <t xml:space="preserve">Mostrar la cantidad mensual de actividades culturales y asistentes en el Centro Cultural Recoleta por tipo de actividad. </t>
  </si>
  <si>
    <t>Variable 1</t>
  </si>
  <si>
    <t xml:space="preserve">Definición Operativa </t>
  </si>
  <si>
    <t>Unidad de Medida</t>
  </si>
  <si>
    <t>Método de Cálculo (formula)</t>
  </si>
  <si>
    <t>Variable 2</t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</si>
  <si>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</si>
  <si>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</si>
  <si>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</si>
  <si>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</si>
  <si>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</si>
  <si>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</si>
  <si>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</si>
  <si>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Actividades culturales y asistentes al Centro Cultural Recoleta por tipo de actividad. Ciudad de Buenos Aires. Enero/diciembre 2022</t>
  </si>
  <si>
    <t>Actividades culturales y asistentes al Centro Cultural Recoleta por tipo de actividad. Ciudad de Buenos Aires. Enero/diciembre 2023</t>
  </si>
  <si>
    <r>
      <t xml:space="preserve">Nota: </t>
    </r>
    <r>
      <rPr>
        <sz val="8"/>
        <rFont val="Arial"/>
        <family val="2"/>
      </rPr>
      <t xml:space="preserve">Incluye las actividades del Centro Cultural 25 de Mayo, que reviste bajo la órbita del CC Recoleta. </t>
    </r>
  </si>
  <si>
    <t xml:space="preserve"> -</t>
  </si>
  <si>
    <t xml:space="preserve">Tipo de actividad </t>
  </si>
  <si>
    <t>Refiere a la clasificación de actividades que se realizan en la dependencia: Cine y video, Culturas  urbanas, Danza, Música, Teatro, Megaevento, Exposición y muestra, Conferencia, jornada y presentaciones.</t>
  </si>
  <si>
    <t xml:space="preserve">Sumatoria de todas las actividades realizadas, durante cada uno de los meses del año.
</t>
  </si>
  <si>
    <t>Instituto de Estadística y Censos de la Ciudad Autónoma de Buenos Aires (Jefatura de Gabinete de Ministros - GCBA) sobre la base de datos del Ministerio de Cultura (GCBA). Centro Cultural Recoleta.</t>
  </si>
  <si>
    <t>Actividades culturales y asistentes al Centro Cultural Recoleta por tipo de actividad. Ciudad de Buenos Aires. Enero/diciembre 2024</t>
  </si>
  <si>
    <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Ministerio de Cultura (GCBA). Centro Cultural Recoleta.</t>
    </r>
  </si>
  <si>
    <t>Actividades culturales y asistentes al Centro Cultural Recoleta por tipo de actividad. Ciudad de Buenos Aires. Enero 2001/diciembre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</si>
</sst>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_-* #,##0.00\ [$€]_-;\-* #,##0.00\ [$€]_-;_-* \-??\ [$€]_-;_-@_-"/>
    <numFmt numFmtId="166" formatCode="_-* #,##0.00&quot; €&quot;_-;\-* #,##0.00&quot; €&quot;_-;_-* \-??&quot; €&quot;_-;_-@_-"/>
    <numFmt numFmtId="167" formatCode="_-* #,##0.00\ _€_-;\-* #,##0.00\ _€_-;_-* \-??\ _€_-;_-@_-"/>
    <numFmt numFmtId="168" formatCode="0\ %"/>
    <numFmt numFmtId="169" formatCode="_-* #,##0.00\ _€_-;\-* #,##0.00\ _€_-;_-* &quot;-&quot;??\ _€_-;_-@_-"/>
    <numFmt numFmtId="170" formatCode="_-* #,##0.00\ _P_t_s_-;\-* #,##0.00\ _P_t_s_-;_-* &quot;-&quot;??\ _P_t_s_-;_-@_-"/>
    <numFmt numFmtId="171" formatCode="_-* #,##0.00\ [$€]_-;\-* #,##0.00\ [$€]_-;_-* &quot;-&quot;??\ [$€]_-;_-@_-"/>
    <numFmt numFmtId="172" formatCode="_-* #,##0\ _P_t_s_-;\-* #,##0\ _P_t_s_-;_-* &quot;-&quot;??\ _P_t_s_-;_-@_-"/>
  </numFmts>
  <fonts count="67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9"/>
      <name val="Arial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9"/>
      <color rgb="FF000000"/>
      <name val="Arial"/>
      <family val="2"/>
      <charset val="1"/>
    </font>
    <font>
      <b/>
      <sz val="8"/>
      <name val="Arial"/>
      <family val="2"/>
      <charset val="1"/>
    </font>
    <font>
      <vertAlign val="superscript"/>
      <sz val="9"/>
      <name val="Arial"/>
      <family val="2"/>
      <charset val="1"/>
    </font>
    <font>
      <b/>
      <vertAlign val="superscript"/>
      <sz val="8"/>
      <name val="Arial"/>
      <family val="2"/>
      <charset val="1"/>
    </font>
    <font>
      <vertAlign val="superscript"/>
      <sz val="8"/>
      <name val="Arial"/>
      <family val="2"/>
      <charset val="1"/>
    </font>
    <font>
      <b/>
      <vertAlign val="superscript"/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C0C0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7">
    <xf numFmtId="0" fontId="0" fillId="0" borderId="0"/>
    <xf numFmtId="0" fontId="13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4" fillId="4" borderId="0" applyBorder="0" applyProtection="0"/>
    <xf numFmtId="0" fontId="5" fillId="0" borderId="1">
      <alignment horizontal="center" vertical="center" wrapText="1"/>
    </xf>
    <xf numFmtId="0" fontId="6" fillId="16" borderId="2" applyProtection="0"/>
    <xf numFmtId="0" fontId="7" fillId="0" borderId="3" applyProtection="0"/>
    <xf numFmtId="0" fontId="8" fillId="0" borderId="0" applyBorder="0" applyProtection="0">
      <alignment horizontal="center" vertical="center" wrapText="1"/>
    </xf>
    <xf numFmtId="164" fontId="8" fillId="0" borderId="0" applyBorder="0">
      <alignment horizontal="center"/>
    </xf>
    <xf numFmtId="0" fontId="9" fillId="17" borderId="4" applyProtection="0"/>
    <xf numFmtId="0" fontId="10" fillId="0" borderId="0" applyBorder="0" applyProtection="0"/>
    <xf numFmtId="0" fontId="11" fillId="7" borderId="4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6" fontId="35" fillId="0" borderId="0" applyBorder="0" applyProtection="0"/>
    <xf numFmtId="0" fontId="35" fillId="0" borderId="5" applyProtection="0"/>
    <xf numFmtId="0" fontId="12" fillId="0" borderId="0" applyBorder="0" applyProtection="0"/>
    <xf numFmtId="0" fontId="13" fillId="0" borderId="0" applyBorder="0" applyProtection="0"/>
    <xf numFmtId="0" fontId="12" fillId="0" borderId="0" applyBorder="0" applyProtection="0"/>
    <xf numFmtId="0" fontId="14" fillId="3" borderId="0" applyBorder="0" applyProtection="0"/>
    <xf numFmtId="167" fontId="35" fillId="0" borderId="0" applyBorder="0" applyProtection="0"/>
    <xf numFmtId="0" fontId="15" fillId="18" borderId="0" applyBorder="0" applyProtection="0">
      <alignment horizontal="center"/>
    </xf>
    <xf numFmtId="0" fontId="16" fillId="19" borderId="0" applyBorder="0" applyProtection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35" fillId="20" borderId="6" applyProtection="0"/>
    <xf numFmtId="0" fontId="15" fillId="18" borderId="0" applyProtection="0">
      <alignment horizontal="center"/>
    </xf>
    <xf numFmtId="168" fontId="35" fillId="0" borderId="0" applyBorder="0" applyProtection="0"/>
    <xf numFmtId="0" fontId="20" fillId="17" borderId="7" applyProtection="0"/>
    <xf numFmtId="0" fontId="21" fillId="0" borderId="0" applyBorder="0" applyProtection="0"/>
    <xf numFmtId="0" fontId="22" fillId="0" borderId="0" applyBorder="0" applyProtection="0"/>
    <xf numFmtId="0" fontId="15" fillId="0" borderId="0">
      <alignment vertical="center"/>
    </xf>
    <xf numFmtId="0" fontId="23" fillId="0" borderId="8" applyProtection="0"/>
    <xf numFmtId="3" fontId="24" fillId="0" borderId="0">
      <alignment horizontal="center" vertical="top"/>
    </xf>
    <xf numFmtId="0" fontId="25" fillId="0" borderId="9" applyProtection="0"/>
    <xf numFmtId="0" fontId="26" fillId="0" borderId="10" applyProtection="0"/>
    <xf numFmtId="0" fontId="10" fillId="0" borderId="11" applyProtection="0"/>
    <xf numFmtId="0" fontId="27" fillId="0" borderId="0" applyBorder="0" applyProtection="0"/>
    <xf numFmtId="0" fontId="3" fillId="21" borderId="0" applyBorder="0" applyProtection="0"/>
    <xf numFmtId="0" fontId="3" fillId="22" borderId="0" applyBorder="0" applyProtection="0"/>
    <xf numFmtId="0" fontId="3" fillId="2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24" borderId="0" applyBorder="0" applyProtection="0"/>
    <xf numFmtId="0" fontId="39" fillId="0" borderId="0"/>
    <xf numFmtId="0" fontId="42" fillId="0" borderId="0" applyNumberFormat="0" applyFill="0" applyBorder="0" applyAlignment="0" applyProtection="0"/>
    <xf numFmtId="0" fontId="35" fillId="0" borderId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0" borderId="0" applyNumberFormat="0" applyBorder="0" applyAlignment="0" applyProtection="0"/>
    <xf numFmtId="0" fontId="44" fillId="33" borderId="0" applyNumberFormat="0" applyBorder="0" applyAlignment="0" applyProtection="0"/>
    <xf numFmtId="0" fontId="44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6" fillId="29" borderId="0" applyNumberFormat="0" applyBorder="0" applyAlignment="0" applyProtection="0"/>
    <xf numFmtId="0" fontId="36" fillId="0" borderId="1">
      <alignment horizontal="center" vertical="center" wrapText="1"/>
    </xf>
    <xf numFmtId="0" fontId="47" fillId="41" borderId="28" applyNumberFormat="0" applyAlignment="0" applyProtection="0"/>
    <xf numFmtId="0" fontId="48" fillId="42" borderId="29" applyNumberFormat="0" applyAlignment="0" applyProtection="0"/>
    <xf numFmtId="0" fontId="49" fillId="0" borderId="30" applyNumberFormat="0" applyFill="0" applyAlignment="0" applyProtection="0"/>
    <xf numFmtId="170" fontId="38" fillId="0" borderId="0" applyNumberFormat="0" applyFill="0" applyBorder="0" applyProtection="0">
      <alignment horizontal="center" vertical="center" wrapText="1"/>
    </xf>
    <xf numFmtId="164" fontId="38" fillId="0" borderId="0" applyBorder="0">
      <alignment horizontal="center"/>
    </xf>
    <xf numFmtId="0" fontId="50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6" borderId="0" applyNumberFormat="0" applyBorder="0" applyAlignment="0" applyProtection="0"/>
    <xf numFmtId="0" fontId="51" fillId="32" borderId="28" applyNumberFormat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5" applyNumberFormat="0" applyFont="0" applyFill="0" applyAlignment="0" applyProtection="0">
      <alignment horizontal="center"/>
    </xf>
    <xf numFmtId="0" fontId="4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52" fillId="28" borderId="0" applyNumberFormat="0" applyBorder="0" applyAlignment="0" applyProtection="0"/>
    <xf numFmtId="169" fontId="1" fillId="0" borderId="0" applyFont="0" applyFill="0" applyBorder="0" applyAlignment="0" applyProtection="0"/>
    <xf numFmtId="0" fontId="61" fillId="47" borderId="0" applyNumberFormat="0" applyBorder="0" applyProtection="0">
      <alignment horizontal="center"/>
    </xf>
    <xf numFmtId="0" fontId="53" fillId="48" borderId="0" applyNumberFormat="0" applyBorder="0" applyAlignment="0" applyProtection="0"/>
    <xf numFmtId="0" fontId="35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49" borderId="31" applyNumberFormat="0" applyFont="0" applyAlignment="0" applyProtection="0"/>
    <xf numFmtId="0" fontId="61" fillId="47" borderId="0" applyProtection="0">
      <alignment horizontal="center"/>
    </xf>
    <xf numFmtId="9" fontId="1" fillId="0" borderId="0" applyFont="0" applyFill="0" applyBorder="0" applyAlignment="0" applyProtection="0"/>
    <xf numFmtId="0" fontId="54" fillId="41" borderId="32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1" fillId="0" borderId="0">
      <alignment vertical="center"/>
    </xf>
    <xf numFmtId="0" fontId="58" fillId="0" borderId="33" applyNumberFormat="0" applyFill="0" applyAlignment="0" applyProtection="0"/>
    <xf numFmtId="0" fontId="59" fillId="0" borderId="34" applyNumberFormat="0" applyFill="0" applyAlignment="0" applyProtection="0"/>
    <xf numFmtId="0" fontId="50" fillId="0" borderId="35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36" applyNumberFormat="0" applyFill="0" applyAlignment="0" applyProtection="0"/>
    <xf numFmtId="3" fontId="37" fillId="0" borderId="0">
      <alignment horizontal="center" vertical="top"/>
    </xf>
    <xf numFmtId="0" fontId="35" fillId="0" borderId="0"/>
    <xf numFmtId="0" fontId="61" fillId="0" borderId="0">
      <alignment vertical="center"/>
    </xf>
  </cellStyleXfs>
  <cellXfs count="127">
    <xf numFmtId="0" fontId="0" fillId="0" borderId="0" xfId="0"/>
    <xf numFmtId="0" fontId="2" fillId="0" borderId="0" xfId="52"/>
    <xf numFmtId="0" fontId="19" fillId="0" borderId="0" xfId="52" applyFont="1"/>
    <xf numFmtId="0" fontId="28" fillId="0" borderId="0" xfId="52" applyFont="1"/>
    <xf numFmtId="0" fontId="13" fillId="0" borderId="0" xfId="1" applyBorder="1" applyAlignment="1" applyProtection="1">
      <alignment horizontal="left"/>
    </xf>
    <xf numFmtId="0" fontId="21" fillId="0" borderId="0" xfId="52" applyFont="1"/>
    <xf numFmtId="0" fontId="13" fillId="0" borderId="0" xfId="36" applyBorder="1" applyAlignment="1" applyProtection="1"/>
    <xf numFmtId="0" fontId="13" fillId="0" borderId="0" xfId="1" applyBorder="1" applyAlignment="1" applyProtection="1"/>
    <xf numFmtId="0" fontId="13" fillId="0" borderId="0" xfId="37" applyFont="1" applyBorder="1" applyAlignment="1" applyProtection="1"/>
    <xf numFmtId="0" fontId="24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left"/>
    </xf>
    <xf numFmtId="3" fontId="24" fillId="0" borderId="14" xfId="0" applyNumberFormat="1" applyFont="1" applyBorder="1"/>
    <xf numFmtId="3" fontId="8" fillId="0" borderId="0" xfId="0" applyNumberFormat="1" applyFont="1"/>
    <xf numFmtId="3" fontId="0" fillId="0" borderId="0" xfId="0" applyNumberFormat="1"/>
    <xf numFmtId="0" fontId="8" fillId="0" borderId="0" xfId="0" applyFont="1" applyBorder="1" applyAlignment="1">
      <alignment horizontal="left"/>
    </xf>
    <xf numFmtId="3" fontId="24" fillId="0" borderId="0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49" fontId="8" fillId="0" borderId="0" xfId="0" applyNumberFormat="1" applyFont="1" applyBorder="1"/>
    <xf numFmtId="49" fontId="8" fillId="0" borderId="0" xfId="0" applyNumberFormat="1" applyFont="1"/>
    <xf numFmtId="0" fontId="8" fillId="0" borderId="12" xfId="0" applyFont="1" applyBorder="1" applyAlignment="1">
      <alignment horizontal="left"/>
    </xf>
    <xf numFmtId="3" fontId="24" fillId="0" borderId="12" xfId="0" applyNumberFormat="1" applyFont="1" applyBorder="1"/>
    <xf numFmtId="3" fontId="8" fillId="0" borderId="12" xfId="0" applyNumberFormat="1" applyFont="1" applyBorder="1"/>
    <xf numFmtId="3" fontId="8" fillId="0" borderId="12" xfId="0" applyNumberFormat="1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3" fontId="24" fillId="0" borderId="14" xfId="0" applyNumberFormat="1" applyFont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8" fillId="0" borderId="0" xfId="42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3" fontId="8" fillId="0" borderId="12" xfId="42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0" fontId="17" fillId="0" borderId="0" xfId="0" applyFont="1"/>
    <xf numFmtId="0" fontId="1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/>
    </xf>
    <xf numFmtId="3" fontId="8" fillId="0" borderId="0" xfId="42" applyNumberFormat="1" applyFont="1" applyBorder="1" applyAlignment="1">
      <alignment horizontal="center"/>
    </xf>
    <xf numFmtId="3" fontId="34" fillId="0" borderId="0" xfId="42" applyNumberFormat="1" applyFont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3" fontId="29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3" fontId="8" fillId="0" borderId="0" xfId="0" applyNumberFormat="1" applyFont="1" applyBorder="1"/>
    <xf numFmtId="0" fontId="34" fillId="0" borderId="0" xfId="0" applyFon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3" fontId="24" fillId="0" borderId="0" xfId="42" applyNumberFormat="1" applyFont="1" applyBorder="1" applyAlignment="1">
      <alignment horizontal="right"/>
    </xf>
    <xf numFmtId="3" fontId="24" fillId="0" borderId="0" xfId="0" applyNumberFormat="1" applyFont="1" applyBorder="1"/>
    <xf numFmtId="3" fontId="24" fillId="0" borderId="12" xfId="0" applyNumberFormat="1" applyFont="1" applyBorder="1"/>
    <xf numFmtId="3" fontId="8" fillId="0" borderId="12" xfId="0" applyNumberFormat="1" applyFont="1" applyBorder="1"/>
    <xf numFmtId="3" fontId="24" fillId="0" borderId="0" xfId="0" applyNumberFormat="1" applyFont="1"/>
    <xf numFmtId="3" fontId="33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24" fillId="0" borderId="0" xfId="0" applyNumberFormat="1" applyFont="1" applyBorder="1" applyAlignment="1">
      <alignment horizontal="lef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3" fontId="24" fillId="0" borderId="12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8" fillId="25" borderId="1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17" fillId="0" borderId="0" xfId="43"/>
    <xf numFmtId="0" fontId="17" fillId="0" borderId="0" xfId="43" applyFont="1"/>
    <xf numFmtId="0" fontId="24" fillId="26" borderId="16" xfId="48" applyFont="1" applyFill="1" applyBorder="1" applyAlignment="1">
      <alignment horizontal="left" vertical="center" wrapText="1"/>
    </xf>
    <xf numFmtId="0" fontId="24" fillId="0" borderId="17" xfId="43" applyFont="1" applyBorder="1" applyAlignment="1">
      <alignment vertical="center" wrapText="1"/>
    </xf>
    <xf numFmtId="0" fontId="8" fillId="0" borderId="18" xfId="43" applyFont="1" applyBorder="1" applyAlignment="1">
      <alignment horizontal="left" vertical="center" wrapText="1"/>
    </xf>
    <xf numFmtId="0" fontId="24" fillId="0" borderId="19" xfId="43" applyFont="1" applyBorder="1" applyAlignment="1">
      <alignment vertical="center" wrapText="1"/>
    </xf>
    <xf numFmtId="0" fontId="24" fillId="0" borderId="17" xfId="43" applyFont="1" applyBorder="1" applyAlignment="1">
      <alignment horizontal="left" vertical="center" wrapText="1"/>
    </xf>
    <xf numFmtId="0" fontId="8" fillId="0" borderId="19" xfId="43" applyFont="1" applyBorder="1" applyAlignment="1">
      <alignment horizontal="left" vertical="top" wrapText="1"/>
    </xf>
    <xf numFmtId="0" fontId="24" fillId="0" borderId="20" xfId="43" applyFont="1" applyBorder="1" applyAlignment="1">
      <alignment vertical="center" wrapText="1"/>
    </xf>
    <xf numFmtId="0" fontId="17" fillId="0" borderId="21" xfId="42" applyFont="1" applyBorder="1" applyAlignment="1">
      <alignment vertical="center" wrapText="1"/>
    </xf>
    <xf numFmtId="0" fontId="17" fillId="0" borderId="0" xfId="43" applyAlignment="1">
      <alignment horizontal="left"/>
    </xf>
    <xf numFmtId="0" fontId="24" fillId="0" borderId="18" xfId="48" applyFont="1" applyBorder="1" applyAlignment="1">
      <alignment horizontal="left" vertical="center" wrapText="1"/>
    </xf>
    <xf numFmtId="0" fontId="24" fillId="0" borderId="22" xfId="48" applyFont="1" applyBorder="1" applyAlignment="1">
      <alignment horizontal="left" vertical="center" wrapText="1"/>
    </xf>
    <xf numFmtId="0" fontId="24" fillId="0" borderId="19" xfId="0" applyFont="1" applyBorder="1" applyAlignment="1">
      <alignment vertical="center" wrapText="1"/>
    </xf>
    <xf numFmtId="0" fontId="17" fillId="0" borderId="23" xfId="0" applyFont="1" applyBorder="1" applyAlignment="1">
      <alignment horizontal="left"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horizontal="left" vertical="center" wrapText="1"/>
    </xf>
    <xf numFmtId="0" fontId="24" fillId="0" borderId="16" xfId="48" applyFont="1" applyBorder="1" applyAlignment="1">
      <alignment horizontal="left" vertical="center" wrapText="1"/>
    </xf>
    <xf numFmtId="0" fontId="8" fillId="0" borderId="25" xfId="48" applyFont="1" applyBorder="1" applyAlignment="1">
      <alignment horizontal="left" vertical="center" wrapText="1"/>
    </xf>
    <xf numFmtId="0" fontId="24" fillId="0" borderId="17" xfId="43" applyFont="1" applyBorder="1" applyAlignment="1">
      <alignment vertical="center" wrapText="1"/>
    </xf>
    <xf numFmtId="0" fontId="8" fillId="0" borderId="24" xfId="48" applyFont="1" applyBorder="1" applyAlignment="1">
      <alignment horizontal="left" vertical="center" wrapText="1"/>
    </xf>
    <xf numFmtId="0" fontId="8" fillId="0" borderId="17" xfId="43" applyFont="1" applyBorder="1" applyAlignment="1">
      <alignment horizontal="left" vertical="center" wrapText="1"/>
    </xf>
    <xf numFmtId="0" fontId="8" fillId="0" borderId="21" xfId="43" applyFont="1" applyBorder="1" applyAlignment="1">
      <alignment horizontal="left" vertical="center" wrapText="1"/>
    </xf>
    <xf numFmtId="0" fontId="13" fillId="0" borderId="0" xfId="1" applyNumberFormat="1" applyBorder="1" applyAlignment="1" applyProtection="1">
      <alignment horizontal="left"/>
    </xf>
    <xf numFmtId="0" fontId="17" fillId="0" borderId="17" xfId="42" applyFont="1" applyBorder="1"/>
    <xf numFmtId="0" fontId="17" fillId="0" borderId="19" xfId="42" applyFont="1" applyBorder="1"/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0" borderId="0" xfId="1" applyAlignment="1">
      <alignment horizontal="left"/>
    </xf>
    <xf numFmtId="0" fontId="41" fillId="0" borderId="27" xfId="89" applyFont="1" applyBorder="1" applyAlignment="1">
      <alignment horizontal="left" vertical="center" wrapText="1"/>
    </xf>
    <xf numFmtId="0" fontId="40" fillId="0" borderId="26" xfId="89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/>
    </xf>
    <xf numFmtId="0" fontId="17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wrapText="1"/>
    </xf>
    <xf numFmtId="0" fontId="32" fillId="0" borderId="14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9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24" fillId="0" borderId="13" xfId="0" applyFont="1" applyBorder="1" applyAlignment="1">
      <alignment horizontal="center"/>
    </xf>
    <xf numFmtId="0" fontId="29" fillId="0" borderId="14" xfId="0" applyFont="1" applyBorder="1" applyAlignment="1"/>
    <xf numFmtId="0" fontId="29" fillId="0" borderId="0" xfId="0" applyFont="1" applyBorder="1" applyAlignment="1"/>
    <xf numFmtId="0" fontId="8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5" fillId="0" borderId="15" xfId="48" applyFont="1" applyBorder="1" applyAlignment="1">
      <alignment horizontal="center" vertical="center" wrapText="1"/>
    </xf>
  </cellXfs>
  <cellStyles count="187">
    <cellStyle name="20% - Énfasis1 2" xfId="2"/>
    <cellStyle name="20% - Énfasis1 2 2" xfId="92"/>
    <cellStyle name="20% - Énfasis2 2" xfId="3"/>
    <cellStyle name="20% - Énfasis2 2 2" xfId="93"/>
    <cellStyle name="20% - Énfasis3 2" xfId="4"/>
    <cellStyle name="20% - Énfasis3 2 2" xfId="94"/>
    <cellStyle name="20% - Énfasis4 2" xfId="5"/>
    <cellStyle name="20% - Énfasis4 2 2" xfId="95"/>
    <cellStyle name="20% - Énfasis5 2" xfId="6"/>
    <cellStyle name="20% - Énfasis5 2 2" xfId="96"/>
    <cellStyle name="20% - Énfasis6 2" xfId="7"/>
    <cellStyle name="20% - Énfasis6 2 2" xfId="97"/>
    <cellStyle name="40% - Énfasis1 2" xfId="8"/>
    <cellStyle name="40% - Énfasis1 2 2" xfId="98"/>
    <cellStyle name="40% - Énfasis2 2" xfId="9"/>
    <cellStyle name="40% - Énfasis2 2 2" xfId="99"/>
    <cellStyle name="40% - Énfasis3 2" xfId="10"/>
    <cellStyle name="40% - Énfasis3 2 2" xfId="100"/>
    <cellStyle name="40% - Énfasis4 2" xfId="11"/>
    <cellStyle name="40% - Énfasis4 2 2" xfId="101"/>
    <cellStyle name="40% - Énfasis5 2" xfId="12"/>
    <cellStyle name="40% - Énfasis5 2 2" xfId="102"/>
    <cellStyle name="40% - Énfasis6 2" xfId="13"/>
    <cellStyle name="40% - Énfasis6 2 2" xfId="103"/>
    <cellStyle name="60% - Énfasis1 2" xfId="14"/>
    <cellStyle name="60% - Énfasis1 2 2" xfId="104"/>
    <cellStyle name="60% - Énfasis2 2" xfId="15"/>
    <cellStyle name="60% - Énfasis2 2 2" xfId="105"/>
    <cellStyle name="60% - Énfasis3 2" xfId="16"/>
    <cellStyle name="60% - Énfasis3 2 2" xfId="106"/>
    <cellStyle name="60% - Énfasis4 2" xfId="17"/>
    <cellStyle name="60% - Énfasis4 2 2" xfId="107"/>
    <cellStyle name="60% - Énfasis5 2" xfId="18"/>
    <cellStyle name="60% - Énfasis5 2 2" xfId="108"/>
    <cellStyle name="60% - Énfasis6 2" xfId="19"/>
    <cellStyle name="60% - Énfasis6 2 2" xfId="109"/>
    <cellStyle name="Buena 2" xfId="20"/>
    <cellStyle name="Buena 2 2" xfId="110"/>
    <cellStyle name="Cabezal" xfId="21"/>
    <cellStyle name="Cabezal 2" xfId="111"/>
    <cellStyle name="Cálculo 2" xfId="26"/>
    <cellStyle name="Cálculo 2 2" xfId="112"/>
    <cellStyle name="Celda de comprobación 2" xfId="22"/>
    <cellStyle name="Celda de comprobación 2 2" xfId="113"/>
    <cellStyle name="Celda vinculada 2" xfId="23"/>
    <cellStyle name="Celda vinculada 2 2" xfId="114"/>
    <cellStyle name="coltit" xfId="24"/>
    <cellStyle name="coltit 2" xfId="115"/>
    <cellStyle name="cuadro" xfId="25"/>
    <cellStyle name="cuadro 2" xfId="116"/>
    <cellStyle name="Encabezado 4 2" xfId="27"/>
    <cellStyle name="Encabezado 4 2 2" xfId="117"/>
    <cellStyle name="Énfasis1 2" xfId="83"/>
    <cellStyle name="Énfasis1 2 2" xfId="118"/>
    <cellStyle name="Énfasis2 2" xfId="84"/>
    <cellStyle name="Énfasis2 2 2" xfId="119"/>
    <cellStyle name="Énfasis3 2" xfId="85"/>
    <cellStyle name="Énfasis3 2 2" xfId="120"/>
    <cellStyle name="Énfasis4 2" xfId="86"/>
    <cellStyle name="Énfasis4 2 2" xfId="121"/>
    <cellStyle name="Énfasis5 2" xfId="87"/>
    <cellStyle name="Énfasis5 2 2" xfId="122"/>
    <cellStyle name="Énfasis6 2" xfId="88"/>
    <cellStyle name="Énfasis6 2 2" xfId="123"/>
    <cellStyle name="Entrada 2" xfId="28"/>
    <cellStyle name="Entrada 2 2" xfId="124"/>
    <cellStyle name="Euro" xfId="29"/>
    <cellStyle name="Euro 2" xfId="30"/>
    <cellStyle name="Euro 2 2" xfId="127"/>
    <cellStyle name="Euro 2 3" xfId="128"/>
    <cellStyle name="Euro 2 4" xfId="126"/>
    <cellStyle name="Euro 3" xfId="31"/>
    <cellStyle name="Euro 3 2" xfId="130"/>
    <cellStyle name="Euro 3 3" xfId="129"/>
    <cellStyle name="Euro 4" xfId="32"/>
    <cellStyle name="Euro 4 2" xfId="132"/>
    <cellStyle name="Euro 4 3" xfId="131"/>
    <cellStyle name="Euro 5" xfId="33"/>
    <cellStyle name="Euro 5 2" xfId="134"/>
    <cellStyle name="Euro 5 3" xfId="133"/>
    <cellStyle name="Euro 6" xfId="125"/>
    <cellStyle name="fincuadro" xfId="34"/>
    <cellStyle name="fincuadro 2" xfId="135"/>
    <cellStyle name="Hipervínculo" xfId="1" builtinId="8"/>
    <cellStyle name="Hipervínculo 2" xfId="35"/>
    <cellStyle name="Hipervínculo 2 2" xfId="137"/>
    <cellStyle name="Hipervínculo 3" xfId="36"/>
    <cellStyle name="Hipervínculo 3 2" xfId="37"/>
    <cellStyle name="Hipervínculo 3 2 2" xfId="139"/>
    <cellStyle name="Hipervínculo 3 3" xfId="138"/>
    <cellStyle name="Hipervínculo 4" xfId="136"/>
    <cellStyle name="Hipervínculo 5" xfId="90"/>
    <cellStyle name="Incorrecto 2" xfId="38"/>
    <cellStyle name="Incorrecto 2 2" xfId="140"/>
    <cellStyle name="Millares 2" xfId="39"/>
    <cellStyle name="Millares 2 2" xfId="141"/>
    <cellStyle name="mio" xfId="40"/>
    <cellStyle name="mio 2" xfId="142"/>
    <cellStyle name="Neutral 2" xfId="41"/>
    <cellStyle name="Neutral 2 2" xfId="143"/>
    <cellStyle name="Normal" xfId="0" builtinId="0"/>
    <cellStyle name="Normal 2" xfId="42"/>
    <cellStyle name="Normal 2 10" xfId="185"/>
    <cellStyle name="Normal 2 2" xfId="43"/>
    <cellStyle name="Normal 2 2 2" xfId="144"/>
    <cellStyle name="Normal 2 3" xfId="44"/>
    <cellStyle name="Normal 2 3 2" xfId="145"/>
    <cellStyle name="Normal 2 4" xfId="45"/>
    <cellStyle name="Normal 2 4 2" xfId="146"/>
    <cellStyle name="Normal 2 5" xfId="46"/>
    <cellStyle name="Normal 2 5 2" xfId="147"/>
    <cellStyle name="Normal 2 6" xfId="47"/>
    <cellStyle name="Normal 2 6 2" xfId="148"/>
    <cellStyle name="Normal 2 7" xfId="91"/>
    <cellStyle name="Normal 3" xfId="89"/>
    <cellStyle name="Normal 3 2" xfId="48"/>
    <cellStyle name="Normal 3 2 2" xfId="149"/>
    <cellStyle name="Normal 3 3" xfId="49"/>
    <cellStyle name="Normal 3 3 2" xfId="150"/>
    <cellStyle name="Normal 3 4" xfId="50"/>
    <cellStyle name="Normal 3 4 2" xfId="151"/>
    <cellStyle name="Normal 4" xfId="152"/>
    <cellStyle name="Normal 4 2" xfId="51"/>
    <cellStyle name="Normal 4 2 2" xfId="52"/>
    <cellStyle name="Normal 4 2 2 2" xfId="53"/>
    <cellStyle name="Normal 4 2 2 2 2" xfId="155"/>
    <cellStyle name="Normal 4 2 2 3" xfId="54"/>
    <cellStyle name="Normal 4 2 2 3 2" xfId="156"/>
    <cellStyle name="Normal 4 2 2 4" xfId="154"/>
    <cellStyle name="Normal 4 2 3" xfId="55"/>
    <cellStyle name="Normal 4 2 3 2" xfId="157"/>
    <cellStyle name="Normal 4 2 4" xfId="153"/>
    <cellStyle name="Normal 4 3" xfId="56"/>
    <cellStyle name="Normal 4 3 2" xfId="158"/>
    <cellStyle name="Normal 4 4" xfId="57"/>
    <cellStyle name="Normal 4 4 2" xfId="159"/>
    <cellStyle name="Normal 5 2" xfId="58"/>
    <cellStyle name="Normal 5 2 2" xfId="160"/>
    <cellStyle name="Normal 5 3" xfId="59"/>
    <cellStyle name="Normal 5 3 2" xfId="161"/>
    <cellStyle name="Normal 6" xfId="60"/>
    <cellStyle name="Normal 6 2" xfId="61"/>
    <cellStyle name="Normal 6 2 2" xfId="163"/>
    <cellStyle name="Normal 6 3" xfId="62"/>
    <cellStyle name="Normal 6 3 2" xfId="164"/>
    <cellStyle name="Normal 6 4" xfId="63"/>
    <cellStyle name="Normal 6 4 2" xfId="165"/>
    <cellStyle name="Normal 6 5" xfId="162"/>
    <cellStyle name="Normal 7" xfId="64"/>
    <cellStyle name="Normal 7 2" xfId="65"/>
    <cellStyle name="Normal 7 2 2" xfId="167"/>
    <cellStyle name="Normal 7 3" xfId="66"/>
    <cellStyle name="Normal 7 3 2" xfId="168"/>
    <cellStyle name="Normal 7 4" xfId="166"/>
    <cellStyle name="Normal 8" xfId="67"/>
    <cellStyle name="Normal 8 2" xfId="68"/>
    <cellStyle name="Normal 8 2 2" xfId="170"/>
    <cellStyle name="Normal 8 3" xfId="169"/>
    <cellStyle name="Normal 9" xfId="69"/>
    <cellStyle name="Normal 9 2" xfId="171"/>
    <cellStyle name="Notas 2" xfId="70"/>
    <cellStyle name="Notas 2 2" xfId="172"/>
    <cellStyle name="Pato" xfId="71"/>
    <cellStyle name="Pato 2" xfId="173"/>
    <cellStyle name="Porcentaje 2" xfId="72"/>
    <cellStyle name="Porcentaje 2 2" xfId="174"/>
    <cellStyle name="Salida 2" xfId="73"/>
    <cellStyle name="Salida 2 2" xfId="175"/>
    <cellStyle name="Texto de advertencia 2" xfId="74"/>
    <cellStyle name="Texto de advertencia 2 2" xfId="176"/>
    <cellStyle name="Texto explicativo 2" xfId="75"/>
    <cellStyle name="Texto explicativo 2 2" xfId="177"/>
    <cellStyle name="Titulo" xfId="76"/>
    <cellStyle name="Título 1 2" xfId="79"/>
    <cellStyle name="Título 1 2 2" xfId="179"/>
    <cellStyle name="Titulo 2" xfId="178"/>
    <cellStyle name="Título 2 2" xfId="80"/>
    <cellStyle name="Título 2 2 2" xfId="180"/>
    <cellStyle name="Titulo 3" xfId="186"/>
    <cellStyle name="Título 3 2" xfId="81"/>
    <cellStyle name="Título 3 2 2" xfId="181"/>
    <cellStyle name="Título 4" xfId="82"/>
    <cellStyle name="Título 4 2" xfId="182"/>
    <cellStyle name="Total 2" xfId="77"/>
    <cellStyle name="Total 2 2" xfId="183"/>
    <cellStyle name="totcuadro" xfId="78"/>
    <cellStyle name="totcuadro 2" xfId="18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FFC0C0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1"/>
  <sheetViews>
    <sheetView tabSelected="1" zoomScaleNormal="100" workbookViewId="0"/>
  </sheetViews>
  <sheetFormatPr baseColWidth="10" defaultColWidth="11.42578125" defaultRowHeight="15" x14ac:dyDescent="0.25"/>
  <cols>
    <col min="1" max="1024" width="11.42578125" style="1"/>
  </cols>
  <sheetData>
    <row r="1" spans="1:21" ht="15" customHeight="1" x14ac:dyDescent="0.25">
      <c r="A1" s="2" t="s">
        <v>136</v>
      </c>
      <c r="B1" s="3"/>
      <c r="K1" s="2"/>
      <c r="L1" s="3"/>
      <c r="U1" s="2"/>
    </row>
    <row r="2" spans="1:21" ht="15" customHeight="1" x14ac:dyDescent="0.25">
      <c r="A2" s="100">
        <v>2024</v>
      </c>
      <c r="B2" s="3"/>
      <c r="K2" s="2"/>
      <c r="L2" s="3"/>
      <c r="U2" s="2"/>
    </row>
    <row r="3" spans="1:21" ht="15" customHeight="1" x14ac:dyDescent="0.25">
      <c r="A3" s="100">
        <v>2023</v>
      </c>
      <c r="B3" s="3"/>
      <c r="K3" s="2"/>
      <c r="L3" s="3"/>
      <c r="U3" s="2"/>
    </row>
    <row r="4" spans="1:21" ht="15" customHeight="1" x14ac:dyDescent="0.25">
      <c r="A4" s="4">
        <v>2022</v>
      </c>
      <c r="B4" s="3"/>
      <c r="K4" s="2"/>
      <c r="L4" s="3"/>
      <c r="U4" s="2"/>
    </row>
    <row r="5" spans="1:21" ht="15" customHeight="1" x14ac:dyDescent="0.25">
      <c r="A5" s="95">
        <v>2021</v>
      </c>
      <c r="B5" s="3"/>
      <c r="K5" s="2"/>
      <c r="L5" s="3"/>
      <c r="U5" s="2"/>
    </row>
    <row r="6" spans="1:21" x14ac:dyDescent="0.25">
      <c r="A6" s="4">
        <v>2020</v>
      </c>
      <c r="B6" s="3"/>
    </row>
    <row r="7" spans="1:21" x14ac:dyDescent="0.25">
      <c r="A7" s="4">
        <v>2019</v>
      </c>
      <c r="G7" s="5"/>
      <c r="H7" s="5"/>
      <c r="I7" s="5"/>
      <c r="J7" s="5"/>
    </row>
    <row r="8" spans="1:21" x14ac:dyDescent="0.25">
      <c r="A8" s="4">
        <v>2018</v>
      </c>
      <c r="G8" s="5"/>
      <c r="H8" s="5"/>
      <c r="I8" s="5"/>
      <c r="J8" s="5"/>
    </row>
    <row r="9" spans="1:21" x14ac:dyDescent="0.25">
      <c r="A9" s="4">
        <v>2017</v>
      </c>
      <c r="G9" s="5"/>
      <c r="H9" s="5"/>
      <c r="I9" s="5"/>
      <c r="J9" s="5"/>
    </row>
    <row r="10" spans="1:21" x14ac:dyDescent="0.25">
      <c r="A10" s="4">
        <v>2016</v>
      </c>
      <c r="G10" s="5"/>
      <c r="H10" s="5"/>
      <c r="I10" s="5"/>
      <c r="J10" s="5"/>
    </row>
    <row r="11" spans="1:21" x14ac:dyDescent="0.25">
      <c r="A11" s="4">
        <v>2015</v>
      </c>
      <c r="G11" s="5"/>
      <c r="H11" s="5"/>
      <c r="I11" s="5"/>
      <c r="J11" s="5"/>
    </row>
    <row r="12" spans="1:21" x14ac:dyDescent="0.25">
      <c r="A12" s="4">
        <v>2014</v>
      </c>
      <c r="G12" s="5"/>
      <c r="H12" s="5"/>
      <c r="I12" s="5"/>
      <c r="J12" s="5"/>
    </row>
    <row r="13" spans="1:21" x14ac:dyDescent="0.25">
      <c r="A13" s="4">
        <v>2013</v>
      </c>
      <c r="G13" s="5"/>
      <c r="H13" s="5"/>
      <c r="I13" s="5"/>
      <c r="J13" s="5"/>
    </row>
    <row r="14" spans="1:21" x14ac:dyDescent="0.25">
      <c r="A14" s="4">
        <v>2012</v>
      </c>
      <c r="G14" s="5"/>
      <c r="H14" s="5"/>
      <c r="I14" s="5"/>
      <c r="J14" s="5"/>
    </row>
    <row r="15" spans="1:21" x14ac:dyDescent="0.25">
      <c r="A15" s="4">
        <v>2011</v>
      </c>
      <c r="G15" s="5"/>
      <c r="H15" s="5"/>
      <c r="I15" s="5"/>
      <c r="J15" s="5"/>
    </row>
    <row r="16" spans="1:21" x14ac:dyDescent="0.25">
      <c r="A16" s="4">
        <v>2010</v>
      </c>
      <c r="G16" s="5"/>
      <c r="H16" s="5"/>
      <c r="I16" s="5"/>
      <c r="J16" s="5"/>
    </row>
    <row r="17" spans="1:10" x14ac:dyDescent="0.25">
      <c r="A17" s="4">
        <v>2009</v>
      </c>
      <c r="G17" s="5"/>
      <c r="H17" s="5"/>
      <c r="I17" s="5"/>
      <c r="J17" s="5"/>
    </row>
    <row r="18" spans="1:10" x14ac:dyDescent="0.25">
      <c r="A18" s="4">
        <v>2008</v>
      </c>
      <c r="G18" s="5"/>
      <c r="H18" s="5"/>
      <c r="I18" s="5"/>
      <c r="J18" s="5"/>
    </row>
    <row r="19" spans="1:10" x14ac:dyDescent="0.25">
      <c r="A19" s="4">
        <v>2007</v>
      </c>
      <c r="G19" s="5"/>
      <c r="H19" s="5"/>
      <c r="I19" s="5"/>
      <c r="J19" s="5"/>
    </row>
    <row r="20" spans="1:10" x14ac:dyDescent="0.25">
      <c r="A20" s="4">
        <v>2006</v>
      </c>
    </row>
    <row r="21" spans="1:10" x14ac:dyDescent="0.25">
      <c r="A21" s="4">
        <v>2005</v>
      </c>
    </row>
    <row r="22" spans="1:10" x14ac:dyDescent="0.25">
      <c r="A22" s="4">
        <v>2004</v>
      </c>
    </row>
    <row r="23" spans="1:10" x14ac:dyDescent="0.25">
      <c r="A23" s="4">
        <v>2003</v>
      </c>
    </row>
    <row r="24" spans="1:10" x14ac:dyDescent="0.25">
      <c r="A24" s="4">
        <v>2002</v>
      </c>
    </row>
    <row r="25" spans="1:10" x14ac:dyDescent="0.25">
      <c r="A25" s="4">
        <v>2001</v>
      </c>
    </row>
    <row r="26" spans="1:10" x14ac:dyDescent="0.25">
      <c r="A26" s="6"/>
    </row>
    <row r="27" spans="1:10" x14ac:dyDescent="0.25">
      <c r="A27" s="7"/>
      <c r="B27" s="3"/>
      <c r="G27" s="5"/>
      <c r="H27" s="5"/>
      <c r="I27" s="5"/>
      <c r="J27" s="5"/>
    </row>
    <row r="28" spans="1:10" x14ac:dyDescent="0.25">
      <c r="A28" s="2"/>
      <c r="B28" s="3"/>
      <c r="G28" s="5"/>
      <c r="H28" s="5"/>
      <c r="I28" s="5"/>
      <c r="J28" s="5"/>
    </row>
    <row r="29" spans="1:10" x14ac:dyDescent="0.25">
      <c r="A29" s="7"/>
      <c r="B29" s="3"/>
      <c r="G29" s="5"/>
      <c r="H29" s="5"/>
      <c r="I29" s="5"/>
      <c r="J29" s="5"/>
    </row>
    <row r="30" spans="1:10" x14ac:dyDescent="0.25">
      <c r="A30" s="8"/>
      <c r="B30" s="3"/>
      <c r="G30" s="5"/>
      <c r="H30" s="5"/>
      <c r="I30" s="5"/>
      <c r="J30" s="5"/>
    </row>
    <row r="31" spans="1:10" x14ac:dyDescent="0.25">
      <c r="A31" s="7"/>
      <c r="B31" s="3"/>
      <c r="G31" s="5"/>
      <c r="H31" s="5"/>
      <c r="I31" s="5"/>
      <c r="J31" s="5"/>
    </row>
    <row r="32" spans="1:10" x14ac:dyDescent="0.25">
      <c r="G32" s="5"/>
      <c r="H32" s="5"/>
      <c r="I32" s="5"/>
      <c r="J32" s="5"/>
    </row>
    <row r="33" spans="1:10" x14ac:dyDescent="0.25">
      <c r="A33" s="7"/>
      <c r="G33" s="5"/>
      <c r="H33" s="5"/>
      <c r="I33" s="5"/>
      <c r="J33" s="5"/>
    </row>
    <row r="34" spans="1:10" x14ac:dyDescent="0.25">
      <c r="A34" s="7"/>
      <c r="G34" s="5"/>
      <c r="H34" s="5"/>
      <c r="I34" s="5"/>
      <c r="J34" s="5"/>
    </row>
    <row r="35" spans="1:10" x14ac:dyDescent="0.25">
      <c r="A35" s="7"/>
      <c r="G35" s="5"/>
      <c r="H35" s="5"/>
      <c r="I35" s="5"/>
      <c r="J35" s="5"/>
    </row>
    <row r="37" spans="1:10" x14ac:dyDescent="0.25">
      <c r="A37" s="7"/>
    </row>
    <row r="39" spans="1:10" x14ac:dyDescent="0.25">
      <c r="A39" s="7"/>
    </row>
    <row r="41" spans="1:10" x14ac:dyDescent="0.25">
      <c r="A41" s="7"/>
    </row>
  </sheetData>
  <hyperlinks>
    <hyperlink ref="A4" location="'2022'!A1" display="'2022'!A1"/>
    <hyperlink ref="A6" location="'2020'!A1" display="#'2020'.A1"/>
    <hyperlink ref="A7" location="'2019'!A1" display="#'2019'.A1"/>
    <hyperlink ref="A8" location="'2018'!A1" display="#'2018'.A1"/>
    <hyperlink ref="A9" location="'2017'!A1" display="#'2017'.A1"/>
    <hyperlink ref="A10" location="'2016'!A1" display="#'2016'.A1"/>
    <hyperlink ref="A11" location="'2015'!A1" display="#'2015'.A1"/>
    <hyperlink ref="A12" location="'2014'!A1" display="#'2014'.A1"/>
    <hyperlink ref="A13" location="'2013'!A1" display="#'2013'.A1"/>
    <hyperlink ref="A14" location="'2012'!A1" display="#'2012'.A1"/>
    <hyperlink ref="A15" location="'2011'!A1" display="#'2011'.A1"/>
    <hyperlink ref="A16" location="'2010'!A1" display="#'2010'.A1"/>
    <hyperlink ref="A17" location="'2009'!A1" display="#'2009'.A1"/>
    <hyperlink ref="A18" location="'2008'!A1" display="#'2008'.A1"/>
    <hyperlink ref="A19" location="'2007'!A1" display="#'2007'.A1"/>
    <hyperlink ref="A20" location="'2006'!A1" display="#'2006'.A1"/>
    <hyperlink ref="A21" location="'2005'!A1" display="#'2005'.A1"/>
    <hyperlink ref="A22" location="'2004'!A1" display="#'2004'.A1"/>
    <hyperlink ref="A23" location="'2003'!A1" display="#'2003'.A1"/>
    <hyperlink ref="A24" location="'2002'!A1" display="#'2002'.A1"/>
    <hyperlink ref="A25" location="'2001'!A1" display="#'2001'.A1"/>
    <hyperlink ref="A5" location="2021!A1" display="2021"/>
    <hyperlink ref="A3" location="'2023'!A1" display="'2023'!A1"/>
    <hyperlink ref="A2" location="'2024'!A1" display="'2024'!A1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13" width="12.7109375" customWidth="1"/>
  </cols>
  <sheetData>
    <row r="1" spans="1:13" ht="14.25" customHeight="1" x14ac:dyDescent="0.2">
      <c r="A1" s="105" t="s">
        <v>51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6"/>
      <c r="B3" s="107"/>
      <c r="C3" s="107"/>
      <c r="D3" s="115" t="s">
        <v>4</v>
      </c>
      <c r="E3" s="115"/>
      <c r="F3" s="115" t="s">
        <v>5</v>
      </c>
      <c r="G3" s="115"/>
      <c r="H3" s="115" t="s">
        <v>6</v>
      </c>
      <c r="I3" s="115"/>
      <c r="J3" s="115" t="s">
        <v>7</v>
      </c>
      <c r="K3" s="115"/>
      <c r="L3" s="115" t="s">
        <v>8</v>
      </c>
      <c r="M3" s="115"/>
    </row>
    <row r="4" spans="1:13" ht="13.5" x14ac:dyDescent="0.2">
      <c r="A4" s="106"/>
      <c r="B4" s="9" t="s">
        <v>37</v>
      </c>
      <c r="C4" s="9" t="s">
        <v>38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263</v>
      </c>
      <c r="C5" s="29">
        <v>517983</v>
      </c>
      <c r="D5" s="29">
        <v>152</v>
      </c>
      <c r="E5" s="29">
        <v>471822</v>
      </c>
      <c r="F5" s="29">
        <v>39</v>
      </c>
      <c r="G5" s="29">
        <v>7180</v>
      </c>
      <c r="H5" s="29">
        <v>30</v>
      </c>
      <c r="I5" s="29">
        <v>33143</v>
      </c>
      <c r="J5" s="29">
        <v>27</v>
      </c>
      <c r="K5" s="29">
        <v>5096</v>
      </c>
      <c r="L5" s="29">
        <v>15</v>
      </c>
      <c r="M5" s="29">
        <v>742</v>
      </c>
    </row>
    <row r="6" spans="1:13" x14ac:dyDescent="0.2">
      <c r="A6" s="16" t="s">
        <v>11</v>
      </c>
      <c r="B6" s="29">
        <v>15</v>
      </c>
      <c r="C6" s="29">
        <v>6469</v>
      </c>
      <c r="D6" s="30">
        <v>14</v>
      </c>
      <c r="E6" s="30">
        <v>5969</v>
      </c>
      <c r="F6" s="45" t="s">
        <v>13</v>
      </c>
      <c r="G6" s="45" t="s">
        <v>13</v>
      </c>
      <c r="H6" s="31">
        <v>1</v>
      </c>
      <c r="I6" s="31">
        <v>500</v>
      </c>
      <c r="J6" s="45" t="s">
        <v>13</v>
      </c>
      <c r="K6" s="45" t="s">
        <v>13</v>
      </c>
      <c r="L6" s="45" t="s">
        <v>13</v>
      </c>
      <c r="M6" s="45" t="s">
        <v>13</v>
      </c>
    </row>
    <row r="7" spans="1:13" x14ac:dyDescent="0.2">
      <c r="A7" s="16" t="s">
        <v>12</v>
      </c>
      <c r="B7" s="29">
        <v>15</v>
      </c>
      <c r="C7" s="29">
        <v>5826</v>
      </c>
      <c r="D7" s="30">
        <v>14</v>
      </c>
      <c r="E7" s="30">
        <v>4088</v>
      </c>
      <c r="F7" s="45" t="s">
        <v>13</v>
      </c>
      <c r="G7" s="45" t="s">
        <v>13</v>
      </c>
      <c r="H7" s="31">
        <v>1</v>
      </c>
      <c r="I7" s="31">
        <v>1738</v>
      </c>
      <c r="J7" s="45" t="s">
        <v>13</v>
      </c>
      <c r="K7" s="45" t="s">
        <v>13</v>
      </c>
      <c r="L7" s="45" t="s">
        <v>13</v>
      </c>
      <c r="M7" s="45" t="s">
        <v>13</v>
      </c>
    </row>
    <row r="8" spans="1:13" x14ac:dyDescent="0.2">
      <c r="A8" s="16" t="s">
        <v>14</v>
      </c>
      <c r="B8" s="29">
        <v>11</v>
      </c>
      <c r="C8" s="29">
        <v>10766</v>
      </c>
      <c r="D8" s="31">
        <v>10</v>
      </c>
      <c r="E8" s="30">
        <v>3566</v>
      </c>
      <c r="F8" s="45" t="s">
        <v>13</v>
      </c>
      <c r="G8" s="45" t="s">
        <v>13</v>
      </c>
      <c r="H8" s="31">
        <v>1</v>
      </c>
      <c r="I8" s="31">
        <v>7200</v>
      </c>
      <c r="J8" s="45" t="s">
        <v>13</v>
      </c>
      <c r="K8" s="45" t="s">
        <v>13</v>
      </c>
      <c r="L8" s="45" t="s">
        <v>13</v>
      </c>
      <c r="M8" s="45" t="s">
        <v>13</v>
      </c>
    </row>
    <row r="9" spans="1:13" x14ac:dyDescent="0.2">
      <c r="A9" s="16" t="s">
        <v>15</v>
      </c>
      <c r="B9" s="29">
        <v>3</v>
      </c>
      <c r="C9" s="29">
        <v>10745</v>
      </c>
      <c r="D9" s="31">
        <v>1</v>
      </c>
      <c r="E9" s="30">
        <v>8091</v>
      </c>
      <c r="F9" s="45" t="s">
        <v>13</v>
      </c>
      <c r="G9" s="45" t="s">
        <v>13</v>
      </c>
      <c r="H9" s="31">
        <v>1</v>
      </c>
      <c r="I9" s="31">
        <v>2555</v>
      </c>
      <c r="J9" s="31">
        <v>1</v>
      </c>
      <c r="K9" s="31">
        <v>99</v>
      </c>
      <c r="L9" s="45" t="s">
        <v>13</v>
      </c>
      <c r="M9" s="45" t="s">
        <v>13</v>
      </c>
    </row>
    <row r="10" spans="1:13" x14ac:dyDescent="0.2">
      <c r="A10" s="16" t="s">
        <v>16</v>
      </c>
      <c r="B10" s="29">
        <v>18</v>
      </c>
      <c r="C10" s="29">
        <v>36591</v>
      </c>
      <c r="D10" s="31">
        <v>14</v>
      </c>
      <c r="E10" s="30">
        <v>35350</v>
      </c>
      <c r="F10" s="30">
        <v>3</v>
      </c>
      <c r="G10" s="30">
        <v>809</v>
      </c>
      <c r="H10" s="45" t="s">
        <v>13</v>
      </c>
      <c r="I10" s="45" t="s">
        <v>13</v>
      </c>
      <c r="J10" s="31">
        <v>1</v>
      </c>
      <c r="K10" s="31">
        <v>432</v>
      </c>
      <c r="L10" s="45" t="s">
        <v>13</v>
      </c>
      <c r="M10" s="45" t="s">
        <v>13</v>
      </c>
    </row>
    <row r="11" spans="1:13" x14ac:dyDescent="0.2">
      <c r="A11" s="21" t="s">
        <v>17</v>
      </c>
      <c r="B11" s="29">
        <v>19</v>
      </c>
      <c r="C11" s="29">
        <v>53863</v>
      </c>
      <c r="D11" s="31">
        <v>15</v>
      </c>
      <c r="E11" s="30">
        <v>52250</v>
      </c>
      <c r="F11" s="30">
        <v>2</v>
      </c>
      <c r="G11" s="30">
        <v>436</v>
      </c>
      <c r="H11" s="45" t="s">
        <v>13</v>
      </c>
      <c r="I11" s="45" t="s">
        <v>13</v>
      </c>
      <c r="J11" s="31">
        <v>2</v>
      </c>
      <c r="K11" s="31">
        <v>1177</v>
      </c>
      <c r="L11" s="45" t="s">
        <v>13</v>
      </c>
      <c r="M11" s="45" t="s">
        <v>13</v>
      </c>
    </row>
    <row r="12" spans="1:13" x14ac:dyDescent="0.2">
      <c r="A12" s="22" t="s">
        <v>18</v>
      </c>
      <c r="B12" s="29">
        <v>23</v>
      </c>
      <c r="C12" s="29">
        <v>118197</v>
      </c>
      <c r="D12" s="30">
        <v>16</v>
      </c>
      <c r="E12" s="30">
        <v>109896</v>
      </c>
      <c r="F12" s="30">
        <v>2</v>
      </c>
      <c r="G12" s="30">
        <v>860</v>
      </c>
      <c r="H12" s="31">
        <v>3</v>
      </c>
      <c r="I12" s="31">
        <v>6786</v>
      </c>
      <c r="J12" s="31">
        <v>2</v>
      </c>
      <c r="K12" s="31">
        <v>655</v>
      </c>
      <c r="L12" s="45" t="s">
        <v>13</v>
      </c>
      <c r="M12" s="45" t="s">
        <v>13</v>
      </c>
    </row>
    <row r="13" spans="1:13" x14ac:dyDescent="0.2">
      <c r="A13" s="16" t="s">
        <v>19</v>
      </c>
      <c r="B13" s="29">
        <v>23</v>
      </c>
      <c r="C13" s="29">
        <v>86817</v>
      </c>
      <c r="D13" s="30">
        <v>14</v>
      </c>
      <c r="E13" s="30">
        <v>83015</v>
      </c>
      <c r="F13" s="30">
        <v>5</v>
      </c>
      <c r="G13" s="30">
        <v>1389</v>
      </c>
      <c r="H13" s="31">
        <v>2</v>
      </c>
      <c r="I13" s="31">
        <v>1632</v>
      </c>
      <c r="J13" s="31">
        <v>2</v>
      </c>
      <c r="K13" s="31">
        <v>781</v>
      </c>
      <c r="L13" s="45" t="s">
        <v>13</v>
      </c>
      <c r="M13" s="45" t="s">
        <v>13</v>
      </c>
    </row>
    <row r="14" spans="1:13" x14ac:dyDescent="0.2">
      <c r="A14" s="16" t="s">
        <v>20</v>
      </c>
      <c r="B14" s="29">
        <v>41</v>
      </c>
      <c r="C14" s="29">
        <v>57019</v>
      </c>
      <c r="D14" s="30">
        <v>14</v>
      </c>
      <c r="E14" s="30">
        <v>52832</v>
      </c>
      <c r="F14" s="30">
        <v>11</v>
      </c>
      <c r="G14" s="30">
        <v>1436</v>
      </c>
      <c r="H14" s="31">
        <v>5</v>
      </c>
      <c r="I14" s="31">
        <v>2088</v>
      </c>
      <c r="J14" s="31">
        <v>4</v>
      </c>
      <c r="K14" s="31">
        <v>412</v>
      </c>
      <c r="L14" s="30">
        <v>7</v>
      </c>
      <c r="M14" s="30">
        <v>251</v>
      </c>
    </row>
    <row r="15" spans="1:13" x14ac:dyDescent="0.2">
      <c r="A15" s="16" t="s">
        <v>21</v>
      </c>
      <c r="B15" s="29">
        <v>38</v>
      </c>
      <c r="C15" s="29">
        <v>52303</v>
      </c>
      <c r="D15" s="30">
        <v>16</v>
      </c>
      <c r="E15" s="30">
        <v>47013</v>
      </c>
      <c r="F15" s="30">
        <v>6</v>
      </c>
      <c r="G15" s="30">
        <v>1605</v>
      </c>
      <c r="H15" s="31">
        <v>7</v>
      </c>
      <c r="I15" s="31">
        <v>2744</v>
      </c>
      <c r="J15" s="31">
        <v>1</v>
      </c>
      <c r="K15" s="31">
        <v>450</v>
      </c>
      <c r="L15" s="30">
        <v>8</v>
      </c>
      <c r="M15" s="30">
        <v>491</v>
      </c>
    </row>
    <row r="16" spans="1:13" x14ac:dyDescent="0.2">
      <c r="A16" s="16" t="s">
        <v>22</v>
      </c>
      <c r="B16" s="29">
        <v>38</v>
      </c>
      <c r="C16" s="29">
        <v>48478</v>
      </c>
      <c r="D16" s="30">
        <v>18</v>
      </c>
      <c r="E16" s="30">
        <v>40701</v>
      </c>
      <c r="F16" s="30">
        <v>6</v>
      </c>
      <c r="G16" s="30">
        <v>194</v>
      </c>
      <c r="H16" s="31">
        <v>7</v>
      </c>
      <c r="I16" s="31">
        <v>7428</v>
      </c>
      <c r="J16" s="31">
        <v>7</v>
      </c>
      <c r="K16" s="31">
        <v>155</v>
      </c>
      <c r="L16" s="45" t="s">
        <v>13</v>
      </c>
      <c r="M16" s="45" t="s">
        <v>13</v>
      </c>
    </row>
    <row r="17" spans="1:15" x14ac:dyDescent="0.2">
      <c r="A17" s="23" t="s">
        <v>23</v>
      </c>
      <c r="B17" s="32">
        <v>19</v>
      </c>
      <c r="C17" s="32">
        <v>30909</v>
      </c>
      <c r="D17" s="33">
        <v>6</v>
      </c>
      <c r="E17" s="33">
        <v>29051</v>
      </c>
      <c r="F17" s="33">
        <v>4</v>
      </c>
      <c r="G17" s="33">
        <v>451</v>
      </c>
      <c r="H17" s="34">
        <v>2</v>
      </c>
      <c r="I17" s="34">
        <v>472</v>
      </c>
      <c r="J17" s="34">
        <v>7</v>
      </c>
      <c r="K17" s="34">
        <v>935</v>
      </c>
      <c r="L17" s="46" t="s">
        <v>13</v>
      </c>
      <c r="M17" s="46" t="s">
        <v>13</v>
      </c>
    </row>
    <row r="18" spans="1:15" ht="24.75" customHeight="1" x14ac:dyDescent="0.2">
      <c r="A18" s="113" t="s">
        <v>41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ht="12" customHeight="1" x14ac:dyDescent="0.2">
      <c r="A19" s="111" t="s">
        <v>49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</row>
    <row r="20" spans="1:15" ht="12.75" customHeight="1" x14ac:dyDescent="0.2">
      <c r="A20" s="27" t="s">
        <v>50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5" x14ac:dyDescent="0.2">
      <c r="A21" s="104" t="s">
        <v>52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</row>
    <row r="22" spans="1:1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</sheetData>
  <mergeCells count="12">
    <mergeCell ref="A18:O18"/>
    <mergeCell ref="A19:M19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05" t="s">
        <v>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6"/>
      <c r="B3" s="107"/>
      <c r="C3" s="107"/>
      <c r="D3" s="115" t="s">
        <v>4</v>
      </c>
      <c r="E3" s="115"/>
      <c r="F3" s="115" t="s">
        <v>5</v>
      </c>
      <c r="G3" s="115"/>
      <c r="H3" s="115" t="s">
        <v>6</v>
      </c>
      <c r="I3" s="115"/>
      <c r="J3" s="115" t="s">
        <v>7</v>
      </c>
      <c r="K3" s="115"/>
      <c r="L3" s="115" t="s">
        <v>8</v>
      </c>
      <c r="M3" s="115"/>
    </row>
    <row r="4" spans="1:13" ht="13.5" x14ac:dyDescent="0.2">
      <c r="A4" s="106"/>
      <c r="B4" s="9" t="s">
        <v>37</v>
      </c>
      <c r="C4" s="9" t="s">
        <v>10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260</v>
      </c>
      <c r="C5" s="29">
        <v>1111504</v>
      </c>
      <c r="D5" s="29">
        <v>141</v>
      </c>
      <c r="E5" s="29">
        <v>1102505</v>
      </c>
      <c r="F5" s="29">
        <v>53</v>
      </c>
      <c r="G5" s="29">
        <v>2699</v>
      </c>
      <c r="H5" s="29">
        <v>37</v>
      </c>
      <c r="I5" s="29">
        <v>2365</v>
      </c>
      <c r="J5" s="29" t="s">
        <v>13</v>
      </c>
      <c r="K5" s="29" t="s">
        <v>13</v>
      </c>
      <c r="L5" s="29">
        <v>29</v>
      </c>
      <c r="M5" s="29">
        <v>3935</v>
      </c>
    </row>
    <row r="6" spans="1:13" x14ac:dyDescent="0.2">
      <c r="A6" s="16" t="s">
        <v>11</v>
      </c>
      <c r="B6" s="29">
        <v>16</v>
      </c>
      <c r="C6" s="29">
        <v>98654</v>
      </c>
      <c r="D6" s="30">
        <v>16</v>
      </c>
      <c r="E6" s="30">
        <v>98654</v>
      </c>
      <c r="F6" s="30" t="s">
        <v>13</v>
      </c>
      <c r="G6" s="30" t="s">
        <v>13</v>
      </c>
      <c r="H6" s="30" t="s">
        <v>13</v>
      </c>
      <c r="I6" s="30" t="s">
        <v>13</v>
      </c>
      <c r="J6" s="30" t="s">
        <v>13</v>
      </c>
      <c r="K6" s="30" t="s">
        <v>13</v>
      </c>
      <c r="L6" s="30" t="s">
        <v>13</v>
      </c>
      <c r="M6" s="30" t="s">
        <v>13</v>
      </c>
    </row>
    <row r="7" spans="1:13" x14ac:dyDescent="0.2">
      <c r="A7" s="16" t="s">
        <v>12</v>
      </c>
      <c r="B7" s="29">
        <v>23</v>
      </c>
      <c r="C7" s="29">
        <v>114858</v>
      </c>
      <c r="D7" s="30">
        <v>19</v>
      </c>
      <c r="E7" s="30">
        <v>114388</v>
      </c>
      <c r="F7" s="30" t="s">
        <v>13</v>
      </c>
      <c r="G7" s="30" t="s">
        <v>13</v>
      </c>
      <c r="H7" s="30" t="s">
        <v>13</v>
      </c>
      <c r="I7" s="30" t="s">
        <v>13</v>
      </c>
      <c r="J7" s="30" t="s">
        <v>13</v>
      </c>
      <c r="K7" s="30" t="s">
        <v>13</v>
      </c>
      <c r="L7" s="31">
        <v>4</v>
      </c>
      <c r="M7" s="31">
        <v>470</v>
      </c>
    </row>
    <row r="8" spans="1:13" x14ac:dyDescent="0.2">
      <c r="A8" s="16" t="s">
        <v>14</v>
      </c>
      <c r="B8" s="29">
        <v>26</v>
      </c>
      <c r="C8" s="29">
        <v>119242</v>
      </c>
      <c r="D8" s="30">
        <v>18</v>
      </c>
      <c r="E8" s="30">
        <v>118331</v>
      </c>
      <c r="F8" s="30">
        <v>2</v>
      </c>
      <c r="G8" s="30">
        <v>170</v>
      </c>
      <c r="H8" s="31">
        <v>1</v>
      </c>
      <c r="I8" s="31">
        <v>46</v>
      </c>
      <c r="J8" s="30" t="s">
        <v>13</v>
      </c>
      <c r="K8" s="30" t="s">
        <v>13</v>
      </c>
      <c r="L8" s="47">
        <v>5</v>
      </c>
      <c r="M8" s="47">
        <v>695</v>
      </c>
    </row>
    <row r="9" spans="1:13" x14ac:dyDescent="0.2">
      <c r="A9" s="16" t="s">
        <v>15</v>
      </c>
      <c r="B9" s="29">
        <v>27</v>
      </c>
      <c r="C9" s="29">
        <v>125519</v>
      </c>
      <c r="D9" s="30">
        <v>18</v>
      </c>
      <c r="E9" s="30">
        <v>124989</v>
      </c>
      <c r="F9" s="30">
        <v>2</v>
      </c>
      <c r="G9" s="30">
        <v>140</v>
      </c>
      <c r="H9" s="31">
        <v>6</v>
      </c>
      <c r="I9" s="31">
        <v>210</v>
      </c>
      <c r="J9" s="30" t="s">
        <v>13</v>
      </c>
      <c r="K9" s="30" t="s">
        <v>13</v>
      </c>
      <c r="L9" s="31">
        <v>1</v>
      </c>
      <c r="M9" s="31">
        <v>180</v>
      </c>
    </row>
    <row r="10" spans="1:13" x14ac:dyDescent="0.2">
      <c r="A10" s="16" t="s">
        <v>16</v>
      </c>
      <c r="B10" s="29">
        <v>39</v>
      </c>
      <c r="C10" s="29">
        <v>136238</v>
      </c>
      <c r="D10" s="30">
        <v>16</v>
      </c>
      <c r="E10" s="30">
        <v>134588</v>
      </c>
      <c r="F10" s="30">
        <v>9</v>
      </c>
      <c r="G10" s="30">
        <v>770</v>
      </c>
      <c r="H10" s="47">
        <v>10</v>
      </c>
      <c r="I10" s="47">
        <v>320</v>
      </c>
      <c r="J10" s="30" t="s">
        <v>13</v>
      </c>
      <c r="K10" s="30" t="s">
        <v>13</v>
      </c>
      <c r="L10" s="31">
        <v>4</v>
      </c>
      <c r="M10" s="31">
        <v>560</v>
      </c>
    </row>
    <row r="11" spans="1:13" x14ac:dyDescent="0.2">
      <c r="A11" s="21" t="s">
        <v>17</v>
      </c>
      <c r="B11" s="29">
        <v>30</v>
      </c>
      <c r="C11" s="29">
        <v>197559</v>
      </c>
      <c r="D11" s="30">
        <v>17</v>
      </c>
      <c r="E11" s="30">
        <v>196366</v>
      </c>
      <c r="F11" s="30">
        <v>8</v>
      </c>
      <c r="G11" s="30">
        <v>563</v>
      </c>
      <c r="H11" s="47">
        <v>2</v>
      </c>
      <c r="I11" s="47">
        <v>50</v>
      </c>
      <c r="J11" s="30" t="s">
        <v>13</v>
      </c>
      <c r="K11" s="30" t="s">
        <v>13</v>
      </c>
      <c r="L11" s="31">
        <v>3</v>
      </c>
      <c r="M11" s="31">
        <v>580</v>
      </c>
    </row>
    <row r="12" spans="1:13" x14ac:dyDescent="0.2">
      <c r="A12" s="22" t="s">
        <v>18</v>
      </c>
      <c r="B12" s="29">
        <v>58</v>
      </c>
      <c r="C12" s="29">
        <v>192546</v>
      </c>
      <c r="D12" s="30">
        <v>12</v>
      </c>
      <c r="E12" s="30">
        <v>189556</v>
      </c>
      <c r="F12" s="30">
        <v>22</v>
      </c>
      <c r="G12" s="30">
        <v>401</v>
      </c>
      <c r="H12" s="30">
        <v>16</v>
      </c>
      <c r="I12" s="30">
        <v>1469</v>
      </c>
      <c r="J12" s="30" t="s">
        <v>54</v>
      </c>
      <c r="K12" s="30" t="s">
        <v>54</v>
      </c>
      <c r="L12" s="30">
        <v>8</v>
      </c>
      <c r="M12" s="30">
        <v>1120</v>
      </c>
    </row>
    <row r="13" spans="1:13" x14ac:dyDescent="0.2">
      <c r="A13" s="16" t="s">
        <v>19</v>
      </c>
      <c r="B13" s="29">
        <v>41</v>
      </c>
      <c r="C13" s="29">
        <v>126888</v>
      </c>
      <c r="D13" s="30">
        <v>25</v>
      </c>
      <c r="E13" s="30">
        <v>125633</v>
      </c>
      <c r="F13" s="30">
        <v>10</v>
      </c>
      <c r="G13" s="30">
        <v>655</v>
      </c>
      <c r="H13" s="30">
        <v>2</v>
      </c>
      <c r="I13" s="30">
        <v>270</v>
      </c>
      <c r="J13" s="30" t="s">
        <v>54</v>
      </c>
      <c r="K13" s="30" t="s">
        <v>54</v>
      </c>
      <c r="L13" s="30">
        <v>4</v>
      </c>
      <c r="M13" s="30">
        <v>330</v>
      </c>
    </row>
    <row r="14" spans="1:13" x14ac:dyDescent="0.2">
      <c r="A14" s="16" t="s">
        <v>20</v>
      </c>
      <c r="B14" s="29" t="s">
        <v>54</v>
      </c>
      <c r="C14" s="29" t="s">
        <v>54</v>
      </c>
      <c r="D14" s="30" t="s">
        <v>54</v>
      </c>
      <c r="E14" s="30" t="s">
        <v>54</v>
      </c>
      <c r="F14" s="30" t="s">
        <v>54</v>
      </c>
      <c r="G14" s="30" t="s">
        <v>54</v>
      </c>
      <c r="H14" s="30" t="s">
        <v>54</v>
      </c>
      <c r="I14" s="30" t="s">
        <v>54</v>
      </c>
      <c r="J14" s="30" t="s">
        <v>54</v>
      </c>
      <c r="K14" s="30" t="s">
        <v>54</v>
      </c>
      <c r="L14" s="30" t="s">
        <v>54</v>
      </c>
      <c r="M14" s="30" t="s">
        <v>54</v>
      </c>
    </row>
    <row r="15" spans="1:13" x14ac:dyDescent="0.2">
      <c r="A15" s="16" t="s">
        <v>21</v>
      </c>
      <c r="B15" s="29" t="s">
        <v>54</v>
      </c>
      <c r="C15" s="29" t="s">
        <v>54</v>
      </c>
      <c r="D15" s="30" t="s">
        <v>54</v>
      </c>
      <c r="E15" s="30" t="s">
        <v>54</v>
      </c>
      <c r="F15" s="30" t="s">
        <v>54</v>
      </c>
      <c r="G15" s="30" t="s">
        <v>54</v>
      </c>
      <c r="H15" s="30" t="s">
        <v>54</v>
      </c>
      <c r="I15" s="30" t="s">
        <v>54</v>
      </c>
      <c r="J15" s="30" t="s">
        <v>54</v>
      </c>
      <c r="K15" s="30" t="s">
        <v>54</v>
      </c>
      <c r="L15" s="30" t="s">
        <v>54</v>
      </c>
      <c r="M15" s="30" t="s">
        <v>54</v>
      </c>
    </row>
    <row r="16" spans="1:13" x14ac:dyDescent="0.2">
      <c r="A16" s="16" t="s">
        <v>22</v>
      </c>
      <c r="B16" s="29" t="s">
        <v>54</v>
      </c>
      <c r="C16" s="29" t="s">
        <v>54</v>
      </c>
      <c r="D16" s="30" t="s">
        <v>54</v>
      </c>
      <c r="E16" s="30" t="s">
        <v>54</v>
      </c>
      <c r="F16" s="30" t="s">
        <v>54</v>
      </c>
      <c r="G16" s="30" t="s">
        <v>54</v>
      </c>
      <c r="H16" s="30" t="s">
        <v>54</v>
      </c>
      <c r="I16" s="30" t="s">
        <v>54</v>
      </c>
      <c r="J16" s="30" t="s">
        <v>54</v>
      </c>
      <c r="K16" s="30" t="s">
        <v>54</v>
      </c>
      <c r="L16" s="30" t="s">
        <v>54</v>
      </c>
      <c r="M16" s="30" t="s">
        <v>54</v>
      </c>
    </row>
    <row r="17" spans="1:13" x14ac:dyDescent="0.2">
      <c r="A17" s="23" t="s">
        <v>23</v>
      </c>
      <c r="B17" s="32" t="s">
        <v>54</v>
      </c>
      <c r="C17" s="32" t="s">
        <v>54</v>
      </c>
      <c r="D17" s="33" t="s">
        <v>54</v>
      </c>
      <c r="E17" s="33" t="s">
        <v>54</v>
      </c>
      <c r="F17" s="33" t="s">
        <v>54</v>
      </c>
      <c r="G17" s="33" t="s">
        <v>54</v>
      </c>
      <c r="H17" s="33" t="s">
        <v>54</v>
      </c>
      <c r="I17" s="33" t="s">
        <v>54</v>
      </c>
      <c r="J17" s="33" t="s">
        <v>54</v>
      </c>
      <c r="K17" s="33" t="s">
        <v>54</v>
      </c>
      <c r="L17" s="33" t="s">
        <v>54</v>
      </c>
      <c r="M17" s="33" t="s">
        <v>54</v>
      </c>
    </row>
    <row r="18" spans="1:13" ht="24.75" customHeight="1" x14ac:dyDescent="0.2">
      <c r="A18" s="110" t="s">
        <v>55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</row>
    <row r="19" spans="1:13" ht="12.75" customHeight="1" x14ac:dyDescent="0.2">
      <c r="A19" s="116" t="s">
        <v>56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x14ac:dyDescent="0.2">
      <c r="A20" s="104" t="s">
        <v>52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x14ac:dyDescent="0.2">
      <c r="A21" s="48"/>
    </row>
    <row r="22" spans="1:13" x14ac:dyDescent="0.2">
      <c r="C22" s="15"/>
      <c r="G22" s="15"/>
      <c r="H22" s="15"/>
    </row>
    <row r="23" spans="1:13" x14ac:dyDescent="0.2">
      <c r="D23" s="15"/>
      <c r="F23" s="15"/>
      <c r="G23" s="15"/>
      <c r="H23" s="15"/>
    </row>
    <row r="24" spans="1:13" x14ac:dyDescent="0.2">
      <c r="D24" s="15"/>
      <c r="G24" s="15"/>
      <c r="H24" s="15"/>
    </row>
    <row r="25" spans="1:13" x14ac:dyDescent="0.2">
      <c r="D25" s="15"/>
      <c r="G25" s="15"/>
      <c r="H25" s="15"/>
    </row>
    <row r="26" spans="1:13" x14ac:dyDescent="0.2">
      <c r="D26" s="15"/>
      <c r="G26" s="15"/>
      <c r="H26" s="15"/>
    </row>
    <row r="27" spans="1:13" x14ac:dyDescent="0.2">
      <c r="D27" s="15"/>
      <c r="G27" s="15"/>
      <c r="H27" s="15"/>
    </row>
    <row r="28" spans="1:13" x14ac:dyDescent="0.2">
      <c r="D28" s="15"/>
      <c r="G28" s="15"/>
      <c r="H28" s="15"/>
    </row>
    <row r="29" spans="1:13" x14ac:dyDescent="0.2">
      <c r="D29" s="15"/>
      <c r="G29" s="15"/>
      <c r="H29" s="15"/>
    </row>
    <row r="30" spans="1:13" x14ac:dyDescent="0.2">
      <c r="D30" s="15"/>
      <c r="G30" s="15"/>
      <c r="H30" s="15"/>
    </row>
    <row r="31" spans="1:13" x14ac:dyDescent="0.2">
      <c r="D31" s="15"/>
      <c r="G31" s="15"/>
      <c r="H31" s="15"/>
    </row>
    <row r="32" spans="1:13" x14ac:dyDescent="0.2">
      <c r="D32" s="15"/>
      <c r="H32" s="15"/>
    </row>
    <row r="33" spans="4:8" x14ac:dyDescent="0.2">
      <c r="D33" s="15"/>
      <c r="H33" s="15"/>
    </row>
    <row r="34" spans="4:8" x14ac:dyDescent="0.2">
      <c r="H34" s="15"/>
    </row>
    <row r="35" spans="4:8" x14ac:dyDescent="0.2">
      <c r="H35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05" t="s">
        <v>57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6"/>
      <c r="B3" s="107"/>
      <c r="C3" s="107"/>
      <c r="D3" s="115" t="s">
        <v>4</v>
      </c>
      <c r="E3" s="115"/>
      <c r="F3" s="115" t="s">
        <v>5</v>
      </c>
      <c r="G3" s="115"/>
      <c r="H3" s="115" t="s">
        <v>6</v>
      </c>
      <c r="I3" s="115"/>
      <c r="J3" s="115" t="s">
        <v>7</v>
      </c>
      <c r="K3" s="115"/>
      <c r="L3" s="115" t="s">
        <v>8</v>
      </c>
      <c r="M3" s="115"/>
    </row>
    <row r="4" spans="1:13" ht="13.5" x14ac:dyDescent="0.2">
      <c r="A4" s="106"/>
      <c r="B4" s="9" t="s">
        <v>37</v>
      </c>
      <c r="C4" s="9" t="s">
        <v>10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545</v>
      </c>
      <c r="C5" s="29">
        <v>1940314</v>
      </c>
      <c r="D5" s="29">
        <v>115</v>
      </c>
      <c r="E5" s="29">
        <v>1758229</v>
      </c>
      <c r="F5" s="29">
        <v>118</v>
      </c>
      <c r="G5" s="29">
        <v>45575</v>
      </c>
      <c r="H5" s="29">
        <v>254</v>
      </c>
      <c r="I5" s="29">
        <v>130968</v>
      </c>
      <c r="J5" s="29">
        <v>3</v>
      </c>
      <c r="K5" s="29">
        <v>426</v>
      </c>
      <c r="L5" s="29">
        <v>55</v>
      </c>
      <c r="M5" s="29">
        <v>5116</v>
      </c>
    </row>
    <row r="6" spans="1:13" x14ac:dyDescent="0.2">
      <c r="A6" s="16" t="s">
        <v>11</v>
      </c>
      <c r="B6" s="29">
        <v>14</v>
      </c>
      <c r="C6" s="29">
        <v>102341</v>
      </c>
      <c r="D6" s="30">
        <v>14</v>
      </c>
      <c r="E6" s="30">
        <v>102341</v>
      </c>
      <c r="F6" s="30" t="s">
        <v>13</v>
      </c>
      <c r="G6" s="30" t="s">
        <v>13</v>
      </c>
      <c r="H6" s="30" t="s">
        <v>13</v>
      </c>
      <c r="I6" s="30" t="s">
        <v>13</v>
      </c>
      <c r="J6" s="30" t="s">
        <v>13</v>
      </c>
      <c r="K6" s="30" t="s">
        <v>13</v>
      </c>
      <c r="L6" s="30" t="s">
        <v>13</v>
      </c>
      <c r="M6" s="30" t="s">
        <v>13</v>
      </c>
    </row>
    <row r="7" spans="1:13" x14ac:dyDescent="0.2">
      <c r="A7" s="16" t="s">
        <v>12</v>
      </c>
      <c r="B7" s="29">
        <v>67</v>
      </c>
      <c r="C7" s="29">
        <v>155301</v>
      </c>
      <c r="D7" s="30">
        <v>23</v>
      </c>
      <c r="E7" s="30">
        <v>138459</v>
      </c>
      <c r="F7" s="30" t="s">
        <v>13</v>
      </c>
      <c r="G7" s="30" t="s">
        <v>13</v>
      </c>
      <c r="H7" s="30">
        <v>32</v>
      </c>
      <c r="I7" s="30">
        <v>15601</v>
      </c>
      <c r="J7" s="30" t="s">
        <v>13</v>
      </c>
      <c r="K7" s="30" t="s">
        <v>13</v>
      </c>
      <c r="L7" s="30">
        <v>12</v>
      </c>
      <c r="M7" s="30">
        <v>1241</v>
      </c>
    </row>
    <row r="8" spans="1:13" x14ac:dyDescent="0.2">
      <c r="A8" s="16" t="s">
        <v>14</v>
      </c>
      <c r="B8" s="29">
        <v>35</v>
      </c>
      <c r="C8" s="29">
        <v>197203</v>
      </c>
      <c r="D8" s="30">
        <v>10</v>
      </c>
      <c r="E8" s="30">
        <v>178602</v>
      </c>
      <c r="F8" s="30">
        <v>4</v>
      </c>
      <c r="G8" s="30">
        <v>10250</v>
      </c>
      <c r="H8" s="30">
        <v>18</v>
      </c>
      <c r="I8" s="30">
        <v>8040</v>
      </c>
      <c r="J8" s="30" t="s">
        <v>13</v>
      </c>
      <c r="K8" s="30" t="s">
        <v>13</v>
      </c>
      <c r="L8" s="30">
        <v>3</v>
      </c>
      <c r="M8" s="30">
        <v>311</v>
      </c>
    </row>
    <row r="9" spans="1:13" x14ac:dyDescent="0.2">
      <c r="A9" s="16" t="s">
        <v>15</v>
      </c>
      <c r="B9" s="29">
        <v>28</v>
      </c>
      <c r="C9" s="29">
        <v>132729</v>
      </c>
      <c r="D9" s="30">
        <v>4</v>
      </c>
      <c r="E9" s="30">
        <v>122785</v>
      </c>
      <c r="F9" s="30">
        <v>4</v>
      </c>
      <c r="G9" s="30">
        <v>380</v>
      </c>
      <c r="H9" s="30">
        <v>20</v>
      </c>
      <c r="I9" s="30">
        <v>9564</v>
      </c>
      <c r="J9" s="30" t="s">
        <v>13</v>
      </c>
      <c r="K9" s="30" t="s">
        <v>13</v>
      </c>
      <c r="L9" s="30" t="s">
        <v>13</v>
      </c>
      <c r="M9" s="30" t="s">
        <v>13</v>
      </c>
    </row>
    <row r="10" spans="1:13" x14ac:dyDescent="0.2">
      <c r="A10" s="16" t="s">
        <v>16</v>
      </c>
      <c r="B10" s="29">
        <v>40</v>
      </c>
      <c r="C10" s="29">
        <v>120957</v>
      </c>
      <c r="D10" s="30">
        <v>4</v>
      </c>
      <c r="E10" s="30">
        <v>103160</v>
      </c>
      <c r="F10" s="30">
        <v>14</v>
      </c>
      <c r="G10" s="30">
        <v>6308</v>
      </c>
      <c r="H10" s="30">
        <v>22</v>
      </c>
      <c r="I10" s="30">
        <v>11489</v>
      </c>
      <c r="J10" s="30" t="s">
        <v>13</v>
      </c>
      <c r="K10" s="30" t="s">
        <v>13</v>
      </c>
      <c r="L10" s="30" t="s">
        <v>13</v>
      </c>
      <c r="M10" s="30" t="s">
        <v>13</v>
      </c>
    </row>
    <row r="11" spans="1:13" ht="13.5" x14ac:dyDescent="0.2">
      <c r="A11" s="21" t="s">
        <v>58</v>
      </c>
      <c r="B11" s="29">
        <v>57</v>
      </c>
      <c r="C11" s="29">
        <v>234687</v>
      </c>
      <c r="D11" s="30">
        <v>17</v>
      </c>
      <c r="E11" s="30">
        <v>197584</v>
      </c>
      <c r="F11" s="30">
        <v>12</v>
      </c>
      <c r="G11" s="30">
        <v>19541</v>
      </c>
      <c r="H11" s="30">
        <v>28</v>
      </c>
      <c r="I11" s="30">
        <v>17562</v>
      </c>
      <c r="J11" s="30" t="s">
        <v>13</v>
      </c>
      <c r="K11" s="30" t="s">
        <v>13</v>
      </c>
      <c r="L11" s="30" t="s">
        <v>13</v>
      </c>
      <c r="M11" s="30" t="s">
        <v>13</v>
      </c>
    </row>
    <row r="12" spans="1:13" x14ac:dyDescent="0.2">
      <c r="A12" s="22" t="s">
        <v>18</v>
      </c>
      <c r="B12" s="29">
        <v>77</v>
      </c>
      <c r="C12" s="29">
        <v>201458</v>
      </c>
      <c r="D12" s="30">
        <v>24</v>
      </c>
      <c r="E12" s="30">
        <v>185402</v>
      </c>
      <c r="F12" s="30">
        <v>22</v>
      </c>
      <c r="G12" s="30">
        <v>2450</v>
      </c>
      <c r="H12" s="30">
        <v>24</v>
      </c>
      <c r="I12" s="30">
        <v>12954</v>
      </c>
      <c r="J12" s="30" t="s">
        <v>13</v>
      </c>
      <c r="K12" s="30" t="s">
        <v>13</v>
      </c>
      <c r="L12" s="30">
        <v>7</v>
      </c>
      <c r="M12" s="30">
        <v>652</v>
      </c>
    </row>
    <row r="13" spans="1:13" x14ac:dyDescent="0.2">
      <c r="A13" s="16" t="s">
        <v>19</v>
      </c>
      <c r="B13" s="29">
        <v>75</v>
      </c>
      <c r="C13" s="29">
        <v>186293</v>
      </c>
      <c r="D13" s="30">
        <v>29</v>
      </c>
      <c r="E13" s="30">
        <v>171623</v>
      </c>
      <c r="F13" s="30">
        <v>15</v>
      </c>
      <c r="G13" s="30">
        <v>1690</v>
      </c>
      <c r="H13" s="30">
        <v>24</v>
      </c>
      <c r="I13" s="30">
        <v>12382</v>
      </c>
      <c r="J13" s="30" t="s">
        <v>13</v>
      </c>
      <c r="K13" s="30" t="s">
        <v>13</v>
      </c>
      <c r="L13" s="30">
        <v>7</v>
      </c>
      <c r="M13" s="30">
        <v>598</v>
      </c>
    </row>
    <row r="14" spans="1:13" x14ac:dyDescent="0.2">
      <c r="A14" s="16" t="s">
        <v>20</v>
      </c>
      <c r="B14" s="29">
        <v>78</v>
      </c>
      <c r="C14" s="29">
        <v>169561</v>
      </c>
      <c r="D14" s="30">
        <v>26</v>
      </c>
      <c r="E14" s="30">
        <v>150446</v>
      </c>
      <c r="F14" s="30">
        <v>13</v>
      </c>
      <c r="G14" s="30">
        <v>1458</v>
      </c>
      <c r="H14" s="30">
        <v>36</v>
      </c>
      <c r="I14" s="30">
        <v>17231</v>
      </c>
      <c r="J14" s="30">
        <v>3</v>
      </c>
      <c r="K14" s="30">
        <v>426</v>
      </c>
      <c r="L14" s="30" t="s">
        <v>13</v>
      </c>
      <c r="M14" s="30" t="s">
        <v>13</v>
      </c>
    </row>
    <row r="15" spans="1:13" x14ac:dyDescent="0.2">
      <c r="A15" s="16" t="s">
        <v>21</v>
      </c>
      <c r="B15" s="29">
        <v>40</v>
      </c>
      <c r="C15" s="29">
        <v>123103</v>
      </c>
      <c r="D15" s="30">
        <v>19</v>
      </c>
      <c r="E15" s="30">
        <v>111563</v>
      </c>
      <c r="F15" s="30" t="s">
        <v>13</v>
      </c>
      <c r="G15" s="30" t="s">
        <v>13</v>
      </c>
      <c r="H15" s="30">
        <v>21</v>
      </c>
      <c r="I15" s="30">
        <v>11540</v>
      </c>
      <c r="J15" s="30" t="s">
        <v>13</v>
      </c>
      <c r="K15" s="30" t="s">
        <v>13</v>
      </c>
      <c r="L15" s="30" t="s">
        <v>13</v>
      </c>
      <c r="M15" s="30" t="s">
        <v>13</v>
      </c>
    </row>
    <row r="16" spans="1:13" x14ac:dyDescent="0.2">
      <c r="A16" s="16" t="s">
        <v>22</v>
      </c>
      <c r="B16" s="29">
        <v>61</v>
      </c>
      <c r="C16" s="29">
        <v>201660</v>
      </c>
      <c r="D16" s="30">
        <v>17</v>
      </c>
      <c r="E16" s="30">
        <v>191836</v>
      </c>
      <c r="F16" s="30">
        <v>16</v>
      </c>
      <c r="G16" s="30">
        <v>1587</v>
      </c>
      <c r="H16" s="30">
        <v>14</v>
      </c>
      <c r="I16" s="30">
        <v>7021</v>
      </c>
      <c r="J16" s="30" t="s">
        <v>13</v>
      </c>
      <c r="K16" s="30" t="s">
        <v>13</v>
      </c>
      <c r="L16" s="30">
        <v>14</v>
      </c>
      <c r="M16" s="30">
        <v>1216</v>
      </c>
    </row>
    <row r="17" spans="1:13" x14ac:dyDescent="0.2">
      <c r="A17" s="23" t="s">
        <v>23</v>
      </c>
      <c r="B17" s="32">
        <v>66</v>
      </c>
      <c r="C17" s="32">
        <v>115021</v>
      </c>
      <c r="D17" s="33">
        <v>21</v>
      </c>
      <c r="E17" s="33">
        <v>104428</v>
      </c>
      <c r="F17" s="33">
        <v>18</v>
      </c>
      <c r="G17" s="33">
        <v>1911</v>
      </c>
      <c r="H17" s="33">
        <v>15</v>
      </c>
      <c r="I17" s="33">
        <v>7584</v>
      </c>
      <c r="J17" s="33" t="s">
        <v>13</v>
      </c>
      <c r="K17" s="33" t="s">
        <v>13</v>
      </c>
      <c r="L17" s="33">
        <v>12</v>
      </c>
      <c r="M17" s="33">
        <v>1098</v>
      </c>
    </row>
    <row r="18" spans="1:13" ht="24.75" customHeight="1" x14ac:dyDescent="0.2">
      <c r="A18" s="110" t="s">
        <v>55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</row>
    <row r="19" spans="1:13" ht="12.75" customHeight="1" x14ac:dyDescent="0.2">
      <c r="A19" s="117" t="s">
        <v>59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</row>
    <row r="20" spans="1:13" ht="12.75" customHeight="1" x14ac:dyDescent="0.2">
      <c r="A20" s="104" t="s">
        <v>60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x14ac:dyDescent="0.2">
      <c r="A21" s="104" t="s">
        <v>52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</row>
    <row r="22" spans="1:13" x14ac:dyDescent="0.2">
      <c r="A22" s="48"/>
    </row>
    <row r="23" spans="1:13" x14ac:dyDescent="0.2">
      <c r="D23" s="49"/>
      <c r="E23" s="49"/>
      <c r="F23" s="49"/>
      <c r="G23" s="50"/>
      <c r="H23" s="15"/>
    </row>
    <row r="24" spans="1:13" x14ac:dyDescent="0.2">
      <c r="C24" s="15"/>
      <c r="D24" s="49"/>
      <c r="E24" s="51"/>
      <c r="F24" s="51"/>
      <c r="G24" s="50"/>
      <c r="H24" s="15"/>
    </row>
    <row r="25" spans="1:13" x14ac:dyDescent="0.2">
      <c r="D25" s="50"/>
      <c r="E25" s="51"/>
      <c r="F25" s="51"/>
      <c r="G25" s="50"/>
      <c r="H25" s="15"/>
    </row>
    <row r="26" spans="1:13" x14ac:dyDescent="0.2">
      <c r="D26" s="50"/>
      <c r="E26" s="51"/>
      <c r="F26" s="51"/>
      <c r="G26" s="50"/>
      <c r="H26" s="15"/>
    </row>
    <row r="27" spans="1:13" x14ac:dyDescent="0.2">
      <c r="D27" s="50"/>
      <c r="E27" s="51"/>
      <c r="F27" s="51"/>
      <c r="G27" s="50"/>
      <c r="H27" s="15"/>
    </row>
    <row r="28" spans="1:13" x14ac:dyDescent="0.2">
      <c r="D28" s="50"/>
      <c r="E28" s="51"/>
      <c r="F28" s="51"/>
      <c r="G28" s="50"/>
      <c r="H28" s="15"/>
    </row>
    <row r="29" spans="1:13" x14ac:dyDescent="0.2">
      <c r="D29" s="50"/>
      <c r="E29" s="51"/>
      <c r="F29" s="51"/>
      <c r="G29" s="50"/>
      <c r="H29" s="15"/>
    </row>
    <row r="30" spans="1:13" x14ac:dyDescent="0.2">
      <c r="D30" s="50"/>
      <c r="E30" s="51"/>
      <c r="F30" s="51"/>
      <c r="G30" s="50"/>
      <c r="H30" s="15"/>
    </row>
    <row r="31" spans="1:13" x14ac:dyDescent="0.2">
      <c r="D31" s="50"/>
      <c r="E31" s="51"/>
      <c r="F31" s="51"/>
      <c r="G31" s="50"/>
      <c r="H31" s="15"/>
    </row>
    <row r="32" spans="1:13" x14ac:dyDescent="0.2">
      <c r="D32" s="50"/>
      <c r="E32" s="51"/>
      <c r="F32" s="51"/>
      <c r="G32" s="50"/>
      <c r="H32" s="15"/>
    </row>
    <row r="33" spans="4:8" x14ac:dyDescent="0.2">
      <c r="D33" s="50"/>
      <c r="E33" s="51"/>
      <c r="F33" s="51"/>
      <c r="G33" s="50"/>
      <c r="H33" s="15"/>
    </row>
    <row r="34" spans="4:8" x14ac:dyDescent="0.2">
      <c r="D34" s="50"/>
      <c r="E34" s="51"/>
      <c r="F34" s="51"/>
      <c r="G34" s="49"/>
      <c r="H34" s="15"/>
    </row>
    <row r="35" spans="4:8" x14ac:dyDescent="0.2">
      <c r="D35" s="50"/>
      <c r="E35" s="49"/>
      <c r="F35" s="49"/>
      <c r="G35" s="49"/>
      <c r="H35" s="15"/>
    </row>
    <row r="36" spans="4:8" x14ac:dyDescent="0.2">
      <c r="D36" s="49"/>
      <c r="E36" s="49"/>
      <c r="F36" s="49"/>
      <c r="G36" s="49"/>
      <c r="H36" s="15"/>
    </row>
    <row r="37" spans="4:8" x14ac:dyDescent="0.2">
      <c r="D37" s="49"/>
      <c r="E37" s="49"/>
      <c r="F37" s="49"/>
      <c r="G37" s="49"/>
      <c r="H37" s="15"/>
    </row>
    <row r="38" spans="4:8" x14ac:dyDescent="0.2">
      <c r="D38" s="49"/>
      <c r="E38" s="49"/>
      <c r="F38" s="49"/>
      <c r="G38" s="49"/>
    </row>
  </sheetData>
  <mergeCells count="13">
    <mergeCell ref="A18:M18"/>
    <mergeCell ref="A19:M19"/>
    <mergeCell ref="A20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05" t="s">
        <v>61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6"/>
      <c r="B3" s="107"/>
      <c r="C3" s="107"/>
      <c r="D3" s="115" t="s">
        <v>4</v>
      </c>
      <c r="E3" s="115"/>
      <c r="F3" s="115" t="s">
        <v>5</v>
      </c>
      <c r="G3" s="115"/>
      <c r="H3" s="115" t="s">
        <v>6</v>
      </c>
      <c r="I3" s="115"/>
      <c r="J3" s="115" t="s">
        <v>7</v>
      </c>
      <c r="K3" s="115"/>
      <c r="L3" s="115" t="s">
        <v>8</v>
      </c>
      <c r="M3" s="115"/>
    </row>
    <row r="4" spans="1:13" ht="13.5" x14ac:dyDescent="0.2">
      <c r="A4" s="106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567</v>
      </c>
      <c r="C5" s="29">
        <v>2605718</v>
      </c>
      <c r="D5" s="29">
        <v>76</v>
      </c>
      <c r="E5" s="29">
        <v>2357778</v>
      </c>
      <c r="F5" s="29">
        <v>142</v>
      </c>
      <c r="G5" s="29">
        <v>100238</v>
      </c>
      <c r="H5" s="29">
        <v>182</v>
      </c>
      <c r="I5" s="29">
        <v>132198</v>
      </c>
      <c r="J5" s="31" t="s">
        <v>13</v>
      </c>
      <c r="K5" s="31" t="s">
        <v>13</v>
      </c>
      <c r="L5" s="29">
        <v>167</v>
      </c>
      <c r="M5" s="29">
        <v>15504</v>
      </c>
    </row>
    <row r="6" spans="1:13" x14ac:dyDescent="0.2">
      <c r="A6" s="16" t="s">
        <v>11</v>
      </c>
      <c r="B6" s="52">
        <v>15</v>
      </c>
      <c r="C6" s="29">
        <v>72158</v>
      </c>
      <c r="D6" s="47">
        <v>15</v>
      </c>
      <c r="E6" s="47">
        <v>72158</v>
      </c>
      <c r="F6" s="31" t="s">
        <v>13</v>
      </c>
      <c r="G6" s="31" t="s">
        <v>13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17</v>
      </c>
      <c r="C7" s="29">
        <v>123478</v>
      </c>
      <c r="D7" s="47">
        <v>17</v>
      </c>
      <c r="E7" s="47">
        <v>123478</v>
      </c>
      <c r="F7" s="31" t="s">
        <v>13</v>
      </c>
      <c r="G7" s="31" t="s">
        <v>13</v>
      </c>
      <c r="H7" s="31" t="s">
        <v>13</v>
      </c>
      <c r="I7" s="31" t="s">
        <v>13</v>
      </c>
      <c r="J7" s="31" t="s">
        <v>13</v>
      </c>
      <c r="K7" s="31" t="s">
        <v>13</v>
      </c>
      <c r="L7" s="31" t="s">
        <v>13</v>
      </c>
      <c r="M7" s="31" t="s">
        <v>13</v>
      </c>
    </row>
    <row r="8" spans="1:13" x14ac:dyDescent="0.2">
      <c r="A8" s="16" t="s">
        <v>14</v>
      </c>
      <c r="B8" s="52">
        <v>37</v>
      </c>
      <c r="C8" s="29">
        <v>136658</v>
      </c>
      <c r="D8" s="47">
        <v>13</v>
      </c>
      <c r="E8" s="47">
        <v>134596</v>
      </c>
      <c r="F8" s="31" t="s">
        <v>13</v>
      </c>
      <c r="G8" s="31" t="s">
        <v>13</v>
      </c>
      <c r="H8" s="31" t="s">
        <v>13</v>
      </c>
      <c r="I8" s="31" t="s">
        <v>13</v>
      </c>
      <c r="J8" s="31" t="s">
        <v>13</v>
      </c>
      <c r="K8" s="31" t="s">
        <v>13</v>
      </c>
      <c r="L8" s="47">
        <v>24</v>
      </c>
      <c r="M8" s="47">
        <v>2062</v>
      </c>
    </row>
    <row r="9" spans="1:13" x14ac:dyDescent="0.2">
      <c r="A9" s="16" t="s">
        <v>15</v>
      </c>
      <c r="B9" s="52">
        <v>68</v>
      </c>
      <c r="C9" s="29">
        <v>158035</v>
      </c>
      <c r="D9" s="47">
        <v>9</v>
      </c>
      <c r="E9" s="47">
        <v>148654</v>
      </c>
      <c r="F9" s="47">
        <v>5</v>
      </c>
      <c r="G9" s="47">
        <v>925</v>
      </c>
      <c r="H9" s="31" t="s">
        <v>13</v>
      </c>
      <c r="I9" s="31" t="s">
        <v>13</v>
      </c>
      <c r="J9" s="31" t="s">
        <v>13</v>
      </c>
      <c r="K9" s="31" t="s">
        <v>13</v>
      </c>
      <c r="L9" s="47">
        <v>54</v>
      </c>
      <c r="M9" s="47">
        <v>8456</v>
      </c>
    </row>
    <row r="10" spans="1:13" x14ac:dyDescent="0.2">
      <c r="A10" s="16" t="s">
        <v>16</v>
      </c>
      <c r="B10" s="52">
        <v>75</v>
      </c>
      <c r="C10" s="29">
        <v>214402</v>
      </c>
      <c r="D10" s="47">
        <v>14</v>
      </c>
      <c r="E10" s="47">
        <v>186475</v>
      </c>
      <c r="F10" s="47">
        <v>36</v>
      </c>
      <c r="G10" s="47">
        <v>22185</v>
      </c>
      <c r="H10" s="47">
        <v>16</v>
      </c>
      <c r="I10" s="47">
        <v>4879</v>
      </c>
      <c r="J10" s="31" t="s">
        <v>13</v>
      </c>
      <c r="K10" s="31" t="s">
        <v>13</v>
      </c>
      <c r="L10" s="47">
        <v>9</v>
      </c>
      <c r="M10" s="47">
        <v>863</v>
      </c>
    </row>
    <row r="11" spans="1:13" ht="13.5" x14ac:dyDescent="0.2">
      <c r="A11" s="21" t="s">
        <v>58</v>
      </c>
      <c r="B11" s="52">
        <v>95</v>
      </c>
      <c r="C11" s="29">
        <v>360959</v>
      </c>
      <c r="D11" s="47">
        <v>10</v>
      </c>
      <c r="E11" s="47">
        <v>297405</v>
      </c>
      <c r="F11" s="47">
        <v>25</v>
      </c>
      <c r="G11" s="47">
        <v>48502</v>
      </c>
      <c r="H11" s="47">
        <v>20</v>
      </c>
      <c r="I11" s="47">
        <v>14865</v>
      </c>
      <c r="J11" s="31" t="s">
        <v>13</v>
      </c>
      <c r="K11" s="31" t="s">
        <v>13</v>
      </c>
      <c r="L11" s="47">
        <v>40</v>
      </c>
      <c r="M11" s="47">
        <v>187</v>
      </c>
    </row>
    <row r="12" spans="1:13" x14ac:dyDescent="0.2">
      <c r="A12" s="22" t="s">
        <v>18</v>
      </c>
      <c r="B12" s="52">
        <v>47</v>
      </c>
      <c r="C12" s="29">
        <v>231840</v>
      </c>
      <c r="D12" s="31">
        <v>9</v>
      </c>
      <c r="E12" s="31">
        <v>211564</v>
      </c>
      <c r="F12" s="31">
        <v>12</v>
      </c>
      <c r="G12" s="31">
        <v>1462</v>
      </c>
      <c r="H12" s="31">
        <v>24</v>
      </c>
      <c r="I12" s="31">
        <v>18650</v>
      </c>
      <c r="J12" s="31" t="s">
        <v>13</v>
      </c>
      <c r="K12" s="31" t="s">
        <v>13</v>
      </c>
      <c r="L12" s="31">
        <v>2</v>
      </c>
      <c r="M12" s="31">
        <v>164</v>
      </c>
    </row>
    <row r="13" spans="1:13" x14ac:dyDescent="0.2">
      <c r="A13" s="16" t="s">
        <v>19</v>
      </c>
      <c r="B13" s="52">
        <v>67</v>
      </c>
      <c r="C13" s="29">
        <v>219908</v>
      </c>
      <c r="D13" s="31">
        <v>13</v>
      </c>
      <c r="E13" s="31">
        <v>192487</v>
      </c>
      <c r="F13" s="31">
        <v>21</v>
      </c>
      <c r="G13" s="31">
        <v>3608</v>
      </c>
      <c r="H13" s="31">
        <v>29</v>
      </c>
      <c r="I13" s="31">
        <v>23459</v>
      </c>
      <c r="J13" s="31" t="s">
        <v>13</v>
      </c>
      <c r="K13" s="31" t="s">
        <v>13</v>
      </c>
      <c r="L13" s="31">
        <v>4</v>
      </c>
      <c r="M13" s="31">
        <v>354</v>
      </c>
    </row>
    <row r="14" spans="1:13" x14ac:dyDescent="0.2">
      <c r="A14" s="16" t="s">
        <v>20</v>
      </c>
      <c r="B14" s="52">
        <v>47</v>
      </c>
      <c r="C14" s="29">
        <v>229202</v>
      </c>
      <c r="D14" s="31">
        <v>4</v>
      </c>
      <c r="E14" s="31">
        <v>208204</v>
      </c>
      <c r="F14" s="31">
        <v>10</v>
      </c>
      <c r="G14" s="31">
        <v>2062</v>
      </c>
      <c r="H14" s="31">
        <v>23</v>
      </c>
      <c r="I14" s="31">
        <v>17908</v>
      </c>
      <c r="J14" s="31" t="s">
        <v>13</v>
      </c>
      <c r="K14" s="31" t="s">
        <v>13</v>
      </c>
      <c r="L14" s="31">
        <v>10</v>
      </c>
      <c r="M14" s="31">
        <v>1028</v>
      </c>
    </row>
    <row r="15" spans="1:13" x14ac:dyDescent="0.2">
      <c r="A15" s="16" t="s">
        <v>21</v>
      </c>
      <c r="B15" s="52">
        <v>61</v>
      </c>
      <c r="C15" s="29">
        <v>210798</v>
      </c>
      <c r="D15" s="31">
        <v>2</v>
      </c>
      <c r="E15" s="31">
        <v>189308</v>
      </c>
      <c r="F15" s="31">
        <v>20</v>
      </c>
      <c r="G15" s="31">
        <v>1981</v>
      </c>
      <c r="H15" s="31">
        <v>24</v>
      </c>
      <c r="I15" s="31">
        <v>18014</v>
      </c>
      <c r="J15" s="31" t="s">
        <v>13</v>
      </c>
      <c r="K15" s="31" t="s">
        <v>13</v>
      </c>
      <c r="L15" s="31">
        <v>15</v>
      </c>
      <c r="M15" s="31">
        <v>1495</v>
      </c>
    </row>
    <row r="16" spans="1:13" x14ac:dyDescent="0.2">
      <c r="A16" s="16" t="s">
        <v>22</v>
      </c>
      <c r="B16" s="52">
        <v>60</v>
      </c>
      <c r="C16" s="29">
        <v>386769</v>
      </c>
      <c r="D16" s="31">
        <v>14</v>
      </c>
      <c r="E16" s="31">
        <v>348612</v>
      </c>
      <c r="F16" s="31">
        <v>13</v>
      </c>
      <c r="G16" s="31">
        <v>19513</v>
      </c>
      <c r="H16" s="31">
        <v>24</v>
      </c>
      <c r="I16" s="31">
        <v>17749</v>
      </c>
      <c r="J16" s="31" t="s">
        <v>13</v>
      </c>
      <c r="K16" s="31" t="s">
        <v>13</v>
      </c>
      <c r="L16" s="31">
        <v>9</v>
      </c>
      <c r="M16" s="31">
        <v>895</v>
      </c>
    </row>
    <row r="17" spans="1:13" x14ac:dyDescent="0.2">
      <c r="A17" s="23" t="s">
        <v>23</v>
      </c>
      <c r="B17" s="53">
        <v>36</v>
      </c>
      <c r="C17" s="32">
        <v>261511</v>
      </c>
      <c r="D17" s="34">
        <v>14</v>
      </c>
      <c r="E17" s="34">
        <v>244837</v>
      </c>
      <c r="F17" s="34" t="s">
        <v>13</v>
      </c>
      <c r="G17" s="34" t="s">
        <v>13</v>
      </c>
      <c r="H17" s="34">
        <v>22</v>
      </c>
      <c r="I17" s="34">
        <v>16674</v>
      </c>
      <c r="J17" s="34" t="s">
        <v>13</v>
      </c>
      <c r="K17" s="34" t="s">
        <v>13</v>
      </c>
      <c r="L17" s="34" t="s">
        <v>13</v>
      </c>
      <c r="M17" s="34" t="s">
        <v>13</v>
      </c>
    </row>
    <row r="18" spans="1:13" ht="24.75" customHeight="1" x14ac:dyDescent="0.2">
      <c r="A18" s="110" t="s">
        <v>55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</row>
    <row r="19" spans="1:13" ht="12.75" customHeight="1" x14ac:dyDescent="0.2">
      <c r="A19" s="117" t="s">
        <v>59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</row>
    <row r="20" spans="1:13" ht="12.75" customHeight="1" x14ac:dyDescent="0.2">
      <c r="A20" s="104" t="s">
        <v>60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x14ac:dyDescent="0.2">
      <c r="A21" s="104" t="s">
        <v>52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</row>
    <row r="22" spans="1:13" x14ac:dyDescent="0.2">
      <c r="A22" s="48"/>
    </row>
    <row r="23" spans="1:13" x14ac:dyDescent="0.2">
      <c r="G23" s="15"/>
      <c r="H23" s="15"/>
    </row>
    <row r="24" spans="1:13" x14ac:dyDescent="0.2">
      <c r="C24" s="15"/>
      <c r="G24" s="15"/>
      <c r="H24" s="15"/>
    </row>
    <row r="25" spans="1:13" x14ac:dyDescent="0.2">
      <c r="D25" s="15"/>
      <c r="F25" s="15"/>
      <c r="G25" s="15"/>
      <c r="H25" s="15"/>
    </row>
    <row r="26" spans="1:13" x14ac:dyDescent="0.2">
      <c r="D26" s="15"/>
      <c r="G26" s="15"/>
      <c r="H26" s="15"/>
    </row>
    <row r="27" spans="1:13" x14ac:dyDescent="0.2">
      <c r="D27" s="15"/>
      <c r="G27" s="15"/>
      <c r="H27" s="15"/>
    </row>
    <row r="28" spans="1:13" x14ac:dyDescent="0.2">
      <c r="D28" s="15"/>
      <c r="G28" s="15"/>
      <c r="H28" s="15"/>
    </row>
    <row r="29" spans="1:13" x14ac:dyDescent="0.2">
      <c r="D29" s="15"/>
      <c r="G29" s="15"/>
      <c r="H29" s="15"/>
    </row>
    <row r="30" spans="1:13" x14ac:dyDescent="0.2">
      <c r="D30" s="15"/>
      <c r="G30" s="15"/>
      <c r="H30" s="15"/>
    </row>
    <row r="31" spans="1:13" x14ac:dyDescent="0.2">
      <c r="D31" s="15"/>
      <c r="G31" s="15"/>
      <c r="H31" s="15"/>
    </row>
    <row r="32" spans="1:13" x14ac:dyDescent="0.2">
      <c r="D32" s="15"/>
      <c r="G32" s="15"/>
      <c r="H32" s="15"/>
    </row>
    <row r="33" spans="4:8" x14ac:dyDescent="0.2">
      <c r="D33" s="15"/>
      <c r="G33" s="15"/>
      <c r="H33" s="15"/>
    </row>
    <row r="34" spans="4:8" x14ac:dyDescent="0.2">
      <c r="D34" s="15"/>
      <c r="H34" s="15"/>
    </row>
    <row r="35" spans="4:8" x14ac:dyDescent="0.2">
      <c r="D35" s="15"/>
      <c r="H35" s="15"/>
    </row>
    <row r="36" spans="4:8" x14ac:dyDescent="0.2">
      <c r="H36" s="15"/>
    </row>
    <row r="37" spans="4:8" x14ac:dyDescent="0.2">
      <c r="H37" s="15"/>
    </row>
  </sheetData>
  <mergeCells count="13">
    <mergeCell ref="A18:M18"/>
    <mergeCell ref="A19:M19"/>
    <mergeCell ref="A20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05" t="s">
        <v>62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6"/>
      <c r="B3" s="107"/>
      <c r="C3" s="107"/>
      <c r="D3" s="115" t="s">
        <v>4</v>
      </c>
      <c r="E3" s="115"/>
      <c r="F3" s="115" t="s">
        <v>5</v>
      </c>
      <c r="G3" s="115"/>
      <c r="H3" s="115" t="s">
        <v>6</v>
      </c>
      <c r="I3" s="115"/>
      <c r="J3" s="115" t="s">
        <v>7</v>
      </c>
      <c r="K3" s="115"/>
      <c r="L3" s="115" t="s">
        <v>8</v>
      </c>
      <c r="M3" s="115"/>
    </row>
    <row r="4" spans="1:13" ht="13.5" x14ac:dyDescent="0.2">
      <c r="A4" s="106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549</v>
      </c>
      <c r="C5" s="29">
        <v>1623775</v>
      </c>
      <c r="D5" s="29">
        <v>139</v>
      </c>
      <c r="E5" s="29">
        <v>1408274</v>
      </c>
      <c r="F5" s="29">
        <v>240</v>
      </c>
      <c r="G5" s="29">
        <v>152703</v>
      </c>
      <c r="H5" s="29">
        <v>130</v>
      </c>
      <c r="I5" s="29">
        <v>39811</v>
      </c>
      <c r="J5" s="29">
        <v>10</v>
      </c>
      <c r="K5" s="29">
        <v>20401</v>
      </c>
      <c r="L5" s="29">
        <v>30</v>
      </c>
      <c r="M5" s="29">
        <v>2586</v>
      </c>
    </row>
    <row r="6" spans="1:13" x14ac:dyDescent="0.2">
      <c r="A6" s="16" t="s">
        <v>11</v>
      </c>
      <c r="B6" s="52">
        <v>16</v>
      </c>
      <c r="C6" s="52">
        <v>71158</v>
      </c>
      <c r="D6" s="47">
        <v>16</v>
      </c>
      <c r="E6" s="47">
        <v>71158</v>
      </c>
      <c r="F6" s="31" t="s">
        <v>13</v>
      </c>
      <c r="G6" s="31" t="s">
        <v>13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39</v>
      </c>
      <c r="C7" s="52">
        <v>87476</v>
      </c>
      <c r="D7" s="47">
        <v>16</v>
      </c>
      <c r="E7" s="47">
        <v>79125</v>
      </c>
      <c r="F7" s="31" t="s">
        <v>13</v>
      </c>
      <c r="G7" s="31" t="s">
        <v>13</v>
      </c>
      <c r="H7" s="47">
        <v>23</v>
      </c>
      <c r="I7" s="47">
        <v>8351</v>
      </c>
      <c r="J7" s="31" t="s">
        <v>13</v>
      </c>
      <c r="K7" s="31" t="s">
        <v>13</v>
      </c>
      <c r="L7" s="31" t="s">
        <v>13</v>
      </c>
      <c r="M7" s="31" t="s">
        <v>13</v>
      </c>
    </row>
    <row r="8" spans="1:13" x14ac:dyDescent="0.2">
      <c r="A8" s="16" t="s">
        <v>14</v>
      </c>
      <c r="B8" s="52">
        <v>100</v>
      </c>
      <c r="C8" s="52">
        <v>149344</v>
      </c>
      <c r="D8" s="47">
        <v>17</v>
      </c>
      <c r="E8" s="47">
        <v>99105</v>
      </c>
      <c r="F8" s="47">
        <v>51</v>
      </c>
      <c r="G8" s="47">
        <v>41602</v>
      </c>
      <c r="H8" s="47">
        <v>20</v>
      </c>
      <c r="I8" s="47">
        <v>7513</v>
      </c>
      <c r="J8" s="31" t="s">
        <v>13</v>
      </c>
      <c r="K8" s="31" t="s">
        <v>13</v>
      </c>
      <c r="L8" s="47">
        <v>12</v>
      </c>
      <c r="M8" s="47">
        <v>1124</v>
      </c>
    </row>
    <row r="9" spans="1:13" x14ac:dyDescent="0.2">
      <c r="A9" s="16" t="s">
        <v>15</v>
      </c>
      <c r="B9" s="52">
        <v>43</v>
      </c>
      <c r="C9" s="52">
        <v>83746</v>
      </c>
      <c r="D9" s="47">
        <v>18</v>
      </c>
      <c r="E9" s="47">
        <v>77126</v>
      </c>
      <c r="F9" s="47">
        <v>4</v>
      </c>
      <c r="G9" s="47">
        <v>684</v>
      </c>
      <c r="H9" s="47">
        <v>19</v>
      </c>
      <c r="I9" s="47">
        <v>5861</v>
      </c>
      <c r="J9" s="31" t="s">
        <v>13</v>
      </c>
      <c r="K9" s="31" t="s">
        <v>13</v>
      </c>
      <c r="L9" s="47">
        <v>2</v>
      </c>
      <c r="M9" s="47">
        <v>75</v>
      </c>
    </row>
    <row r="10" spans="1:13" x14ac:dyDescent="0.2">
      <c r="A10" s="16" t="s">
        <v>16</v>
      </c>
      <c r="B10" s="52">
        <v>44</v>
      </c>
      <c r="C10" s="52">
        <v>84349</v>
      </c>
      <c r="D10" s="47">
        <v>4</v>
      </c>
      <c r="E10" s="47">
        <v>78152</v>
      </c>
      <c r="F10" s="47">
        <v>11</v>
      </c>
      <c r="G10" s="47">
        <v>854</v>
      </c>
      <c r="H10" s="47">
        <v>25</v>
      </c>
      <c r="I10" s="47">
        <v>5224</v>
      </c>
      <c r="J10" s="31" t="s">
        <v>13</v>
      </c>
      <c r="K10" s="31" t="s">
        <v>13</v>
      </c>
      <c r="L10" s="47">
        <v>4</v>
      </c>
      <c r="M10" s="47">
        <v>119</v>
      </c>
    </row>
    <row r="11" spans="1:13" ht="13.5" x14ac:dyDescent="0.2">
      <c r="A11" s="21" t="s">
        <v>58</v>
      </c>
      <c r="B11" s="52">
        <v>142</v>
      </c>
      <c r="C11" s="52">
        <v>250539</v>
      </c>
      <c r="D11" s="47">
        <v>21</v>
      </c>
      <c r="E11" s="47">
        <v>187156</v>
      </c>
      <c r="F11" s="47">
        <v>91</v>
      </c>
      <c r="G11" s="47">
        <v>56854</v>
      </c>
      <c r="H11" s="47">
        <v>20</v>
      </c>
      <c r="I11" s="47">
        <v>4985</v>
      </c>
      <c r="J11" s="47">
        <v>4</v>
      </c>
      <c r="K11" s="47">
        <v>890</v>
      </c>
      <c r="L11" s="47">
        <v>6</v>
      </c>
      <c r="M11" s="47">
        <v>654</v>
      </c>
    </row>
    <row r="12" spans="1:13" x14ac:dyDescent="0.2">
      <c r="A12" s="22" t="s">
        <v>18</v>
      </c>
      <c r="B12" s="52">
        <v>57</v>
      </c>
      <c r="C12" s="52">
        <v>89559</v>
      </c>
      <c r="D12" s="47">
        <v>18</v>
      </c>
      <c r="E12" s="47">
        <v>80542</v>
      </c>
      <c r="F12" s="47">
        <v>21</v>
      </c>
      <c r="G12" s="47">
        <v>1568</v>
      </c>
      <c r="H12" s="47">
        <v>18</v>
      </c>
      <c r="I12" s="47">
        <v>7449</v>
      </c>
      <c r="J12" s="31" t="s">
        <v>13</v>
      </c>
      <c r="K12" s="31" t="s">
        <v>13</v>
      </c>
      <c r="L12" s="31" t="s">
        <v>13</v>
      </c>
      <c r="M12" s="31" t="s">
        <v>13</v>
      </c>
    </row>
    <row r="13" spans="1:13" x14ac:dyDescent="0.2">
      <c r="A13" s="16" t="s">
        <v>19</v>
      </c>
      <c r="B13" s="52">
        <v>46</v>
      </c>
      <c r="C13" s="52">
        <v>81966</v>
      </c>
      <c r="D13" s="47">
        <v>22</v>
      </c>
      <c r="E13" s="47">
        <v>80143</v>
      </c>
      <c r="F13" s="47">
        <v>19</v>
      </c>
      <c r="G13" s="47">
        <v>1340</v>
      </c>
      <c r="H13" s="47">
        <v>2</v>
      </c>
      <c r="I13" s="47">
        <v>185</v>
      </c>
      <c r="J13" s="47">
        <v>2</v>
      </c>
      <c r="K13" s="47">
        <v>198</v>
      </c>
      <c r="L13" s="47">
        <v>1</v>
      </c>
      <c r="M13" s="47">
        <v>100</v>
      </c>
    </row>
    <row r="14" spans="1:13" x14ac:dyDescent="0.2">
      <c r="A14" s="16" t="s">
        <v>20</v>
      </c>
      <c r="B14" s="52">
        <v>37</v>
      </c>
      <c r="C14" s="52">
        <v>81448</v>
      </c>
      <c r="D14" s="47">
        <v>13</v>
      </c>
      <c r="E14" s="47">
        <v>79980</v>
      </c>
      <c r="F14" s="47">
        <v>24</v>
      </c>
      <c r="G14" s="47">
        <v>1468</v>
      </c>
      <c r="H14" s="31" t="s">
        <v>13</v>
      </c>
      <c r="I14" s="31" t="s">
        <v>13</v>
      </c>
      <c r="J14" s="31" t="s">
        <v>13</v>
      </c>
      <c r="K14" s="31" t="s">
        <v>13</v>
      </c>
      <c r="L14" s="31" t="s">
        <v>13</v>
      </c>
      <c r="M14" s="31" t="s">
        <v>13</v>
      </c>
    </row>
    <row r="15" spans="1:13" x14ac:dyDescent="0.2">
      <c r="A15" s="16" t="s">
        <v>21</v>
      </c>
      <c r="B15" s="52">
        <v>15</v>
      </c>
      <c r="C15" s="52">
        <v>116822</v>
      </c>
      <c r="D15" s="47">
        <v>7</v>
      </c>
      <c r="E15" s="47">
        <v>97415</v>
      </c>
      <c r="F15" s="47">
        <v>7</v>
      </c>
      <c r="G15" s="47">
        <v>845</v>
      </c>
      <c r="H15" s="31" t="s">
        <v>13</v>
      </c>
      <c r="I15" s="31" t="s">
        <v>13</v>
      </c>
      <c r="J15" s="47">
        <v>1</v>
      </c>
      <c r="K15" s="47">
        <v>18562</v>
      </c>
      <c r="L15" s="31" t="s">
        <v>13</v>
      </c>
      <c r="M15" s="31" t="s">
        <v>13</v>
      </c>
    </row>
    <row r="16" spans="1:13" x14ac:dyDescent="0.2">
      <c r="A16" s="16" t="s">
        <v>22</v>
      </c>
      <c r="B16" s="52">
        <v>30</v>
      </c>
      <c r="C16" s="52">
        <v>340797</v>
      </c>
      <c r="D16" s="47">
        <v>20</v>
      </c>
      <c r="E16" s="47">
        <v>293807</v>
      </c>
      <c r="F16" s="47">
        <v>5</v>
      </c>
      <c r="G16" s="47">
        <v>46476</v>
      </c>
      <c r="H16" s="31" t="s">
        <v>13</v>
      </c>
      <c r="I16" s="31" t="s">
        <v>13</v>
      </c>
      <c r="J16" s="31" t="s">
        <v>13</v>
      </c>
      <c r="K16" s="31" t="s">
        <v>13</v>
      </c>
      <c r="L16" s="47">
        <v>5</v>
      </c>
      <c r="M16" s="47">
        <v>514</v>
      </c>
    </row>
    <row r="17" spans="1:13" x14ac:dyDescent="0.2">
      <c r="A17" s="23" t="s">
        <v>23</v>
      </c>
      <c r="B17" s="53">
        <v>39</v>
      </c>
      <c r="C17" s="53">
        <v>186571</v>
      </c>
      <c r="D17" s="54">
        <v>26</v>
      </c>
      <c r="E17" s="54">
        <v>184565</v>
      </c>
      <c r="F17" s="54">
        <v>7</v>
      </c>
      <c r="G17" s="54">
        <v>1012</v>
      </c>
      <c r="H17" s="54">
        <v>3</v>
      </c>
      <c r="I17" s="54">
        <v>243</v>
      </c>
      <c r="J17" s="54">
        <v>3</v>
      </c>
      <c r="K17" s="54">
        <v>751</v>
      </c>
      <c r="L17" s="34" t="s">
        <v>13</v>
      </c>
      <c r="M17" s="34" t="s">
        <v>13</v>
      </c>
    </row>
    <row r="18" spans="1:13" ht="24.75" customHeight="1" x14ac:dyDescent="0.2">
      <c r="A18" s="110" t="s">
        <v>55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</row>
    <row r="19" spans="1:13" ht="12.75" customHeight="1" x14ac:dyDescent="0.2">
      <c r="A19" s="117" t="s">
        <v>59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</row>
    <row r="20" spans="1:13" x14ac:dyDescent="0.2">
      <c r="A20" s="104" t="s">
        <v>52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x14ac:dyDescent="0.2">
      <c r="A21" s="48"/>
    </row>
    <row r="22" spans="1:13" x14ac:dyDescent="0.2">
      <c r="G22" s="15"/>
      <c r="H22" s="15"/>
    </row>
    <row r="23" spans="1:13" x14ac:dyDescent="0.2">
      <c r="G23" s="15"/>
      <c r="H23" s="15"/>
    </row>
    <row r="24" spans="1:13" x14ac:dyDescent="0.2">
      <c r="F24" s="15"/>
      <c r="G24" s="15"/>
      <c r="H24" s="15"/>
    </row>
    <row r="25" spans="1:13" x14ac:dyDescent="0.2">
      <c r="G25" s="15"/>
      <c r="H25" s="15"/>
    </row>
    <row r="26" spans="1:13" x14ac:dyDescent="0.2">
      <c r="G26" s="15"/>
      <c r="H26" s="15"/>
    </row>
    <row r="27" spans="1:13" x14ac:dyDescent="0.2">
      <c r="G27" s="15"/>
      <c r="H27" s="15"/>
    </row>
    <row r="28" spans="1:13" x14ac:dyDescent="0.2">
      <c r="G28" s="15"/>
      <c r="H28" s="15"/>
    </row>
    <row r="29" spans="1:13" x14ac:dyDescent="0.2">
      <c r="G29" s="15"/>
      <c r="H29" s="15"/>
    </row>
    <row r="30" spans="1:13" x14ac:dyDescent="0.2">
      <c r="G30" s="15"/>
      <c r="H30" s="15"/>
    </row>
    <row r="31" spans="1:13" x14ac:dyDescent="0.2">
      <c r="G31" s="15"/>
      <c r="H31" s="15"/>
    </row>
    <row r="32" spans="1:13" x14ac:dyDescent="0.2">
      <c r="G32" s="15"/>
      <c r="H32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05" t="s">
        <v>63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6"/>
      <c r="B3" s="107"/>
      <c r="C3" s="107"/>
      <c r="D3" s="115" t="s">
        <v>4</v>
      </c>
      <c r="E3" s="115"/>
      <c r="F3" s="115" t="s">
        <v>5</v>
      </c>
      <c r="G3" s="115"/>
      <c r="H3" s="115" t="s">
        <v>6</v>
      </c>
      <c r="I3" s="115"/>
      <c r="J3" s="115" t="s">
        <v>7</v>
      </c>
      <c r="K3" s="115"/>
      <c r="L3" s="115" t="s">
        <v>8</v>
      </c>
      <c r="M3" s="115"/>
    </row>
    <row r="4" spans="1:13" ht="13.5" x14ac:dyDescent="0.2">
      <c r="A4" s="106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537</v>
      </c>
      <c r="C5" s="29">
        <v>1114545</v>
      </c>
      <c r="D5" s="29">
        <v>174</v>
      </c>
      <c r="E5" s="29">
        <v>980719</v>
      </c>
      <c r="F5" s="29">
        <v>189</v>
      </c>
      <c r="G5" s="29">
        <v>94356</v>
      </c>
      <c r="H5" s="29">
        <v>109</v>
      </c>
      <c r="I5" s="29">
        <v>33797</v>
      </c>
      <c r="J5" s="29">
        <v>8</v>
      </c>
      <c r="K5" s="29">
        <v>1345</v>
      </c>
      <c r="L5" s="29">
        <v>57</v>
      </c>
      <c r="M5" s="29">
        <v>4328</v>
      </c>
    </row>
    <row r="6" spans="1:13" x14ac:dyDescent="0.2">
      <c r="A6" s="16" t="s">
        <v>11</v>
      </c>
      <c r="B6" s="52">
        <v>17</v>
      </c>
      <c r="C6" s="52">
        <v>69543</v>
      </c>
      <c r="D6" s="47">
        <v>17</v>
      </c>
      <c r="E6" s="47">
        <v>69543</v>
      </c>
      <c r="F6" s="31" t="s">
        <v>13</v>
      </c>
      <c r="G6" s="31" t="s">
        <v>13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33</v>
      </c>
      <c r="C7" s="52">
        <v>59346</v>
      </c>
      <c r="D7" s="47">
        <v>23</v>
      </c>
      <c r="E7" s="47">
        <v>57613</v>
      </c>
      <c r="F7" s="47">
        <v>2</v>
      </c>
      <c r="G7" s="47">
        <v>820</v>
      </c>
      <c r="H7" s="47">
        <v>8</v>
      </c>
      <c r="I7" s="47">
        <v>913</v>
      </c>
      <c r="J7" s="31" t="s">
        <v>13</v>
      </c>
      <c r="K7" s="31" t="s">
        <v>13</v>
      </c>
      <c r="L7" s="31" t="s">
        <v>13</v>
      </c>
      <c r="M7" s="31" t="s">
        <v>13</v>
      </c>
    </row>
    <row r="8" spans="1:13" x14ac:dyDescent="0.2">
      <c r="A8" s="16" t="s">
        <v>14</v>
      </c>
      <c r="B8" s="52">
        <v>27</v>
      </c>
      <c r="C8" s="52">
        <v>62371</v>
      </c>
      <c r="D8" s="47">
        <v>17</v>
      </c>
      <c r="E8" s="47">
        <v>61256</v>
      </c>
      <c r="F8" s="31" t="s">
        <v>13</v>
      </c>
      <c r="G8" s="31" t="s">
        <v>13</v>
      </c>
      <c r="H8" s="47">
        <v>10</v>
      </c>
      <c r="I8" s="47">
        <v>1115</v>
      </c>
      <c r="J8" s="31" t="s">
        <v>13</v>
      </c>
      <c r="K8" s="31" t="s">
        <v>13</v>
      </c>
      <c r="L8" s="31" t="s">
        <v>13</v>
      </c>
      <c r="M8" s="31" t="s">
        <v>13</v>
      </c>
    </row>
    <row r="9" spans="1:13" x14ac:dyDescent="0.2">
      <c r="A9" s="16" t="s">
        <v>15</v>
      </c>
      <c r="B9" s="52">
        <v>27</v>
      </c>
      <c r="C9" s="52">
        <v>56423</v>
      </c>
      <c r="D9" s="47">
        <v>16</v>
      </c>
      <c r="E9" s="47">
        <v>55128</v>
      </c>
      <c r="F9" s="31" t="s">
        <v>13</v>
      </c>
      <c r="G9" s="31" t="s">
        <v>13</v>
      </c>
      <c r="H9" s="47">
        <v>8</v>
      </c>
      <c r="I9" s="47">
        <v>902</v>
      </c>
      <c r="J9" s="31" t="s">
        <v>13</v>
      </c>
      <c r="K9" s="31" t="s">
        <v>13</v>
      </c>
      <c r="L9" s="47">
        <v>3</v>
      </c>
      <c r="M9" s="47">
        <v>393</v>
      </c>
    </row>
    <row r="10" spans="1:13" x14ac:dyDescent="0.2">
      <c r="A10" s="16" t="s">
        <v>16</v>
      </c>
      <c r="B10" s="52">
        <v>24</v>
      </c>
      <c r="C10" s="52">
        <v>73106</v>
      </c>
      <c r="D10" s="47">
        <v>18</v>
      </c>
      <c r="E10" s="47">
        <v>68012</v>
      </c>
      <c r="F10" s="47">
        <v>6</v>
      </c>
      <c r="G10" s="47">
        <v>5094</v>
      </c>
      <c r="H10" s="31" t="s">
        <v>13</v>
      </c>
      <c r="I10" s="31" t="s">
        <v>13</v>
      </c>
      <c r="J10" s="31" t="s">
        <v>13</v>
      </c>
      <c r="K10" s="31" t="s">
        <v>13</v>
      </c>
      <c r="L10" s="31" t="s">
        <v>13</v>
      </c>
      <c r="M10" s="31" t="s">
        <v>13</v>
      </c>
    </row>
    <row r="11" spans="1:13" ht="13.5" x14ac:dyDescent="0.2">
      <c r="A11" s="21" t="s">
        <v>58</v>
      </c>
      <c r="B11" s="52">
        <v>124</v>
      </c>
      <c r="C11" s="52">
        <v>128530</v>
      </c>
      <c r="D11" s="47">
        <v>27</v>
      </c>
      <c r="E11" s="47">
        <v>74320</v>
      </c>
      <c r="F11" s="47">
        <v>73</v>
      </c>
      <c r="G11" s="47">
        <v>51612</v>
      </c>
      <c r="H11" s="47">
        <v>1</v>
      </c>
      <c r="I11" s="47">
        <v>46</v>
      </c>
      <c r="J11" s="47">
        <v>8</v>
      </c>
      <c r="K11" s="47">
        <v>1345</v>
      </c>
      <c r="L11" s="47">
        <v>15</v>
      </c>
      <c r="M11" s="47">
        <v>1207</v>
      </c>
    </row>
    <row r="12" spans="1:13" x14ac:dyDescent="0.2">
      <c r="A12" s="22" t="s">
        <v>18</v>
      </c>
      <c r="B12" s="52">
        <v>63</v>
      </c>
      <c r="C12" s="52">
        <v>84454</v>
      </c>
      <c r="D12" s="47">
        <v>32</v>
      </c>
      <c r="E12" s="47">
        <v>82311</v>
      </c>
      <c r="F12" s="47">
        <v>18</v>
      </c>
      <c r="G12" s="47">
        <v>1322</v>
      </c>
      <c r="H12" s="47">
        <v>4</v>
      </c>
      <c r="I12" s="47">
        <v>257</v>
      </c>
      <c r="J12" s="31" t="s">
        <v>13</v>
      </c>
      <c r="K12" s="31" t="s">
        <v>13</v>
      </c>
      <c r="L12" s="47">
        <v>9</v>
      </c>
      <c r="M12" s="47">
        <v>564</v>
      </c>
    </row>
    <row r="13" spans="1:13" x14ac:dyDescent="0.2">
      <c r="A13" s="16" t="s">
        <v>19</v>
      </c>
      <c r="B13" s="52">
        <v>60</v>
      </c>
      <c r="C13" s="52">
        <v>87167</v>
      </c>
      <c r="D13" s="47">
        <v>28</v>
      </c>
      <c r="E13" s="47">
        <v>85247</v>
      </c>
      <c r="F13" s="47">
        <v>14</v>
      </c>
      <c r="G13" s="47">
        <v>931</v>
      </c>
      <c r="H13" s="47">
        <v>6</v>
      </c>
      <c r="I13" s="47">
        <v>302</v>
      </c>
      <c r="J13" s="31" t="s">
        <v>13</v>
      </c>
      <c r="K13" s="31" t="s">
        <v>13</v>
      </c>
      <c r="L13" s="47">
        <v>12</v>
      </c>
      <c r="M13" s="47">
        <v>687</v>
      </c>
    </row>
    <row r="14" spans="1:13" x14ac:dyDescent="0.2">
      <c r="A14" s="16" t="s">
        <v>20</v>
      </c>
      <c r="B14" s="52">
        <v>25</v>
      </c>
      <c r="C14" s="52">
        <v>96239</v>
      </c>
      <c r="D14" s="47">
        <v>18</v>
      </c>
      <c r="E14" s="47">
        <v>81308</v>
      </c>
      <c r="F14" s="47">
        <v>2</v>
      </c>
      <c r="G14" s="47">
        <v>2235</v>
      </c>
      <c r="H14" s="47">
        <v>2</v>
      </c>
      <c r="I14" s="47">
        <v>12586</v>
      </c>
      <c r="J14" s="31" t="s">
        <v>13</v>
      </c>
      <c r="K14" s="31" t="s">
        <v>13</v>
      </c>
      <c r="L14" s="47">
        <v>3</v>
      </c>
      <c r="M14" s="47">
        <v>110</v>
      </c>
    </row>
    <row r="15" spans="1:13" x14ac:dyDescent="0.2">
      <c r="A15" s="16" t="s">
        <v>21</v>
      </c>
      <c r="B15" s="52">
        <v>55</v>
      </c>
      <c r="C15" s="52">
        <v>140868</v>
      </c>
      <c r="D15" s="47">
        <v>22</v>
      </c>
      <c r="E15" s="47">
        <v>134458</v>
      </c>
      <c r="F15" s="47">
        <v>2</v>
      </c>
      <c r="G15" s="47">
        <v>130</v>
      </c>
      <c r="H15" s="47">
        <v>27</v>
      </c>
      <c r="I15" s="47">
        <v>6084</v>
      </c>
      <c r="J15" s="31" t="s">
        <v>13</v>
      </c>
      <c r="K15" s="31" t="s">
        <v>13</v>
      </c>
      <c r="L15" s="47">
        <v>4</v>
      </c>
      <c r="M15" s="47">
        <v>196</v>
      </c>
    </row>
    <row r="16" spans="1:13" x14ac:dyDescent="0.2">
      <c r="A16" s="16" t="s">
        <v>22</v>
      </c>
      <c r="B16" s="52">
        <v>111</v>
      </c>
      <c r="C16" s="52">
        <v>134644</v>
      </c>
      <c r="D16" s="47">
        <v>19</v>
      </c>
      <c r="E16" s="47">
        <v>95872</v>
      </c>
      <c r="F16" s="47">
        <v>59</v>
      </c>
      <c r="G16" s="47">
        <v>31225</v>
      </c>
      <c r="H16" s="47">
        <v>22</v>
      </c>
      <c r="I16" s="47">
        <v>6376</v>
      </c>
      <c r="J16" s="31" t="s">
        <v>13</v>
      </c>
      <c r="K16" s="31" t="s">
        <v>13</v>
      </c>
      <c r="L16" s="47">
        <v>11</v>
      </c>
      <c r="M16" s="47">
        <v>1171</v>
      </c>
    </row>
    <row r="17" spans="1:13" x14ac:dyDescent="0.2">
      <c r="A17" s="23" t="s">
        <v>23</v>
      </c>
      <c r="B17" s="53">
        <v>64</v>
      </c>
      <c r="C17" s="53">
        <v>121854</v>
      </c>
      <c r="D17" s="54">
        <v>30</v>
      </c>
      <c r="E17" s="54">
        <v>115651</v>
      </c>
      <c r="F17" s="54">
        <v>13</v>
      </c>
      <c r="G17" s="54">
        <v>987</v>
      </c>
      <c r="H17" s="54">
        <v>21</v>
      </c>
      <c r="I17" s="54">
        <v>5216</v>
      </c>
      <c r="J17" s="34" t="s">
        <v>13</v>
      </c>
      <c r="K17" s="34" t="s">
        <v>13</v>
      </c>
      <c r="L17" s="34" t="s">
        <v>13</v>
      </c>
      <c r="M17" s="34" t="s">
        <v>13</v>
      </c>
    </row>
    <row r="18" spans="1:13" ht="24.75" customHeight="1" x14ac:dyDescent="0.2">
      <c r="A18" s="110" t="s">
        <v>55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</row>
    <row r="19" spans="1:13" ht="12.75" customHeight="1" x14ac:dyDescent="0.2">
      <c r="A19" s="117" t="s">
        <v>59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</row>
    <row r="20" spans="1:13" x14ac:dyDescent="0.2">
      <c r="A20" s="104" t="s">
        <v>52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x14ac:dyDescent="0.2">
      <c r="A21" s="48"/>
    </row>
    <row r="22" spans="1:13" x14ac:dyDescent="0.2">
      <c r="G22" s="15"/>
      <c r="H22" s="15"/>
    </row>
    <row r="23" spans="1:13" x14ac:dyDescent="0.2">
      <c r="G23" s="15"/>
      <c r="H23" s="15"/>
    </row>
    <row r="24" spans="1:13" x14ac:dyDescent="0.2">
      <c r="F24" s="15"/>
      <c r="G24" s="15"/>
      <c r="H24" s="15"/>
    </row>
    <row r="25" spans="1:13" x14ac:dyDescent="0.2">
      <c r="G25" s="15"/>
      <c r="H25" s="15"/>
    </row>
    <row r="26" spans="1:13" x14ac:dyDescent="0.2">
      <c r="G26" s="15"/>
      <c r="H26" s="15"/>
    </row>
    <row r="27" spans="1:13" x14ac:dyDescent="0.2">
      <c r="G27" s="15"/>
      <c r="H27" s="15"/>
    </row>
    <row r="28" spans="1:13" x14ac:dyDescent="0.2">
      <c r="G28" s="15"/>
      <c r="H28" s="15"/>
    </row>
    <row r="29" spans="1:13" x14ac:dyDescent="0.2">
      <c r="G29" s="15"/>
      <c r="H29" s="15"/>
    </row>
    <row r="30" spans="1:13" x14ac:dyDescent="0.2">
      <c r="G30" s="15"/>
      <c r="H30" s="15"/>
    </row>
    <row r="31" spans="1:13" x14ac:dyDescent="0.2">
      <c r="G31" s="15"/>
      <c r="H31" s="15"/>
    </row>
    <row r="32" spans="1:13" x14ac:dyDescent="0.2">
      <c r="G32" s="15"/>
      <c r="H32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05" t="s">
        <v>64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6"/>
      <c r="B3" s="107"/>
      <c r="C3" s="107"/>
      <c r="D3" s="115" t="s">
        <v>4</v>
      </c>
      <c r="E3" s="115"/>
      <c r="F3" s="115" t="s">
        <v>5</v>
      </c>
      <c r="G3" s="115"/>
      <c r="H3" s="115" t="s">
        <v>6</v>
      </c>
      <c r="I3" s="115"/>
      <c r="J3" s="115" t="s">
        <v>7</v>
      </c>
      <c r="K3" s="115"/>
      <c r="L3" s="115" t="s">
        <v>8</v>
      </c>
      <c r="M3" s="115"/>
    </row>
    <row r="4" spans="1:13" ht="13.5" x14ac:dyDescent="0.2">
      <c r="A4" s="106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52">
        <v>743</v>
      </c>
      <c r="C5" s="52">
        <v>1530231</v>
      </c>
      <c r="D5" s="29">
        <v>211</v>
      </c>
      <c r="E5" s="29">
        <v>1244969</v>
      </c>
      <c r="F5" s="29">
        <v>119</v>
      </c>
      <c r="G5" s="29">
        <v>113906</v>
      </c>
      <c r="H5" s="29">
        <v>340</v>
      </c>
      <c r="I5" s="29">
        <v>153636</v>
      </c>
      <c r="J5" s="29">
        <v>20</v>
      </c>
      <c r="K5" s="29">
        <v>12595</v>
      </c>
      <c r="L5" s="29">
        <v>53</v>
      </c>
      <c r="M5" s="29">
        <v>5125</v>
      </c>
    </row>
    <row r="6" spans="1:13" x14ac:dyDescent="0.2">
      <c r="A6" s="16" t="s">
        <v>11</v>
      </c>
      <c r="B6" s="52">
        <v>29</v>
      </c>
      <c r="C6" s="52">
        <v>66298</v>
      </c>
      <c r="D6" s="47">
        <v>22</v>
      </c>
      <c r="E6" s="47">
        <v>65850</v>
      </c>
      <c r="F6" s="31" t="s">
        <v>13</v>
      </c>
      <c r="G6" s="31" t="s">
        <v>13</v>
      </c>
      <c r="H6" s="47">
        <v>7</v>
      </c>
      <c r="I6" s="47">
        <v>448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34</v>
      </c>
      <c r="C7" s="52">
        <v>59516</v>
      </c>
      <c r="D7" s="47">
        <v>18</v>
      </c>
      <c r="E7" s="47">
        <v>57540</v>
      </c>
      <c r="F7" s="31" t="s">
        <v>13</v>
      </c>
      <c r="G7" s="31" t="s">
        <v>13</v>
      </c>
      <c r="H7" s="47">
        <v>16</v>
      </c>
      <c r="I7" s="47">
        <v>1976</v>
      </c>
      <c r="J7" s="31" t="s">
        <v>13</v>
      </c>
      <c r="K7" s="31" t="s">
        <v>13</v>
      </c>
      <c r="L7" s="31" t="s">
        <v>13</v>
      </c>
      <c r="M7" s="31" t="s">
        <v>13</v>
      </c>
    </row>
    <row r="8" spans="1:13" x14ac:dyDescent="0.2">
      <c r="A8" s="16" t="s">
        <v>14</v>
      </c>
      <c r="B8" s="52">
        <v>48</v>
      </c>
      <c r="C8" s="52">
        <v>69800</v>
      </c>
      <c r="D8" s="47">
        <v>20</v>
      </c>
      <c r="E8" s="47">
        <v>62524</v>
      </c>
      <c r="F8" s="31" t="s">
        <v>13</v>
      </c>
      <c r="G8" s="31" t="s">
        <v>13</v>
      </c>
      <c r="H8" s="47">
        <v>28</v>
      </c>
      <c r="I8" s="47">
        <v>7276</v>
      </c>
      <c r="J8" s="31" t="s">
        <v>13</v>
      </c>
      <c r="K8" s="31" t="s">
        <v>13</v>
      </c>
      <c r="L8" s="31" t="s">
        <v>13</v>
      </c>
      <c r="M8" s="31" t="s">
        <v>13</v>
      </c>
    </row>
    <row r="9" spans="1:13" x14ac:dyDescent="0.2">
      <c r="A9" s="16" t="s">
        <v>15</v>
      </c>
      <c r="B9" s="52">
        <v>80</v>
      </c>
      <c r="C9" s="52">
        <v>117353</v>
      </c>
      <c r="D9" s="47">
        <v>34</v>
      </c>
      <c r="E9" s="47">
        <v>97450</v>
      </c>
      <c r="F9" s="47">
        <v>1</v>
      </c>
      <c r="G9" s="47">
        <v>105</v>
      </c>
      <c r="H9" s="47">
        <v>41</v>
      </c>
      <c r="I9" s="47">
        <v>19378</v>
      </c>
      <c r="J9" s="31" t="s">
        <v>13</v>
      </c>
      <c r="K9" s="31" t="s">
        <v>13</v>
      </c>
      <c r="L9" s="47">
        <v>4</v>
      </c>
      <c r="M9" s="47">
        <v>420</v>
      </c>
    </row>
    <row r="10" spans="1:13" x14ac:dyDescent="0.2">
      <c r="A10" s="16" t="s">
        <v>16</v>
      </c>
      <c r="B10" s="52">
        <v>65</v>
      </c>
      <c r="C10" s="52">
        <v>88035</v>
      </c>
      <c r="D10" s="47">
        <v>23</v>
      </c>
      <c r="E10" s="47">
        <v>67525</v>
      </c>
      <c r="F10" s="47">
        <v>4</v>
      </c>
      <c r="G10" s="47">
        <v>215</v>
      </c>
      <c r="H10" s="47">
        <v>33</v>
      </c>
      <c r="I10" s="47">
        <v>19845</v>
      </c>
      <c r="J10" s="31" t="s">
        <v>13</v>
      </c>
      <c r="K10" s="31" t="s">
        <v>13</v>
      </c>
      <c r="L10" s="47">
        <v>5</v>
      </c>
      <c r="M10" s="47">
        <v>450</v>
      </c>
    </row>
    <row r="11" spans="1:13" ht="13.5" x14ac:dyDescent="0.2">
      <c r="A11" s="21" t="s">
        <v>58</v>
      </c>
      <c r="B11" s="52">
        <v>131</v>
      </c>
      <c r="C11" s="52">
        <v>194043</v>
      </c>
      <c r="D11" s="47">
        <v>19</v>
      </c>
      <c r="E11" s="47">
        <v>87450</v>
      </c>
      <c r="F11" s="47">
        <v>57</v>
      </c>
      <c r="G11" s="47">
        <v>85525</v>
      </c>
      <c r="H11" s="47">
        <v>26</v>
      </c>
      <c r="I11" s="47">
        <v>14853</v>
      </c>
      <c r="J11" s="47">
        <v>11</v>
      </c>
      <c r="K11" s="47">
        <v>4585</v>
      </c>
      <c r="L11" s="47">
        <v>18</v>
      </c>
      <c r="M11" s="47">
        <v>1630</v>
      </c>
    </row>
    <row r="12" spans="1:13" x14ac:dyDescent="0.2">
      <c r="A12" s="22" t="s">
        <v>18</v>
      </c>
      <c r="B12" s="52">
        <v>95</v>
      </c>
      <c r="C12" s="52">
        <v>169485</v>
      </c>
      <c r="D12" s="47">
        <v>36</v>
      </c>
      <c r="E12" s="47">
        <v>145657</v>
      </c>
      <c r="F12" s="47">
        <v>7</v>
      </c>
      <c r="G12" s="47">
        <v>568</v>
      </c>
      <c r="H12" s="47">
        <v>48</v>
      </c>
      <c r="I12" s="47">
        <v>22748</v>
      </c>
      <c r="J12" s="31" t="s">
        <v>13</v>
      </c>
      <c r="K12" s="31" t="s">
        <v>13</v>
      </c>
      <c r="L12" s="47">
        <v>4</v>
      </c>
      <c r="M12" s="47">
        <v>512</v>
      </c>
    </row>
    <row r="13" spans="1:13" x14ac:dyDescent="0.2">
      <c r="A13" s="16" t="s">
        <v>19</v>
      </c>
      <c r="B13" s="52">
        <v>96</v>
      </c>
      <c r="C13" s="52">
        <v>141774</v>
      </c>
      <c r="D13" s="47">
        <v>38</v>
      </c>
      <c r="E13" s="47">
        <v>123545</v>
      </c>
      <c r="F13" s="47">
        <v>12</v>
      </c>
      <c r="G13" s="47">
        <v>1183</v>
      </c>
      <c r="H13" s="47">
        <v>29</v>
      </c>
      <c r="I13" s="47">
        <v>15423</v>
      </c>
      <c r="J13" s="31" t="s">
        <v>13</v>
      </c>
      <c r="K13" s="31" t="s">
        <v>13</v>
      </c>
      <c r="L13" s="47">
        <v>17</v>
      </c>
      <c r="M13" s="47">
        <v>1623</v>
      </c>
    </row>
    <row r="14" spans="1:13" x14ac:dyDescent="0.2">
      <c r="A14" s="16" t="s">
        <v>20</v>
      </c>
      <c r="B14" s="52">
        <v>67</v>
      </c>
      <c r="C14" s="52">
        <v>143050</v>
      </c>
      <c r="D14" s="47">
        <v>18</v>
      </c>
      <c r="E14" s="47">
        <v>121645</v>
      </c>
      <c r="F14" s="47">
        <v>2</v>
      </c>
      <c r="G14" s="47">
        <v>545</v>
      </c>
      <c r="H14" s="47">
        <v>43</v>
      </c>
      <c r="I14" s="47">
        <v>19850</v>
      </c>
      <c r="J14" s="47">
        <v>4</v>
      </c>
      <c r="K14" s="47">
        <v>1010</v>
      </c>
      <c r="L14" s="31" t="s">
        <v>13</v>
      </c>
      <c r="M14" s="31" t="s">
        <v>13</v>
      </c>
    </row>
    <row r="15" spans="1:13" x14ac:dyDescent="0.2">
      <c r="A15" s="16" t="s">
        <v>21</v>
      </c>
      <c r="B15" s="52">
        <v>68</v>
      </c>
      <c r="C15" s="52">
        <v>159246</v>
      </c>
      <c r="D15" s="47">
        <v>27</v>
      </c>
      <c r="E15" s="47">
        <v>142223</v>
      </c>
      <c r="F15" s="47">
        <v>8</v>
      </c>
      <c r="G15" s="47">
        <v>995</v>
      </c>
      <c r="H15" s="47">
        <v>26</v>
      </c>
      <c r="I15" s="47">
        <v>8808</v>
      </c>
      <c r="J15" s="47">
        <v>5</v>
      </c>
      <c r="K15" s="47">
        <v>7000</v>
      </c>
      <c r="L15" s="47">
        <v>2</v>
      </c>
      <c r="M15" s="47">
        <v>220</v>
      </c>
    </row>
    <row r="16" spans="1:13" x14ac:dyDescent="0.2">
      <c r="A16" s="16" t="s">
        <v>22</v>
      </c>
      <c r="B16" s="52">
        <v>74</v>
      </c>
      <c r="C16" s="52">
        <v>150547</v>
      </c>
      <c r="D16" s="47">
        <v>37</v>
      </c>
      <c r="E16" s="47">
        <v>137325</v>
      </c>
      <c r="F16" s="47">
        <v>6</v>
      </c>
      <c r="G16" s="47">
        <v>420</v>
      </c>
      <c r="H16" s="47">
        <v>30</v>
      </c>
      <c r="I16" s="47">
        <v>12712</v>
      </c>
      <c r="J16" s="31" t="s">
        <v>13</v>
      </c>
      <c r="K16" s="31" t="s">
        <v>13</v>
      </c>
      <c r="L16" s="47">
        <v>1</v>
      </c>
      <c r="M16" s="47">
        <v>90</v>
      </c>
    </row>
    <row r="17" spans="1:13" x14ac:dyDescent="0.2">
      <c r="A17" s="23" t="s">
        <v>23</v>
      </c>
      <c r="B17" s="53">
        <v>69</v>
      </c>
      <c r="C17" s="53">
        <v>171084</v>
      </c>
      <c r="D17" s="54">
        <v>32</v>
      </c>
      <c r="E17" s="54">
        <v>136235</v>
      </c>
      <c r="F17" s="54">
        <v>22</v>
      </c>
      <c r="G17" s="54">
        <v>24350</v>
      </c>
      <c r="H17" s="54">
        <v>13</v>
      </c>
      <c r="I17" s="54">
        <v>10319</v>
      </c>
      <c r="J17" s="34" t="s">
        <v>13</v>
      </c>
      <c r="K17" s="34" t="s">
        <v>13</v>
      </c>
      <c r="L17" s="54">
        <v>2</v>
      </c>
      <c r="M17" s="54">
        <v>180</v>
      </c>
    </row>
    <row r="18" spans="1:13" ht="24.75" customHeight="1" x14ac:dyDescent="0.2">
      <c r="A18" s="110" t="s">
        <v>55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</row>
    <row r="19" spans="1:13" ht="12.75" customHeight="1" x14ac:dyDescent="0.2">
      <c r="A19" s="117" t="s">
        <v>59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</row>
    <row r="20" spans="1:13" x14ac:dyDescent="0.2">
      <c r="A20" s="104" t="s">
        <v>52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x14ac:dyDescent="0.2">
      <c r="A21" s="48"/>
    </row>
    <row r="22" spans="1:13" x14ac:dyDescent="0.2">
      <c r="G22" s="15"/>
      <c r="H22" s="15"/>
    </row>
    <row r="23" spans="1:13" x14ac:dyDescent="0.2">
      <c r="G23" s="15"/>
      <c r="H23" s="15"/>
    </row>
    <row r="24" spans="1:13" x14ac:dyDescent="0.2">
      <c r="F24" s="15"/>
      <c r="G24" s="15"/>
      <c r="H24" s="15"/>
    </row>
    <row r="25" spans="1:13" x14ac:dyDescent="0.2">
      <c r="G25" s="15"/>
      <c r="H25" s="15"/>
    </row>
    <row r="26" spans="1:13" x14ac:dyDescent="0.2">
      <c r="G26" s="15"/>
      <c r="H26" s="15"/>
    </row>
    <row r="27" spans="1:13" x14ac:dyDescent="0.2">
      <c r="G27" s="15"/>
      <c r="H27" s="15"/>
    </row>
    <row r="28" spans="1:13" x14ac:dyDescent="0.2">
      <c r="G28" s="15"/>
      <c r="H28" s="15"/>
    </row>
    <row r="29" spans="1:13" x14ac:dyDescent="0.2">
      <c r="G29" s="15"/>
      <c r="H29" s="15"/>
    </row>
    <row r="30" spans="1:13" x14ac:dyDescent="0.2">
      <c r="G30" s="15"/>
      <c r="H30" s="15"/>
    </row>
    <row r="31" spans="1:13" x14ac:dyDescent="0.2">
      <c r="G31" s="15"/>
      <c r="H31" s="15"/>
    </row>
    <row r="32" spans="1:13" x14ac:dyDescent="0.2">
      <c r="G32" s="15"/>
      <c r="H32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3" ht="12.4" customHeight="1" x14ac:dyDescent="0.2">
      <c r="A1" s="105" t="s">
        <v>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6"/>
      <c r="B3" s="107"/>
      <c r="C3" s="107"/>
      <c r="D3" s="115" t="s">
        <v>4</v>
      </c>
      <c r="E3" s="115"/>
      <c r="F3" s="115" t="s">
        <v>5</v>
      </c>
      <c r="G3" s="115"/>
      <c r="H3" s="115" t="s">
        <v>6</v>
      </c>
      <c r="I3" s="115"/>
      <c r="J3" s="115" t="s">
        <v>7</v>
      </c>
      <c r="K3" s="115"/>
      <c r="L3" s="115" t="s">
        <v>8</v>
      </c>
      <c r="M3" s="115"/>
    </row>
    <row r="4" spans="1:13" ht="25.5" x14ac:dyDescent="0.2">
      <c r="A4" s="106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52">
        <v>397</v>
      </c>
      <c r="C5" s="29">
        <v>1229926</v>
      </c>
      <c r="D5" s="29">
        <v>168</v>
      </c>
      <c r="E5" s="29">
        <v>1171766</v>
      </c>
      <c r="F5" s="29">
        <v>67</v>
      </c>
      <c r="G5" s="29">
        <v>32319</v>
      </c>
      <c r="H5" s="29">
        <v>95</v>
      </c>
      <c r="I5" s="29">
        <v>17039</v>
      </c>
      <c r="J5" s="29">
        <v>16</v>
      </c>
      <c r="K5" s="29">
        <v>3385</v>
      </c>
      <c r="L5" s="29">
        <v>51</v>
      </c>
      <c r="M5" s="29">
        <v>5417</v>
      </c>
    </row>
    <row r="6" spans="1:13" x14ac:dyDescent="0.2">
      <c r="A6" s="16" t="s">
        <v>11</v>
      </c>
      <c r="B6" s="52">
        <v>24</v>
      </c>
      <c r="C6" s="52">
        <v>72210</v>
      </c>
      <c r="D6" s="47">
        <v>13</v>
      </c>
      <c r="E6" s="47">
        <v>70534</v>
      </c>
      <c r="F6" s="31" t="s">
        <v>13</v>
      </c>
      <c r="G6" s="31" t="s">
        <v>13</v>
      </c>
      <c r="H6" s="47">
        <v>11</v>
      </c>
      <c r="I6" s="47">
        <v>1676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68</v>
      </c>
      <c r="C7" s="52">
        <v>85842</v>
      </c>
      <c r="D7" s="47">
        <v>11</v>
      </c>
      <c r="E7" s="47">
        <v>80533</v>
      </c>
      <c r="F7" s="47">
        <v>26</v>
      </c>
      <c r="G7" s="47">
        <v>135</v>
      </c>
      <c r="H7" s="47">
        <v>22</v>
      </c>
      <c r="I7" s="47">
        <v>3445</v>
      </c>
      <c r="J7" s="47">
        <v>6</v>
      </c>
      <c r="K7" s="47">
        <v>1500</v>
      </c>
      <c r="L7" s="47">
        <v>3</v>
      </c>
      <c r="M7" s="47">
        <v>229</v>
      </c>
    </row>
    <row r="8" spans="1:13" x14ac:dyDescent="0.2">
      <c r="A8" s="16" t="s">
        <v>14</v>
      </c>
      <c r="B8" s="52">
        <v>58</v>
      </c>
      <c r="C8" s="52">
        <v>129403</v>
      </c>
      <c r="D8" s="47">
        <v>21</v>
      </c>
      <c r="E8" s="47">
        <v>120144</v>
      </c>
      <c r="F8" s="47">
        <v>1</v>
      </c>
      <c r="G8" s="47">
        <v>3850</v>
      </c>
      <c r="H8" s="47">
        <v>32</v>
      </c>
      <c r="I8" s="47">
        <v>5102</v>
      </c>
      <c r="J8" s="31" t="s">
        <v>13</v>
      </c>
      <c r="K8" s="31" t="s">
        <v>13</v>
      </c>
      <c r="L8" s="47">
        <v>4</v>
      </c>
      <c r="M8" s="47">
        <v>307</v>
      </c>
    </row>
    <row r="9" spans="1:13" x14ac:dyDescent="0.2">
      <c r="A9" s="16" t="s">
        <v>15</v>
      </c>
      <c r="B9" s="52">
        <v>62</v>
      </c>
      <c r="C9" s="52">
        <v>161327</v>
      </c>
      <c r="D9" s="47">
        <v>13</v>
      </c>
      <c r="E9" s="47">
        <v>151853</v>
      </c>
      <c r="F9" s="47">
        <v>11</v>
      </c>
      <c r="G9" s="47">
        <v>1023</v>
      </c>
      <c r="H9" s="47">
        <v>30</v>
      </c>
      <c r="I9" s="47">
        <v>6816</v>
      </c>
      <c r="J9" s="47">
        <v>6</v>
      </c>
      <c r="K9" s="47">
        <v>1500</v>
      </c>
      <c r="L9" s="47">
        <v>2</v>
      </c>
      <c r="M9" s="47">
        <v>135</v>
      </c>
    </row>
    <row r="10" spans="1:13" x14ac:dyDescent="0.2">
      <c r="A10" s="16" t="s">
        <v>16</v>
      </c>
      <c r="B10" s="52">
        <v>39</v>
      </c>
      <c r="C10" s="52">
        <v>160658</v>
      </c>
      <c r="D10" s="47">
        <v>28</v>
      </c>
      <c r="E10" s="47">
        <v>159637</v>
      </c>
      <c r="F10" s="47">
        <v>8</v>
      </c>
      <c r="G10" s="47">
        <v>711</v>
      </c>
      <c r="H10" s="31" t="s">
        <v>13</v>
      </c>
      <c r="I10" s="31" t="s">
        <v>13</v>
      </c>
      <c r="J10" s="31" t="s">
        <v>13</v>
      </c>
      <c r="K10" s="31" t="s">
        <v>13</v>
      </c>
      <c r="L10" s="47">
        <v>3</v>
      </c>
      <c r="M10" s="47">
        <v>310</v>
      </c>
    </row>
    <row r="11" spans="1:13" x14ac:dyDescent="0.2">
      <c r="A11" s="16" t="s">
        <v>17</v>
      </c>
      <c r="B11" s="52">
        <v>39</v>
      </c>
      <c r="C11" s="52">
        <v>140071</v>
      </c>
      <c r="D11" s="47">
        <v>28</v>
      </c>
      <c r="E11" s="47">
        <v>137990</v>
      </c>
      <c r="F11" s="47">
        <v>2</v>
      </c>
      <c r="G11" s="47">
        <v>86</v>
      </c>
      <c r="H11" s="31" t="s">
        <v>13</v>
      </c>
      <c r="I11" s="31" t="s">
        <v>13</v>
      </c>
      <c r="J11" s="31" t="s">
        <v>13</v>
      </c>
      <c r="K11" s="31" t="s">
        <v>13</v>
      </c>
      <c r="L11" s="47">
        <v>9</v>
      </c>
      <c r="M11" s="47">
        <v>1995</v>
      </c>
    </row>
    <row r="12" spans="1:13" ht="13.5" x14ac:dyDescent="0.2">
      <c r="A12" s="22" t="s">
        <v>66</v>
      </c>
      <c r="B12" s="52">
        <v>33</v>
      </c>
      <c r="C12" s="52">
        <v>65881</v>
      </c>
      <c r="D12" s="47">
        <v>29</v>
      </c>
      <c r="E12" s="47">
        <v>65090</v>
      </c>
      <c r="F12" s="47">
        <v>2</v>
      </c>
      <c r="G12" s="47">
        <v>285</v>
      </c>
      <c r="H12" s="31" t="s">
        <v>13</v>
      </c>
      <c r="I12" s="31" t="s">
        <v>13</v>
      </c>
      <c r="J12" s="31" t="s">
        <v>13</v>
      </c>
      <c r="K12" s="31" t="s">
        <v>13</v>
      </c>
      <c r="L12" s="47">
        <v>2</v>
      </c>
      <c r="M12" s="47">
        <v>506</v>
      </c>
    </row>
    <row r="13" spans="1:13" x14ac:dyDescent="0.2">
      <c r="A13" s="16" t="s">
        <v>19</v>
      </c>
      <c r="B13" s="52">
        <v>33</v>
      </c>
      <c r="C13" s="52">
        <v>76207</v>
      </c>
      <c r="D13" s="47">
        <v>19</v>
      </c>
      <c r="E13" s="47">
        <v>74860</v>
      </c>
      <c r="F13" s="47">
        <v>6</v>
      </c>
      <c r="G13" s="47">
        <v>744</v>
      </c>
      <c r="H13" s="31" t="s">
        <v>13</v>
      </c>
      <c r="I13" s="31" t="s">
        <v>13</v>
      </c>
      <c r="J13" s="47">
        <v>3</v>
      </c>
      <c r="K13" s="47">
        <v>285</v>
      </c>
      <c r="L13" s="47">
        <v>5</v>
      </c>
      <c r="M13" s="47">
        <v>318</v>
      </c>
    </row>
    <row r="14" spans="1:13" x14ac:dyDescent="0.2">
      <c r="A14" s="16" t="s">
        <v>20</v>
      </c>
      <c r="B14" s="52">
        <v>23</v>
      </c>
      <c r="C14" s="52">
        <v>66045</v>
      </c>
      <c r="D14" s="47">
        <v>17</v>
      </c>
      <c r="E14" s="47">
        <v>65450</v>
      </c>
      <c r="F14" s="47">
        <v>3</v>
      </c>
      <c r="G14" s="47">
        <v>300</v>
      </c>
      <c r="H14" s="31" t="s">
        <v>13</v>
      </c>
      <c r="I14" s="31" t="s">
        <v>13</v>
      </c>
      <c r="J14" s="47">
        <v>1</v>
      </c>
      <c r="K14" s="47">
        <v>100</v>
      </c>
      <c r="L14" s="47">
        <v>2</v>
      </c>
      <c r="M14" s="47">
        <v>195</v>
      </c>
    </row>
    <row r="15" spans="1:13" x14ac:dyDescent="0.2">
      <c r="A15" s="16" t="s">
        <v>21</v>
      </c>
      <c r="B15" s="52">
        <v>24</v>
      </c>
      <c r="C15" s="52">
        <v>79314</v>
      </c>
      <c r="D15" s="47">
        <v>16</v>
      </c>
      <c r="E15" s="47">
        <v>78545</v>
      </c>
      <c r="F15" s="47">
        <v>2</v>
      </c>
      <c r="G15" s="47">
        <v>185</v>
      </c>
      <c r="H15" s="31" t="s">
        <v>13</v>
      </c>
      <c r="I15" s="31" t="s">
        <v>13</v>
      </c>
      <c r="J15" s="31" t="s">
        <v>13</v>
      </c>
      <c r="K15" s="31" t="s">
        <v>13</v>
      </c>
      <c r="L15" s="47">
        <v>6</v>
      </c>
      <c r="M15" s="47">
        <v>584</v>
      </c>
    </row>
    <row r="16" spans="1:13" x14ac:dyDescent="0.2">
      <c r="A16" s="16" t="s">
        <v>22</v>
      </c>
      <c r="B16" s="52">
        <v>43</v>
      </c>
      <c r="C16" s="52">
        <v>94718</v>
      </c>
      <c r="D16" s="47">
        <v>31</v>
      </c>
      <c r="E16" s="47">
        <v>93550</v>
      </c>
      <c r="F16" s="31" t="s">
        <v>67</v>
      </c>
      <c r="G16" s="47">
        <v>500</v>
      </c>
      <c r="H16" s="31" t="s">
        <v>13</v>
      </c>
      <c r="I16" s="31" t="s">
        <v>13</v>
      </c>
      <c r="J16" s="31" t="s">
        <v>13</v>
      </c>
      <c r="K16" s="31" t="s">
        <v>13</v>
      </c>
      <c r="L16" s="47">
        <v>12</v>
      </c>
      <c r="M16" s="47">
        <v>668</v>
      </c>
    </row>
    <row r="17" spans="1:13" x14ac:dyDescent="0.2">
      <c r="A17" s="23" t="s">
        <v>23</v>
      </c>
      <c r="B17" s="53">
        <v>37</v>
      </c>
      <c r="C17" s="53">
        <v>98250</v>
      </c>
      <c r="D17" s="54">
        <v>28</v>
      </c>
      <c r="E17" s="54">
        <v>73580</v>
      </c>
      <c r="F17" s="54">
        <v>6</v>
      </c>
      <c r="G17" s="54">
        <v>24500</v>
      </c>
      <c r="H17" s="34" t="s">
        <v>13</v>
      </c>
      <c r="I17" s="34" t="s">
        <v>13</v>
      </c>
      <c r="J17" s="34" t="s">
        <v>13</v>
      </c>
      <c r="K17" s="34" t="s">
        <v>13</v>
      </c>
      <c r="L17" s="54">
        <v>3</v>
      </c>
      <c r="M17" s="54">
        <v>170</v>
      </c>
    </row>
    <row r="18" spans="1:13" ht="29.25" customHeight="1" x14ac:dyDescent="0.2">
      <c r="A18" s="110" t="s">
        <v>55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</row>
    <row r="19" spans="1:13" ht="12.4" customHeight="1" x14ac:dyDescent="0.2">
      <c r="A19" s="110" t="s">
        <v>68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</row>
    <row r="20" spans="1:13" x14ac:dyDescent="0.2">
      <c r="A20" s="104" t="s">
        <v>52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x14ac:dyDescent="0.2">
      <c r="A21" s="48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5" ht="12.4" customHeight="1" x14ac:dyDescent="0.2">
      <c r="A1" s="105" t="s">
        <v>69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5" x14ac:dyDescent="0.2">
      <c r="A2" s="106" t="s">
        <v>1</v>
      </c>
      <c r="B2" s="108" t="s">
        <v>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x14ac:dyDescent="0.2">
      <c r="A3" s="106"/>
      <c r="B3" s="119" t="s">
        <v>2</v>
      </c>
      <c r="C3" s="119"/>
      <c r="D3" s="108" t="s">
        <v>4</v>
      </c>
      <c r="E3" s="108"/>
      <c r="F3" s="108" t="s">
        <v>5</v>
      </c>
      <c r="G3" s="108"/>
      <c r="H3" s="115" t="s">
        <v>6</v>
      </c>
      <c r="I3" s="115"/>
      <c r="J3" s="115" t="s">
        <v>7</v>
      </c>
      <c r="K3" s="115"/>
      <c r="L3" s="115" t="s">
        <v>8</v>
      </c>
      <c r="M3" s="115"/>
      <c r="N3" s="115" t="s">
        <v>29</v>
      </c>
      <c r="O3" s="115"/>
    </row>
    <row r="4" spans="1:15" x14ac:dyDescent="0.2">
      <c r="A4" s="106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5" x14ac:dyDescent="0.2">
      <c r="A5" s="12" t="s">
        <v>2</v>
      </c>
      <c r="B5" s="29">
        <v>769</v>
      </c>
      <c r="C5" s="29">
        <v>1402788</v>
      </c>
      <c r="D5" s="29">
        <v>155</v>
      </c>
      <c r="E5" s="29">
        <v>1322891</v>
      </c>
      <c r="F5" s="29">
        <v>147</v>
      </c>
      <c r="G5" s="29">
        <v>35950</v>
      </c>
      <c r="H5" s="29">
        <v>151</v>
      </c>
      <c r="I5" s="29">
        <v>24317</v>
      </c>
      <c r="J5" s="29">
        <v>24</v>
      </c>
      <c r="K5" s="29">
        <v>5089</v>
      </c>
      <c r="L5" s="29">
        <v>281</v>
      </c>
      <c r="M5" s="29">
        <v>13028</v>
      </c>
      <c r="N5" s="55">
        <v>11</v>
      </c>
      <c r="O5" s="55">
        <v>1513</v>
      </c>
    </row>
    <row r="6" spans="1:15" ht="13.5" x14ac:dyDescent="0.2">
      <c r="A6" s="16" t="s">
        <v>11</v>
      </c>
      <c r="B6" s="56" t="s">
        <v>70</v>
      </c>
      <c r="C6" s="56" t="s">
        <v>70</v>
      </c>
      <c r="D6" s="57" t="s">
        <v>70</v>
      </c>
      <c r="E6" s="57" t="s">
        <v>70</v>
      </c>
      <c r="F6" s="57" t="s">
        <v>70</v>
      </c>
      <c r="G6" s="57" t="s">
        <v>70</v>
      </c>
      <c r="H6" s="57" t="s">
        <v>70</v>
      </c>
      <c r="I6" s="57" t="s">
        <v>70</v>
      </c>
      <c r="J6" s="57" t="s">
        <v>70</v>
      </c>
      <c r="K6" s="57" t="s">
        <v>70</v>
      </c>
      <c r="L6" s="57" t="s">
        <v>70</v>
      </c>
      <c r="M6" s="57" t="s">
        <v>70</v>
      </c>
      <c r="N6" s="57" t="s">
        <v>70</v>
      </c>
      <c r="O6" s="57" t="s">
        <v>70</v>
      </c>
    </row>
    <row r="7" spans="1:15" x14ac:dyDescent="0.2">
      <c r="A7" s="16" t="s">
        <v>12</v>
      </c>
      <c r="B7" s="52">
        <v>24</v>
      </c>
      <c r="C7" s="52">
        <v>81766</v>
      </c>
      <c r="D7" s="47">
        <v>11</v>
      </c>
      <c r="E7" s="47">
        <v>80533</v>
      </c>
      <c r="F7" s="47">
        <v>4</v>
      </c>
      <c r="G7" s="47">
        <v>603</v>
      </c>
      <c r="H7" s="47">
        <v>8</v>
      </c>
      <c r="I7" s="47">
        <v>578</v>
      </c>
      <c r="J7" s="31" t="s">
        <v>13</v>
      </c>
      <c r="K7" s="31" t="s">
        <v>13</v>
      </c>
      <c r="L7" s="31" t="s">
        <v>13</v>
      </c>
      <c r="M7" s="31" t="s">
        <v>13</v>
      </c>
      <c r="N7" s="14">
        <v>1</v>
      </c>
      <c r="O7" s="14">
        <v>52</v>
      </c>
    </row>
    <row r="8" spans="1:15" x14ac:dyDescent="0.2">
      <c r="A8" s="16" t="s">
        <v>14</v>
      </c>
      <c r="B8" s="52">
        <v>33</v>
      </c>
      <c r="C8" s="52">
        <v>123194</v>
      </c>
      <c r="D8" s="47">
        <v>12</v>
      </c>
      <c r="E8" s="47">
        <v>120144</v>
      </c>
      <c r="F8" s="47">
        <v>5</v>
      </c>
      <c r="G8" s="47">
        <v>1035</v>
      </c>
      <c r="H8" s="47">
        <v>12</v>
      </c>
      <c r="I8" s="47">
        <v>1708</v>
      </c>
      <c r="J8" s="31" t="s">
        <v>13</v>
      </c>
      <c r="K8" s="31" t="s">
        <v>13</v>
      </c>
      <c r="L8" s="47">
        <v>4</v>
      </c>
      <c r="M8" s="47">
        <v>307</v>
      </c>
      <c r="N8" s="31" t="s">
        <v>13</v>
      </c>
      <c r="O8" s="31" t="s">
        <v>13</v>
      </c>
    </row>
    <row r="9" spans="1:15" x14ac:dyDescent="0.2">
      <c r="A9" s="16" t="s">
        <v>15</v>
      </c>
      <c r="B9" s="52">
        <v>97</v>
      </c>
      <c r="C9" s="52">
        <v>157353</v>
      </c>
      <c r="D9" s="47">
        <v>13</v>
      </c>
      <c r="E9" s="47">
        <v>151853</v>
      </c>
      <c r="F9" s="47">
        <v>7</v>
      </c>
      <c r="G9" s="47">
        <v>1418</v>
      </c>
      <c r="H9" s="47">
        <v>11</v>
      </c>
      <c r="I9" s="47">
        <v>2334</v>
      </c>
      <c r="J9" s="31" t="s">
        <v>13</v>
      </c>
      <c r="K9" s="31" t="s">
        <v>13</v>
      </c>
      <c r="L9" s="47">
        <v>66</v>
      </c>
      <c r="M9" s="47">
        <v>1748</v>
      </c>
      <c r="N9" s="31" t="s">
        <v>13</v>
      </c>
      <c r="O9" s="31" t="s">
        <v>13</v>
      </c>
    </row>
    <row r="10" spans="1:15" x14ac:dyDescent="0.2">
      <c r="A10" s="16" t="s">
        <v>16</v>
      </c>
      <c r="B10" s="52">
        <v>76</v>
      </c>
      <c r="C10" s="52">
        <v>163754</v>
      </c>
      <c r="D10" s="47">
        <v>20</v>
      </c>
      <c r="E10" s="47">
        <v>159637</v>
      </c>
      <c r="F10" s="47">
        <v>8</v>
      </c>
      <c r="G10" s="47">
        <v>538</v>
      </c>
      <c r="H10" s="47">
        <v>14</v>
      </c>
      <c r="I10" s="47">
        <v>2562</v>
      </c>
      <c r="J10" s="31" t="s">
        <v>13</v>
      </c>
      <c r="K10" s="31" t="s">
        <v>13</v>
      </c>
      <c r="L10" s="47">
        <v>33</v>
      </c>
      <c r="M10" s="47">
        <v>942</v>
      </c>
      <c r="N10" s="14">
        <v>1</v>
      </c>
      <c r="O10" s="14">
        <v>75</v>
      </c>
    </row>
    <row r="11" spans="1:15" x14ac:dyDescent="0.2">
      <c r="A11" s="16" t="s">
        <v>17</v>
      </c>
      <c r="B11" s="52">
        <v>73</v>
      </c>
      <c r="C11" s="52">
        <v>51861</v>
      </c>
      <c r="D11" s="47">
        <v>16</v>
      </c>
      <c r="E11" s="47">
        <v>47223</v>
      </c>
      <c r="F11" s="47">
        <v>25</v>
      </c>
      <c r="G11" s="47">
        <v>1851</v>
      </c>
      <c r="H11" s="47">
        <v>7</v>
      </c>
      <c r="I11" s="47">
        <v>1326</v>
      </c>
      <c r="J11" s="31" t="s">
        <v>13</v>
      </c>
      <c r="K11" s="31" t="s">
        <v>13</v>
      </c>
      <c r="L11" s="47">
        <v>25</v>
      </c>
      <c r="M11" s="47">
        <v>1461</v>
      </c>
      <c r="N11" s="31" t="s">
        <v>13</v>
      </c>
      <c r="O11" s="31" t="s">
        <v>13</v>
      </c>
    </row>
    <row r="12" spans="1:15" x14ac:dyDescent="0.2">
      <c r="A12" s="16" t="s">
        <v>18</v>
      </c>
      <c r="B12" s="52">
        <v>57</v>
      </c>
      <c r="C12" s="52">
        <v>121049</v>
      </c>
      <c r="D12" s="47">
        <v>2</v>
      </c>
      <c r="E12" s="47">
        <v>116549</v>
      </c>
      <c r="F12" s="47">
        <v>13</v>
      </c>
      <c r="G12" s="47">
        <v>931</v>
      </c>
      <c r="H12" s="47">
        <v>15</v>
      </c>
      <c r="I12" s="47">
        <v>2743</v>
      </c>
      <c r="J12" s="31" t="s">
        <v>13</v>
      </c>
      <c r="K12" s="31" t="s">
        <v>13</v>
      </c>
      <c r="L12" s="47">
        <v>27</v>
      </c>
      <c r="M12" s="47">
        <v>826</v>
      </c>
      <c r="N12" s="31" t="s">
        <v>13</v>
      </c>
      <c r="O12" s="31" t="s">
        <v>13</v>
      </c>
    </row>
    <row r="13" spans="1:15" x14ac:dyDescent="0.2">
      <c r="A13" s="16" t="s">
        <v>19</v>
      </c>
      <c r="B13" s="52">
        <v>74</v>
      </c>
      <c r="C13" s="52">
        <v>100002</v>
      </c>
      <c r="D13" s="47">
        <v>3</v>
      </c>
      <c r="E13" s="47">
        <v>94561</v>
      </c>
      <c r="F13" s="47">
        <v>10</v>
      </c>
      <c r="G13" s="47">
        <v>1026</v>
      </c>
      <c r="H13" s="47">
        <v>32</v>
      </c>
      <c r="I13" s="47">
        <v>3214</v>
      </c>
      <c r="J13" s="31" t="s">
        <v>13</v>
      </c>
      <c r="K13" s="31" t="s">
        <v>13</v>
      </c>
      <c r="L13" s="47">
        <v>29</v>
      </c>
      <c r="M13" s="47">
        <v>1201</v>
      </c>
      <c r="N13" s="31" t="s">
        <v>13</v>
      </c>
      <c r="O13" s="31" t="s">
        <v>13</v>
      </c>
    </row>
    <row r="14" spans="1:15" x14ac:dyDescent="0.2">
      <c r="A14" s="16" t="s">
        <v>20</v>
      </c>
      <c r="B14" s="52">
        <v>80</v>
      </c>
      <c r="C14" s="52">
        <v>165121</v>
      </c>
      <c r="D14" s="47">
        <v>10</v>
      </c>
      <c r="E14" s="47">
        <v>160022</v>
      </c>
      <c r="F14" s="47">
        <v>51</v>
      </c>
      <c r="G14" s="47">
        <v>4056</v>
      </c>
      <c r="H14" s="47">
        <v>9</v>
      </c>
      <c r="I14" s="47">
        <v>522</v>
      </c>
      <c r="J14" s="31" t="s">
        <v>13</v>
      </c>
      <c r="K14" s="31" t="s">
        <v>13</v>
      </c>
      <c r="L14" s="47">
        <v>10</v>
      </c>
      <c r="M14" s="47">
        <v>521</v>
      </c>
      <c r="N14" s="31" t="s">
        <v>13</v>
      </c>
      <c r="O14" s="31" t="s">
        <v>13</v>
      </c>
    </row>
    <row r="15" spans="1:15" x14ac:dyDescent="0.2">
      <c r="A15" s="16" t="s">
        <v>21</v>
      </c>
      <c r="B15" s="52">
        <v>45</v>
      </c>
      <c r="C15" s="52">
        <v>127403</v>
      </c>
      <c r="D15" s="47">
        <v>14</v>
      </c>
      <c r="E15" s="47">
        <v>102563</v>
      </c>
      <c r="F15" s="47">
        <v>12</v>
      </c>
      <c r="G15" s="47">
        <v>23652</v>
      </c>
      <c r="H15" s="31" t="s">
        <v>13</v>
      </c>
      <c r="I15" s="31" t="s">
        <v>13</v>
      </c>
      <c r="J15" s="31" t="s">
        <v>13</v>
      </c>
      <c r="K15" s="31" t="s">
        <v>13</v>
      </c>
      <c r="L15" s="47">
        <v>15</v>
      </c>
      <c r="M15" s="47">
        <v>962</v>
      </c>
      <c r="N15" s="14">
        <v>4</v>
      </c>
      <c r="O15" s="14">
        <v>226</v>
      </c>
    </row>
    <row r="16" spans="1:15" x14ac:dyDescent="0.2">
      <c r="A16" s="16" t="s">
        <v>22</v>
      </c>
      <c r="B16" s="52">
        <v>124</v>
      </c>
      <c r="C16" s="52">
        <v>187226</v>
      </c>
      <c r="D16" s="47">
        <v>24</v>
      </c>
      <c r="E16" s="47">
        <v>175206</v>
      </c>
      <c r="F16" s="47">
        <v>6</v>
      </c>
      <c r="G16" s="47">
        <v>330</v>
      </c>
      <c r="H16" s="47">
        <v>27</v>
      </c>
      <c r="I16" s="47">
        <v>5170</v>
      </c>
      <c r="J16" s="47">
        <v>3</v>
      </c>
      <c r="K16" s="47">
        <v>1320</v>
      </c>
      <c r="L16" s="47">
        <v>60</v>
      </c>
      <c r="M16" s="47">
        <v>4200</v>
      </c>
      <c r="N16" s="14">
        <v>4</v>
      </c>
      <c r="O16" s="14">
        <v>1000</v>
      </c>
    </row>
    <row r="17" spans="1:15" x14ac:dyDescent="0.2">
      <c r="A17" s="23" t="s">
        <v>23</v>
      </c>
      <c r="B17" s="53">
        <v>86</v>
      </c>
      <c r="C17" s="53">
        <v>124059</v>
      </c>
      <c r="D17" s="54">
        <v>30</v>
      </c>
      <c r="E17" s="54">
        <v>114600</v>
      </c>
      <c r="F17" s="54">
        <v>6</v>
      </c>
      <c r="G17" s="54">
        <v>510</v>
      </c>
      <c r="H17" s="54">
        <v>16</v>
      </c>
      <c r="I17" s="54">
        <v>4160</v>
      </c>
      <c r="J17" s="54">
        <v>21</v>
      </c>
      <c r="K17" s="54">
        <v>3769</v>
      </c>
      <c r="L17" s="54">
        <v>12</v>
      </c>
      <c r="M17" s="54">
        <v>860</v>
      </c>
      <c r="N17" s="25">
        <v>1</v>
      </c>
      <c r="O17" s="25">
        <v>160</v>
      </c>
    </row>
    <row r="18" spans="1:15" x14ac:dyDescent="0.2">
      <c r="A18" s="118" t="s">
        <v>71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5" x14ac:dyDescent="0.2">
      <c r="A19" s="104" t="s">
        <v>72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15" x14ac:dyDescent="0.2">
      <c r="A20" s="104" t="s">
        <v>52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5" x14ac:dyDescent="0.2">
      <c r="A21" s="48"/>
    </row>
  </sheetData>
  <mergeCells count="13">
    <mergeCell ref="A18:O18"/>
    <mergeCell ref="A19:O19"/>
    <mergeCell ref="A20:O20"/>
    <mergeCell ref="A1:M1"/>
    <mergeCell ref="A2:A4"/>
    <mergeCell ref="B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5" ht="12.4" customHeight="1" x14ac:dyDescent="0.2">
      <c r="A1" s="105" t="s">
        <v>73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5" ht="12.4" customHeight="1" x14ac:dyDescent="0.2">
      <c r="A2" s="122" t="s">
        <v>74</v>
      </c>
      <c r="B2" s="122" t="s">
        <v>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2.4" customHeight="1" x14ac:dyDescent="0.2">
      <c r="A3" s="122"/>
      <c r="B3" s="123" t="s">
        <v>2</v>
      </c>
      <c r="C3" s="123"/>
      <c r="D3" s="122" t="s">
        <v>4</v>
      </c>
      <c r="E3" s="122"/>
      <c r="F3" s="122" t="s">
        <v>5</v>
      </c>
      <c r="G3" s="122"/>
      <c r="H3" s="122" t="s">
        <v>6</v>
      </c>
      <c r="I3" s="122"/>
      <c r="J3" s="122" t="s">
        <v>7</v>
      </c>
      <c r="K3" s="122"/>
      <c r="L3" s="122" t="s">
        <v>8</v>
      </c>
      <c r="M3" s="122"/>
      <c r="N3" s="122" t="s">
        <v>75</v>
      </c>
      <c r="O3" s="122"/>
    </row>
    <row r="4" spans="1:15" x14ac:dyDescent="0.2">
      <c r="A4" s="122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5" x14ac:dyDescent="0.2">
      <c r="A5" s="58" t="s">
        <v>2</v>
      </c>
      <c r="B5" s="59">
        <v>490</v>
      </c>
      <c r="C5" s="59">
        <v>1243167</v>
      </c>
      <c r="D5" s="59">
        <v>174</v>
      </c>
      <c r="E5" s="59">
        <v>1213773</v>
      </c>
      <c r="F5" s="59">
        <v>66</v>
      </c>
      <c r="G5" s="59">
        <v>9820</v>
      </c>
      <c r="H5" s="59">
        <v>45</v>
      </c>
      <c r="I5" s="59">
        <v>5179</v>
      </c>
      <c r="J5" s="59">
        <v>6</v>
      </c>
      <c r="K5" s="59">
        <v>846</v>
      </c>
      <c r="L5" s="59">
        <v>146</v>
      </c>
      <c r="M5" s="59">
        <v>10087</v>
      </c>
      <c r="N5" s="59">
        <v>53</v>
      </c>
      <c r="O5" s="59">
        <v>3462</v>
      </c>
    </row>
    <row r="6" spans="1:15" x14ac:dyDescent="0.2">
      <c r="A6" s="60" t="s">
        <v>11</v>
      </c>
      <c r="B6" s="59">
        <v>16</v>
      </c>
      <c r="C6" s="59">
        <v>78316</v>
      </c>
      <c r="D6" s="61">
        <v>5</v>
      </c>
      <c r="E6" s="61">
        <v>77715</v>
      </c>
      <c r="F6" s="61" t="s">
        <v>13</v>
      </c>
      <c r="G6" s="61" t="s">
        <v>13</v>
      </c>
      <c r="H6" s="61">
        <v>5</v>
      </c>
      <c r="I6" s="61">
        <v>287</v>
      </c>
      <c r="J6" s="61" t="s">
        <v>13</v>
      </c>
      <c r="K6" s="61" t="s">
        <v>13</v>
      </c>
      <c r="L6" s="61">
        <v>5</v>
      </c>
      <c r="M6" s="61">
        <v>195</v>
      </c>
      <c r="N6" s="61">
        <v>1</v>
      </c>
      <c r="O6" s="61">
        <v>119</v>
      </c>
    </row>
    <row r="7" spans="1:15" x14ac:dyDescent="0.2">
      <c r="A7" s="60" t="s">
        <v>12</v>
      </c>
      <c r="B7" s="59">
        <v>22</v>
      </c>
      <c r="C7" s="59">
        <v>77742</v>
      </c>
      <c r="D7" s="61">
        <v>9</v>
      </c>
      <c r="E7" s="61">
        <v>76439</v>
      </c>
      <c r="F7" s="61" t="s">
        <v>13</v>
      </c>
      <c r="G7" s="61" t="s">
        <v>13</v>
      </c>
      <c r="H7" s="61">
        <v>9</v>
      </c>
      <c r="I7" s="61">
        <v>553</v>
      </c>
      <c r="J7" s="61">
        <v>2</v>
      </c>
      <c r="K7" s="61">
        <v>400</v>
      </c>
      <c r="L7" s="61" t="s">
        <v>13</v>
      </c>
      <c r="M7" s="61" t="s">
        <v>13</v>
      </c>
      <c r="N7" s="61">
        <v>2</v>
      </c>
      <c r="O7" s="61">
        <v>350</v>
      </c>
    </row>
    <row r="8" spans="1:15" x14ac:dyDescent="0.2">
      <c r="A8" s="60" t="s">
        <v>14</v>
      </c>
      <c r="B8" s="59">
        <v>25</v>
      </c>
      <c r="C8" s="59">
        <v>89297</v>
      </c>
      <c r="D8" s="61">
        <v>17</v>
      </c>
      <c r="E8" s="61">
        <v>88849</v>
      </c>
      <c r="F8" s="61" t="s">
        <v>13</v>
      </c>
      <c r="G8" s="61" t="s">
        <v>13</v>
      </c>
      <c r="H8" s="61">
        <v>6</v>
      </c>
      <c r="I8" s="61">
        <v>345</v>
      </c>
      <c r="J8" s="61" t="s">
        <v>13</v>
      </c>
      <c r="K8" s="61" t="s">
        <v>13</v>
      </c>
      <c r="L8" s="61" t="s">
        <v>13</v>
      </c>
      <c r="M8" s="61" t="s">
        <v>13</v>
      </c>
      <c r="N8" s="61">
        <v>2</v>
      </c>
      <c r="O8" s="61">
        <v>103</v>
      </c>
    </row>
    <row r="9" spans="1:15" x14ac:dyDescent="0.2">
      <c r="A9" s="60" t="s">
        <v>15</v>
      </c>
      <c r="B9" s="59">
        <v>17</v>
      </c>
      <c r="C9" s="59">
        <v>121728</v>
      </c>
      <c r="D9" s="61">
        <v>2</v>
      </c>
      <c r="E9" s="61">
        <v>120946</v>
      </c>
      <c r="F9" s="61">
        <v>3</v>
      </c>
      <c r="G9" s="61">
        <v>185</v>
      </c>
      <c r="H9" s="61">
        <v>5</v>
      </c>
      <c r="I9" s="61">
        <v>260</v>
      </c>
      <c r="J9" s="61" t="s">
        <v>13</v>
      </c>
      <c r="K9" s="61" t="s">
        <v>13</v>
      </c>
      <c r="L9" s="61">
        <v>5</v>
      </c>
      <c r="M9" s="61">
        <v>182</v>
      </c>
      <c r="N9" s="61">
        <v>2</v>
      </c>
      <c r="O9" s="61">
        <v>155</v>
      </c>
    </row>
    <row r="10" spans="1:15" x14ac:dyDescent="0.2">
      <c r="A10" s="60" t="s">
        <v>16</v>
      </c>
      <c r="B10" s="59">
        <v>32</v>
      </c>
      <c r="C10" s="59">
        <v>92624</v>
      </c>
      <c r="D10" s="61">
        <v>10</v>
      </c>
      <c r="E10" s="61">
        <v>91990</v>
      </c>
      <c r="F10" s="61">
        <v>2</v>
      </c>
      <c r="G10" s="61">
        <v>101</v>
      </c>
      <c r="H10" s="61">
        <v>8</v>
      </c>
      <c r="I10" s="61">
        <v>140</v>
      </c>
      <c r="J10" s="61" t="s">
        <v>13</v>
      </c>
      <c r="K10" s="61" t="s">
        <v>13</v>
      </c>
      <c r="L10" s="61">
        <v>8</v>
      </c>
      <c r="M10" s="61">
        <v>159</v>
      </c>
      <c r="N10" s="61">
        <v>4</v>
      </c>
      <c r="O10" s="61">
        <v>234</v>
      </c>
    </row>
    <row r="11" spans="1:15" x14ac:dyDescent="0.2">
      <c r="A11" s="60" t="s">
        <v>17</v>
      </c>
      <c r="B11" s="59">
        <v>50</v>
      </c>
      <c r="C11" s="59">
        <v>40626</v>
      </c>
      <c r="D11" s="61">
        <v>28</v>
      </c>
      <c r="E11" s="61">
        <v>37406</v>
      </c>
      <c r="F11" s="61" t="s">
        <v>13</v>
      </c>
      <c r="G11" s="61" t="s">
        <v>13</v>
      </c>
      <c r="H11" s="61">
        <v>8</v>
      </c>
      <c r="I11" s="61">
        <v>2154</v>
      </c>
      <c r="J11" s="61" t="s">
        <v>13</v>
      </c>
      <c r="K11" s="61" t="s">
        <v>13</v>
      </c>
      <c r="L11" s="61">
        <v>9</v>
      </c>
      <c r="M11" s="61">
        <v>453</v>
      </c>
      <c r="N11" s="61">
        <v>5</v>
      </c>
      <c r="O11" s="61">
        <v>613</v>
      </c>
    </row>
    <row r="12" spans="1:15" x14ac:dyDescent="0.2">
      <c r="A12" s="60" t="s">
        <v>18</v>
      </c>
      <c r="B12" s="59">
        <v>53</v>
      </c>
      <c r="C12" s="59">
        <v>94454</v>
      </c>
      <c r="D12" s="61">
        <v>19</v>
      </c>
      <c r="E12" s="61">
        <v>93389</v>
      </c>
      <c r="F12" s="61">
        <v>2</v>
      </c>
      <c r="G12" s="61">
        <v>55</v>
      </c>
      <c r="H12" s="61" t="s">
        <v>13</v>
      </c>
      <c r="I12" s="61" t="s">
        <v>13</v>
      </c>
      <c r="J12" s="61" t="s">
        <v>13</v>
      </c>
      <c r="K12" s="61" t="s">
        <v>13</v>
      </c>
      <c r="L12" s="61">
        <v>22</v>
      </c>
      <c r="M12" s="61">
        <v>609</v>
      </c>
      <c r="N12" s="61">
        <v>10</v>
      </c>
      <c r="O12" s="61">
        <v>401</v>
      </c>
    </row>
    <row r="13" spans="1:15" x14ac:dyDescent="0.2">
      <c r="A13" s="60" t="s">
        <v>19</v>
      </c>
      <c r="B13" s="59">
        <v>56</v>
      </c>
      <c r="C13" s="59">
        <v>186515</v>
      </c>
      <c r="D13" s="61">
        <v>9</v>
      </c>
      <c r="E13" s="61">
        <v>182513</v>
      </c>
      <c r="F13" s="61">
        <v>13</v>
      </c>
      <c r="G13" s="61">
        <v>2080</v>
      </c>
      <c r="H13" s="61" t="s">
        <v>13</v>
      </c>
      <c r="I13" s="61" t="s">
        <v>13</v>
      </c>
      <c r="J13" s="61" t="s">
        <v>13</v>
      </c>
      <c r="K13" s="61" t="s">
        <v>13</v>
      </c>
      <c r="L13" s="61">
        <v>28</v>
      </c>
      <c r="M13" s="61">
        <v>1342</v>
      </c>
      <c r="N13" s="61">
        <v>6</v>
      </c>
      <c r="O13" s="61">
        <v>580</v>
      </c>
    </row>
    <row r="14" spans="1:15" x14ac:dyDescent="0.2">
      <c r="A14" s="60" t="s">
        <v>20</v>
      </c>
      <c r="B14" s="59">
        <v>47</v>
      </c>
      <c r="C14" s="59">
        <v>206667</v>
      </c>
      <c r="D14" s="61">
        <v>12</v>
      </c>
      <c r="E14" s="61">
        <v>199465</v>
      </c>
      <c r="F14" s="61">
        <v>11</v>
      </c>
      <c r="G14" s="61">
        <v>4574</v>
      </c>
      <c r="H14" s="61">
        <v>4</v>
      </c>
      <c r="I14" s="61">
        <v>1440</v>
      </c>
      <c r="J14" s="61" t="s">
        <v>13</v>
      </c>
      <c r="K14" s="61" t="s">
        <v>13</v>
      </c>
      <c r="L14" s="61">
        <v>8</v>
      </c>
      <c r="M14" s="61">
        <v>812</v>
      </c>
      <c r="N14" s="61">
        <v>12</v>
      </c>
      <c r="O14" s="61">
        <v>376</v>
      </c>
    </row>
    <row r="15" spans="1:15" x14ac:dyDescent="0.2">
      <c r="A15" s="60" t="s">
        <v>21</v>
      </c>
      <c r="B15" s="59">
        <v>43</v>
      </c>
      <c r="C15" s="59">
        <v>103992</v>
      </c>
      <c r="D15" s="61">
        <v>17</v>
      </c>
      <c r="E15" s="61">
        <v>99853</v>
      </c>
      <c r="F15" s="61">
        <v>1</v>
      </c>
      <c r="G15" s="61">
        <v>58</v>
      </c>
      <c r="H15" s="61" t="s">
        <v>13</v>
      </c>
      <c r="I15" s="61" t="s">
        <v>13</v>
      </c>
      <c r="J15" s="61" t="s">
        <v>13</v>
      </c>
      <c r="K15" s="61" t="s">
        <v>13</v>
      </c>
      <c r="L15" s="61">
        <v>25</v>
      </c>
      <c r="M15" s="61">
        <v>4081</v>
      </c>
      <c r="N15" s="61" t="s">
        <v>13</v>
      </c>
      <c r="O15" s="61" t="s">
        <v>13</v>
      </c>
    </row>
    <row r="16" spans="1:15" x14ac:dyDescent="0.2">
      <c r="A16" s="60" t="s">
        <v>22</v>
      </c>
      <c r="B16" s="59">
        <v>77</v>
      </c>
      <c r="C16" s="59">
        <v>87292</v>
      </c>
      <c r="D16" s="61">
        <v>23</v>
      </c>
      <c r="E16" s="61">
        <v>83214</v>
      </c>
      <c r="F16" s="61">
        <v>17</v>
      </c>
      <c r="G16" s="61">
        <v>1226</v>
      </c>
      <c r="H16" s="61" t="s">
        <v>13</v>
      </c>
      <c r="I16" s="61" t="s">
        <v>13</v>
      </c>
      <c r="J16" s="61">
        <v>3</v>
      </c>
      <c r="K16" s="61">
        <v>295</v>
      </c>
      <c r="L16" s="61">
        <v>27</v>
      </c>
      <c r="M16" s="61">
        <v>2124</v>
      </c>
      <c r="N16" s="61">
        <v>7</v>
      </c>
      <c r="O16" s="61">
        <v>433</v>
      </c>
    </row>
    <row r="17" spans="1:15" x14ac:dyDescent="0.2">
      <c r="A17" s="62" t="s">
        <v>23</v>
      </c>
      <c r="B17" s="63">
        <v>52</v>
      </c>
      <c r="C17" s="63">
        <v>63914</v>
      </c>
      <c r="D17" s="64">
        <v>23</v>
      </c>
      <c r="E17" s="64">
        <v>61994</v>
      </c>
      <c r="F17" s="64">
        <v>17</v>
      </c>
      <c r="G17" s="64">
        <v>1541</v>
      </c>
      <c r="H17" s="64" t="s">
        <v>13</v>
      </c>
      <c r="I17" s="64" t="s">
        <v>13</v>
      </c>
      <c r="J17" s="64">
        <v>1</v>
      </c>
      <c r="K17" s="64">
        <v>151</v>
      </c>
      <c r="L17" s="64">
        <v>9</v>
      </c>
      <c r="M17" s="64">
        <v>130</v>
      </c>
      <c r="N17" s="64">
        <v>2</v>
      </c>
      <c r="O17" s="64">
        <v>98</v>
      </c>
    </row>
    <row r="18" spans="1:15" x14ac:dyDescent="0.2">
      <c r="A18" s="120" t="s">
        <v>76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5" x14ac:dyDescent="0.2">
      <c r="A19" s="121" t="s">
        <v>77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</sheetData>
  <mergeCells count="12">
    <mergeCell ref="A18:O18"/>
    <mergeCell ref="A19:O19"/>
    <mergeCell ref="A1:M1"/>
    <mergeCell ref="A2:A4"/>
    <mergeCell ref="B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05" t="s">
        <v>134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6"/>
      <c r="B3" s="107"/>
      <c r="C3" s="107"/>
      <c r="D3" s="108" t="s">
        <v>4</v>
      </c>
      <c r="E3" s="108"/>
      <c r="F3" s="108" t="s">
        <v>5</v>
      </c>
      <c r="G3" s="108"/>
      <c r="H3" s="108" t="s">
        <v>6</v>
      </c>
      <c r="I3" s="108"/>
      <c r="J3" s="108" t="s">
        <v>7</v>
      </c>
      <c r="K3" s="108"/>
      <c r="L3" s="108" t="s">
        <v>8</v>
      </c>
      <c r="M3" s="108"/>
    </row>
    <row r="4" spans="1:13" x14ac:dyDescent="0.2">
      <c r="A4" s="106"/>
      <c r="B4" s="9" t="s">
        <v>9</v>
      </c>
      <c r="C4" s="9" t="s">
        <v>10</v>
      </c>
      <c r="D4" s="103" t="s">
        <v>9</v>
      </c>
      <c r="E4" s="103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13">
        <v>625</v>
      </c>
      <c r="C5" s="13">
        <v>610427</v>
      </c>
      <c r="D5" s="13">
        <f t="shared" ref="D5:M5" si="0">SUM(D6:D17)</f>
        <v>118</v>
      </c>
      <c r="E5" s="13">
        <f t="shared" si="0"/>
        <v>535509</v>
      </c>
      <c r="F5" s="13">
        <f t="shared" si="0"/>
        <v>184</v>
      </c>
      <c r="G5" s="13">
        <f t="shared" si="0"/>
        <v>32616</v>
      </c>
      <c r="H5" s="13">
        <f t="shared" si="0"/>
        <v>84</v>
      </c>
      <c r="I5" s="13">
        <f t="shared" si="0"/>
        <v>23087</v>
      </c>
      <c r="J5" s="13">
        <f t="shared" si="0"/>
        <v>21</v>
      </c>
      <c r="K5" s="13">
        <f t="shared" si="0"/>
        <v>2055</v>
      </c>
      <c r="L5" s="13">
        <f t="shared" si="0"/>
        <v>218</v>
      </c>
      <c r="M5" s="13">
        <f t="shared" si="0"/>
        <v>17160</v>
      </c>
    </row>
    <row r="6" spans="1:13" x14ac:dyDescent="0.2">
      <c r="A6" s="16" t="s">
        <v>11</v>
      </c>
      <c r="B6" s="52">
        <v>10</v>
      </c>
      <c r="C6" s="52">
        <v>42579</v>
      </c>
      <c r="D6" s="47">
        <v>8</v>
      </c>
      <c r="E6" s="47">
        <v>42263</v>
      </c>
      <c r="F6" s="47">
        <v>2</v>
      </c>
      <c r="G6" s="47">
        <v>316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17</v>
      </c>
      <c r="C7" s="52">
        <v>41925</v>
      </c>
      <c r="D7" s="47">
        <v>8</v>
      </c>
      <c r="E7" s="47">
        <v>41068</v>
      </c>
      <c r="F7" s="47">
        <v>5</v>
      </c>
      <c r="G7" s="47">
        <v>670</v>
      </c>
      <c r="H7" s="31" t="s">
        <v>13</v>
      </c>
      <c r="I7" s="31" t="s">
        <v>13</v>
      </c>
      <c r="J7" s="31" t="s">
        <v>13</v>
      </c>
      <c r="K7" s="31" t="s">
        <v>13</v>
      </c>
      <c r="L7" s="31">
        <v>4</v>
      </c>
      <c r="M7" s="31">
        <v>187</v>
      </c>
    </row>
    <row r="8" spans="1:13" x14ac:dyDescent="0.2">
      <c r="A8" s="16" t="s">
        <v>14</v>
      </c>
      <c r="B8" s="52">
        <v>33</v>
      </c>
      <c r="C8" s="52">
        <v>39381</v>
      </c>
      <c r="D8" s="47">
        <v>8</v>
      </c>
      <c r="E8" s="47">
        <v>36171</v>
      </c>
      <c r="F8" s="47">
        <v>13</v>
      </c>
      <c r="G8" s="47">
        <v>2796</v>
      </c>
      <c r="H8" s="31" t="s">
        <v>13</v>
      </c>
      <c r="I8" s="31" t="s">
        <v>13</v>
      </c>
      <c r="J8" s="31" t="s">
        <v>13</v>
      </c>
      <c r="K8" s="31" t="s">
        <v>13</v>
      </c>
      <c r="L8" s="31">
        <v>12</v>
      </c>
      <c r="M8" s="31">
        <v>414</v>
      </c>
    </row>
    <row r="9" spans="1:13" x14ac:dyDescent="0.2">
      <c r="A9" s="16" t="s">
        <v>15</v>
      </c>
      <c r="B9" s="52">
        <v>38</v>
      </c>
      <c r="C9" s="52">
        <v>56524</v>
      </c>
      <c r="D9" s="31">
        <v>8</v>
      </c>
      <c r="E9" s="31">
        <v>53286</v>
      </c>
      <c r="F9" s="31">
        <v>11</v>
      </c>
      <c r="G9" s="31">
        <v>1617</v>
      </c>
      <c r="H9" s="31">
        <v>4</v>
      </c>
      <c r="I9" s="31">
        <v>882</v>
      </c>
      <c r="J9" s="31" t="s">
        <v>13</v>
      </c>
      <c r="K9" s="31" t="s">
        <v>13</v>
      </c>
      <c r="L9" s="31">
        <v>15</v>
      </c>
      <c r="M9" s="31">
        <v>739</v>
      </c>
    </row>
    <row r="10" spans="1:13" x14ac:dyDescent="0.2">
      <c r="A10" s="16" t="s">
        <v>16</v>
      </c>
      <c r="B10" s="52">
        <v>49</v>
      </c>
      <c r="C10" s="52">
        <v>63353</v>
      </c>
      <c r="D10" s="31">
        <v>8</v>
      </c>
      <c r="E10" s="31">
        <v>55508</v>
      </c>
      <c r="F10" s="31">
        <v>13</v>
      </c>
      <c r="G10" s="31">
        <v>2092</v>
      </c>
      <c r="H10" s="31">
        <v>10</v>
      </c>
      <c r="I10" s="31">
        <v>4055</v>
      </c>
      <c r="J10" s="31" t="s">
        <v>13</v>
      </c>
      <c r="K10" s="31" t="s">
        <v>13</v>
      </c>
      <c r="L10" s="31">
        <v>18</v>
      </c>
      <c r="M10" s="31">
        <v>1698</v>
      </c>
    </row>
    <row r="11" spans="1:13" x14ac:dyDescent="0.2">
      <c r="A11" s="21" t="s">
        <v>17</v>
      </c>
      <c r="B11" s="52">
        <v>49</v>
      </c>
      <c r="C11" s="52">
        <v>61209</v>
      </c>
      <c r="D11" s="31">
        <v>9</v>
      </c>
      <c r="E11" s="31">
        <v>55435</v>
      </c>
      <c r="F11" s="31">
        <v>12</v>
      </c>
      <c r="G11" s="31">
        <v>2433</v>
      </c>
      <c r="H11" s="31">
        <v>4</v>
      </c>
      <c r="I11" s="31">
        <v>1668</v>
      </c>
      <c r="J11" s="31">
        <v>3</v>
      </c>
      <c r="K11" s="31">
        <v>350</v>
      </c>
      <c r="L11" s="31">
        <v>21</v>
      </c>
      <c r="M11" s="31">
        <v>1323</v>
      </c>
    </row>
    <row r="12" spans="1:13" x14ac:dyDescent="0.2">
      <c r="A12" s="22" t="s">
        <v>18</v>
      </c>
      <c r="B12" s="52">
        <v>100</v>
      </c>
      <c r="C12" s="52">
        <v>90525</v>
      </c>
      <c r="D12" s="31">
        <v>10</v>
      </c>
      <c r="E12" s="31">
        <v>75297</v>
      </c>
      <c r="F12" s="31">
        <v>28</v>
      </c>
      <c r="G12" s="31">
        <v>3691</v>
      </c>
      <c r="H12" s="31">
        <v>34</v>
      </c>
      <c r="I12" s="31">
        <v>9642</v>
      </c>
      <c r="J12" s="31">
        <v>3</v>
      </c>
      <c r="K12" s="31">
        <v>290</v>
      </c>
      <c r="L12" s="31">
        <v>25</v>
      </c>
      <c r="M12" s="31">
        <v>1605</v>
      </c>
    </row>
    <row r="13" spans="1:13" x14ac:dyDescent="0.2">
      <c r="A13" s="16" t="s">
        <v>19</v>
      </c>
      <c r="B13" s="52">
        <v>80</v>
      </c>
      <c r="C13" s="52">
        <v>48864</v>
      </c>
      <c r="D13" s="31">
        <v>10</v>
      </c>
      <c r="E13" s="31">
        <v>39091</v>
      </c>
      <c r="F13" s="31">
        <v>38</v>
      </c>
      <c r="G13" s="31">
        <v>7190</v>
      </c>
      <c r="H13" s="31" t="s">
        <v>13</v>
      </c>
      <c r="I13" s="31" t="s">
        <v>13</v>
      </c>
      <c r="J13" s="31">
        <v>3</v>
      </c>
      <c r="K13" s="31">
        <v>290</v>
      </c>
      <c r="L13" s="31">
        <v>29</v>
      </c>
      <c r="M13" s="31">
        <v>2293</v>
      </c>
    </row>
    <row r="14" spans="1:13" x14ac:dyDescent="0.2">
      <c r="A14" s="16" t="s">
        <v>20</v>
      </c>
      <c r="B14" s="52">
        <v>59</v>
      </c>
      <c r="C14" s="52">
        <v>41563</v>
      </c>
      <c r="D14" s="31">
        <v>12</v>
      </c>
      <c r="E14" s="31">
        <v>36656</v>
      </c>
      <c r="F14" s="31">
        <v>19</v>
      </c>
      <c r="G14" s="31">
        <v>2913</v>
      </c>
      <c r="H14" s="31" t="s">
        <v>13</v>
      </c>
      <c r="I14" s="31" t="s">
        <v>13</v>
      </c>
      <c r="J14" s="31">
        <v>5</v>
      </c>
      <c r="K14" s="31">
        <v>500</v>
      </c>
      <c r="L14" s="31">
        <v>23</v>
      </c>
      <c r="M14" s="31">
        <v>1494</v>
      </c>
    </row>
    <row r="15" spans="1:13" x14ac:dyDescent="0.2">
      <c r="A15" s="16" t="s">
        <v>21</v>
      </c>
      <c r="B15" s="52">
        <v>66</v>
      </c>
      <c r="C15" s="52">
        <v>41758</v>
      </c>
      <c r="D15" s="31">
        <v>12</v>
      </c>
      <c r="E15" s="31">
        <v>34857</v>
      </c>
      <c r="F15" s="31">
        <v>13</v>
      </c>
      <c r="G15" s="31">
        <v>2156</v>
      </c>
      <c r="H15" s="31">
        <v>13</v>
      </c>
      <c r="I15" s="31">
        <v>2262</v>
      </c>
      <c r="J15" s="31">
        <v>4</v>
      </c>
      <c r="K15" s="31">
        <v>400</v>
      </c>
      <c r="L15" s="31">
        <v>24</v>
      </c>
      <c r="M15" s="31">
        <v>2083</v>
      </c>
    </row>
    <row r="16" spans="1:13" x14ac:dyDescent="0.2">
      <c r="A16" s="16" t="s">
        <v>22</v>
      </c>
      <c r="B16" s="52">
        <v>68</v>
      </c>
      <c r="C16" s="52">
        <v>49014</v>
      </c>
      <c r="D16" s="31">
        <v>13</v>
      </c>
      <c r="E16" s="31">
        <v>36696</v>
      </c>
      <c r="F16" s="31">
        <v>19</v>
      </c>
      <c r="G16" s="31">
        <v>5148</v>
      </c>
      <c r="H16" s="31">
        <v>9</v>
      </c>
      <c r="I16" s="31">
        <v>3056</v>
      </c>
      <c r="J16" s="31">
        <v>2</v>
      </c>
      <c r="K16" s="31">
        <v>200</v>
      </c>
      <c r="L16" s="31">
        <v>25</v>
      </c>
      <c r="M16" s="31">
        <v>3914</v>
      </c>
    </row>
    <row r="17" spans="1:13" x14ac:dyDescent="0.2">
      <c r="A17" s="23" t="s">
        <v>23</v>
      </c>
      <c r="B17" s="53">
        <v>56</v>
      </c>
      <c r="C17" s="53">
        <v>33732</v>
      </c>
      <c r="D17" s="54">
        <v>12</v>
      </c>
      <c r="E17" s="54">
        <v>29181</v>
      </c>
      <c r="F17" s="54">
        <v>11</v>
      </c>
      <c r="G17" s="54">
        <v>1594</v>
      </c>
      <c r="H17" s="54">
        <v>10</v>
      </c>
      <c r="I17" s="54">
        <v>1522</v>
      </c>
      <c r="J17" s="34">
        <v>1</v>
      </c>
      <c r="K17" s="34">
        <v>25</v>
      </c>
      <c r="L17" s="34">
        <v>22</v>
      </c>
      <c r="M17" s="34">
        <v>1410</v>
      </c>
    </row>
    <row r="18" spans="1:13" x14ac:dyDescent="0.2">
      <c r="A18" s="104" t="s">
        <v>128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pans="1:13" x14ac:dyDescent="0.2">
      <c r="A19" s="104" t="s">
        <v>135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pans="1:13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1">
    <mergeCell ref="A18:M18"/>
    <mergeCell ref="A19:M19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6" ht="14.25" customHeight="1" x14ac:dyDescent="0.2">
      <c r="A1" s="105" t="s">
        <v>78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36"/>
      <c r="O1" s="36"/>
      <c r="P1" s="36"/>
    </row>
    <row r="2" spans="1:16" ht="12.4" customHeight="1" x14ac:dyDescent="0.2">
      <c r="A2" s="122" t="s">
        <v>74</v>
      </c>
      <c r="B2" s="122" t="s">
        <v>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6" ht="12.4" customHeight="1" x14ac:dyDescent="0.2">
      <c r="A3" s="122"/>
      <c r="B3" s="123" t="s">
        <v>2</v>
      </c>
      <c r="C3" s="123"/>
      <c r="D3" s="122" t="s">
        <v>4</v>
      </c>
      <c r="E3" s="122"/>
      <c r="F3" s="122" t="s">
        <v>5</v>
      </c>
      <c r="G3" s="122"/>
      <c r="H3" s="122" t="s">
        <v>6</v>
      </c>
      <c r="I3" s="122"/>
      <c r="J3" s="122" t="s">
        <v>7</v>
      </c>
      <c r="K3" s="122"/>
      <c r="L3" s="122" t="s">
        <v>8</v>
      </c>
      <c r="M3" s="122"/>
      <c r="N3" s="122" t="s">
        <v>75</v>
      </c>
      <c r="O3" s="122"/>
    </row>
    <row r="4" spans="1:16" x14ac:dyDescent="0.2">
      <c r="A4" s="122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6" x14ac:dyDescent="0.2">
      <c r="A5" s="58" t="s">
        <v>2</v>
      </c>
      <c r="B5" s="59">
        <v>332</v>
      </c>
      <c r="C5" s="59">
        <v>1180687</v>
      </c>
      <c r="D5" s="59">
        <v>136</v>
      </c>
      <c r="E5" s="59">
        <v>1110704</v>
      </c>
      <c r="F5" s="59">
        <v>18</v>
      </c>
      <c r="G5" s="59">
        <v>7377</v>
      </c>
      <c r="H5" s="59">
        <v>64</v>
      </c>
      <c r="I5" s="59">
        <v>3809</v>
      </c>
      <c r="J5" s="59">
        <v>8</v>
      </c>
      <c r="K5" s="59">
        <v>594</v>
      </c>
      <c r="L5" s="59">
        <v>50</v>
      </c>
      <c r="M5" s="59">
        <v>3162</v>
      </c>
      <c r="N5" s="59">
        <v>56</v>
      </c>
      <c r="O5" s="59">
        <v>55041</v>
      </c>
    </row>
    <row r="6" spans="1:16" x14ac:dyDescent="0.2">
      <c r="A6" s="60" t="s">
        <v>11</v>
      </c>
      <c r="B6" s="59">
        <v>11</v>
      </c>
      <c r="C6" s="59">
        <v>19033</v>
      </c>
      <c r="D6" s="61">
        <v>7</v>
      </c>
      <c r="E6" s="61">
        <v>17443</v>
      </c>
      <c r="F6" s="61" t="s">
        <v>13</v>
      </c>
      <c r="G6" s="61" t="s">
        <v>13</v>
      </c>
      <c r="H6" s="61" t="s">
        <v>13</v>
      </c>
      <c r="I6" s="61" t="s">
        <v>13</v>
      </c>
      <c r="J6" s="61" t="s">
        <v>13</v>
      </c>
      <c r="K6" s="61" t="s">
        <v>13</v>
      </c>
      <c r="L6" s="61" t="s">
        <v>13</v>
      </c>
      <c r="M6" s="61" t="s">
        <v>13</v>
      </c>
      <c r="N6" s="61">
        <v>4</v>
      </c>
      <c r="O6" s="61">
        <v>1590</v>
      </c>
    </row>
    <row r="7" spans="1:16" x14ac:dyDescent="0.2">
      <c r="A7" s="60" t="s">
        <v>12</v>
      </c>
      <c r="B7" s="59">
        <v>18</v>
      </c>
      <c r="C7" s="59">
        <v>25094</v>
      </c>
      <c r="D7" s="61">
        <v>7</v>
      </c>
      <c r="E7" s="61">
        <v>16844</v>
      </c>
      <c r="F7" s="61" t="s">
        <v>13</v>
      </c>
      <c r="G7" s="61" t="s">
        <v>13</v>
      </c>
      <c r="H7" s="61">
        <v>8</v>
      </c>
      <c r="I7" s="61">
        <v>413</v>
      </c>
      <c r="J7" s="61" t="s">
        <v>13</v>
      </c>
      <c r="K7" s="61" t="s">
        <v>13</v>
      </c>
      <c r="L7" s="61" t="s">
        <v>13</v>
      </c>
      <c r="M7" s="61" t="s">
        <v>13</v>
      </c>
      <c r="N7" s="61">
        <v>3</v>
      </c>
      <c r="O7" s="61">
        <v>7837</v>
      </c>
    </row>
    <row r="8" spans="1:16" x14ac:dyDescent="0.2">
      <c r="A8" s="60" t="s">
        <v>14</v>
      </c>
      <c r="B8" s="59">
        <v>72</v>
      </c>
      <c r="C8" s="59">
        <v>118568</v>
      </c>
      <c r="D8" s="61">
        <v>4</v>
      </c>
      <c r="E8" s="61">
        <v>108198</v>
      </c>
      <c r="F8" s="61" t="s">
        <v>13</v>
      </c>
      <c r="G8" s="61" t="s">
        <v>13</v>
      </c>
      <c r="H8" s="61">
        <v>28</v>
      </c>
      <c r="I8" s="61">
        <v>1777</v>
      </c>
      <c r="J8" s="61">
        <v>4</v>
      </c>
      <c r="K8" s="61">
        <v>260</v>
      </c>
      <c r="L8" s="61">
        <v>32</v>
      </c>
      <c r="M8" s="61">
        <v>2051</v>
      </c>
      <c r="N8" s="61">
        <v>4</v>
      </c>
      <c r="O8" s="61">
        <v>6282</v>
      </c>
    </row>
    <row r="9" spans="1:16" x14ac:dyDescent="0.2">
      <c r="A9" s="60" t="s">
        <v>15</v>
      </c>
      <c r="B9" s="59">
        <v>39</v>
      </c>
      <c r="C9" s="59">
        <v>72759</v>
      </c>
      <c r="D9" s="61">
        <v>17</v>
      </c>
      <c r="E9" s="61">
        <v>58320</v>
      </c>
      <c r="F9" s="61">
        <v>1</v>
      </c>
      <c r="G9" s="61">
        <v>1800</v>
      </c>
      <c r="H9" s="61">
        <v>10</v>
      </c>
      <c r="I9" s="61">
        <v>459</v>
      </c>
      <c r="J9" s="61">
        <v>1</v>
      </c>
      <c r="K9" s="61">
        <v>160</v>
      </c>
      <c r="L9" s="61">
        <v>5</v>
      </c>
      <c r="M9" s="61">
        <v>841</v>
      </c>
      <c r="N9" s="61">
        <v>5</v>
      </c>
      <c r="O9" s="61">
        <v>11179</v>
      </c>
    </row>
    <row r="10" spans="1:16" x14ac:dyDescent="0.2">
      <c r="A10" s="60" t="s">
        <v>16</v>
      </c>
      <c r="B10" s="59">
        <v>24</v>
      </c>
      <c r="C10" s="59">
        <v>163144</v>
      </c>
      <c r="D10" s="61">
        <v>10</v>
      </c>
      <c r="E10" s="61">
        <v>150000</v>
      </c>
      <c r="F10" s="61" t="s">
        <v>13</v>
      </c>
      <c r="G10" s="61" t="s">
        <v>13</v>
      </c>
      <c r="H10" s="61" t="s">
        <v>13</v>
      </c>
      <c r="I10" s="61" t="s">
        <v>13</v>
      </c>
      <c r="J10" s="61" t="s">
        <v>13</v>
      </c>
      <c r="K10" s="61" t="s">
        <v>13</v>
      </c>
      <c r="L10" s="61" t="s">
        <v>13</v>
      </c>
      <c r="M10" s="61" t="s">
        <v>13</v>
      </c>
      <c r="N10" s="61">
        <v>14</v>
      </c>
      <c r="O10" s="61">
        <v>13144</v>
      </c>
    </row>
    <row r="11" spans="1:16" x14ac:dyDescent="0.2">
      <c r="A11" s="60" t="s">
        <v>17</v>
      </c>
      <c r="B11" s="59">
        <v>17</v>
      </c>
      <c r="C11" s="59">
        <v>176930</v>
      </c>
      <c r="D11" s="61">
        <v>12</v>
      </c>
      <c r="E11" s="61">
        <v>163215</v>
      </c>
      <c r="F11" s="61" t="s">
        <v>13</v>
      </c>
      <c r="G11" s="61" t="s">
        <v>13</v>
      </c>
      <c r="H11" s="61" t="s">
        <v>13</v>
      </c>
      <c r="I11" s="61" t="s">
        <v>13</v>
      </c>
      <c r="J11" s="61" t="s">
        <v>13</v>
      </c>
      <c r="K11" s="61" t="s">
        <v>13</v>
      </c>
      <c r="L11" s="61" t="s">
        <v>13</v>
      </c>
      <c r="M11" s="61" t="s">
        <v>13</v>
      </c>
      <c r="N11" s="61">
        <v>5</v>
      </c>
      <c r="O11" s="61">
        <v>13715</v>
      </c>
    </row>
    <row r="12" spans="1:16" x14ac:dyDescent="0.2">
      <c r="A12" s="60" t="s">
        <v>18</v>
      </c>
      <c r="B12" s="59">
        <v>13</v>
      </c>
      <c r="C12" s="59">
        <v>106619</v>
      </c>
      <c r="D12" s="61">
        <v>8</v>
      </c>
      <c r="E12" s="61">
        <v>106277</v>
      </c>
      <c r="F12" s="61">
        <v>5</v>
      </c>
      <c r="G12" s="61">
        <v>342</v>
      </c>
      <c r="H12" s="61" t="s">
        <v>13</v>
      </c>
      <c r="I12" s="61" t="s">
        <v>13</v>
      </c>
      <c r="J12" s="61" t="s">
        <v>13</v>
      </c>
      <c r="K12" s="61" t="s">
        <v>13</v>
      </c>
      <c r="L12" s="61" t="s">
        <v>13</v>
      </c>
      <c r="M12" s="61" t="s">
        <v>13</v>
      </c>
      <c r="N12" s="61" t="s">
        <v>13</v>
      </c>
      <c r="O12" s="61" t="s">
        <v>13</v>
      </c>
    </row>
    <row r="13" spans="1:16" x14ac:dyDescent="0.2">
      <c r="A13" s="60" t="s">
        <v>19</v>
      </c>
      <c r="B13" s="59">
        <v>36</v>
      </c>
      <c r="C13" s="59">
        <v>90547</v>
      </c>
      <c r="D13" s="61">
        <v>20</v>
      </c>
      <c r="E13" s="61">
        <v>89577</v>
      </c>
      <c r="F13" s="61">
        <v>1</v>
      </c>
      <c r="G13" s="61">
        <v>235</v>
      </c>
      <c r="H13" s="61">
        <v>6</v>
      </c>
      <c r="I13" s="61">
        <v>316</v>
      </c>
      <c r="J13" s="61" t="s">
        <v>13</v>
      </c>
      <c r="K13" s="61" t="s">
        <v>13</v>
      </c>
      <c r="L13" s="61" t="s">
        <v>13</v>
      </c>
      <c r="M13" s="61" t="s">
        <v>13</v>
      </c>
      <c r="N13" s="61">
        <v>9</v>
      </c>
      <c r="O13" s="61">
        <v>419</v>
      </c>
    </row>
    <row r="14" spans="1:16" x14ac:dyDescent="0.2">
      <c r="A14" s="60" t="s">
        <v>20</v>
      </c>
      <c r="B14" s="59">
        <v>32</v>
      </c>
      <c r="C14" s="59">
        <v>63497</v>
      </c>
      <c r="D14" s="61">
        <v>10</v>
      </c>
      <c r="E14" s="61">
        <v>60690</v>
      </c>
      <c r="F14" s="61">
        <v>2</v>
      </c>
      <c r="G14" s="61">
        <v>2360</v>
      </c>
      <c r="H14" s="61">
        <v>6</v>
      </c>
      <c r="I14" s="61">
        <v>105</v>
      </c>
      <c r="J14" s="61" t="s">
        <v>13</v>
      </c>
      <c r="K14" s="61" t="s">
        <v>13</v>
      </c>
      <c r="L14" s="61">
        <v>13</v>
      </c>
      <c r="M14" s="61">
        <v>270</v>
      </c>
      <c r="N14" s="61">
        <v>1</v>
      </c>
      <c r="O14" s="61">
        <v>72</v>
      </c>
    </row>
    <row r="15" spans="1:16" x14ac:dyDescent="0.2">
      <c r="A15" s="60" t="s">
        <v>21</v>
      </c>
      <c r="B15" s="59">
        <v>31</v>
      </c>
      <c r="C15" s="59">
        <v>104231</v>
      </c>
      <c r="D15" s="61">
        <v>16</v>
      </c>
      <c r="E15" s="61">
        <v>101444</v>
      </c>
      <c r="F15" s="61">
        <v>8</v>
      </c>
      <c r="G15" s="61">
        <v>2230</v>
      </c>
      <c r="H15" s="61">
        <v>3</v>
      </c>
      <c r="I15" s="61">
        <v>347</v>
      </c>
      <c r="J15" s="61" t="s">
        <v>13</v>
      </c>
      <c r="K15" s="61" t="s">
        <v>13</v>
      </c>
      <c r="L15" s="61" t="s">
        <v>13</v>
      </c>
      <c r="M15" s="61" t="s">
        <v>13</v>
      </c>
      <c r="N15" s="61">
        <v>4</v>
      </c>
      <c r="O15" s="61">
        <v>210</v>
      </c>
    </row>
    <row r="16" spans="1:16" x14ac:dyDescent="0.2">
      <c r="A16" s="60" t="s">
        <v>22</v>
      </c>
      <c r="B16" s="59">
        <v>18</v>
      </c>
      <c r="C16" s="59">
        <v>198473</v>
      </c>
      <c r="D16" s="61">
        <v>12</v>
      </c>
      <c r="E16" s="61">
        <v>198000</v>
      </c>
      <c r="F16" s="61" t="s">
        <v>13</v>
      </c>
      <c r="G16" s="61" t="s">
        <v>13</v>
      </c>
      <c r="H16" s="61" t="s">
        <v>13</v>
      </c>
      <c r="I16" s="61" t="s">
        <v>13</v>
      </c>
      <c r="J16" s="61" t="s">
        <v>13</v>
      </c>
      <c r="K16" s="61" t="s">
        <v>13</v>
      </c>
      <c r="L16" s="61" t="s">
        <v>13</v>
      </c>
      <c r="M16" s="61" t="s">
        <v>13</v>
      </c>
      <c r="N16" s="61">
        <v>6</v>
      </c>
      <c r="O16" s="61">
        <v>473</v>
      </c>
    </row>
    <row r="17" spans="1:15" x14ac:dyDescent="0.2">
      <c r="A17" s="62" t="s">
        <v>23</v>
      </c>
      <c r="B17" s="63">
        <v>21</v>
      </c>
      <c r="C17" s="63">
        <v>41792</v>
      </c>
      <c r="D17" s="64">
        <v>13</v>
      </c>
      <c r="E17" s="64">
        <v>40696</v>
      </c>
      <c r="F17" s="64">
        <v>1</v>
      </c>
      <c r="G17" s="64">
        <v>410</v>
      </c>
      <c r="H17" s="64">
        <v>3</v>
      </c>
      <c r="I17" s="64">
        <v>392</v>
      </c>
      <c r="J17" s="64">
        <v>3</v>
      </c>
      <c r="K17" s="64">
        <v>174</v>
      </c>
      <c r="L17" s="64" t="s">
        <v>13</v>
      </c>
      <c r="M17" s="64" t="s">
        <v>13</v>
      </c>
      <c r="N17" s="64">
        <v>1</v>
      </c>
      <c r="O17" s="64">
        <v>120</v>
      </c>
    </row>
    <row r="18" spans="1:15" x14ac:dyDescent="0.2">
      <c r="A18" s="120" t="s">
        <v>76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5" x14ac:dyDescent="0.2">
      <c r="A19" s="121" t="s">
        <v>77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</sheetData>
  <mergeCells count="12">
    <mergeCell ref="A18:O18"/>
    <mergeCell ref="A19:O19"/>
    <mergeCell ref="A1:M1"/>
    <mergeCell ref="A2:A4"/>
    <mergeCell ref="B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Normal="100" workbookViewId="0">
      <selection sqref="A1:S1"/>
    </sheetView>
  </sheetViews>
  <sheetFormatPr baseColWidth="10" defaultColWidth="10.7109375" defaultRowHeight="12.75" x14ac:dyDescent="0.2"/>
  <cols>
    <col min="2" max="2" width="12.7109375" customWidth="1"/>
    <col min="4" max="4" width="12.5703125" customWidth="1"/>
    <col min="6" max="6" width="13.28515625" customWidth="1"/>
    <col min="7" max="7" width="12.7109375" customWidth="1"/>
  </cols>
  <sheetData>
    <row r="1" spans="1:19" x14ac:dyDescent="0.2">
      <c r="A1" s="125" t="s">
        <v>79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x14ac:dyDescent="0.2">
      <c r="A2" s="107" t="s">
        <v>1</v>
      </c>
      <c r="B2" s="108" t="s">
        <v>3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x14ac:dyDescent="0.2">
      <c r="A3" s="107"/>
      <c r="B3" s="119" t="s">
        <v>2</v>
      </c>
      <c r="C3" s="119"/>
      <c r="D3" s="108" t="s">
        <v>4</v>
      </c>
      <c r="E3" s="108"/>
      <c r="F3" s="108" t="s">
        <v>5</v>
      </c>
      <c r="G3" s="108"/>
      <c r="H3" s="108" t="s">
        <v>6</v>
      </c>
      <c r="I3" s="108"/>
      <c r="J3" s="108" t="s">
        <v>8</v>
      </c>
      <c r="K3" s="108"/>
      <c r="L3" s="108" t="s">
        <v>80</v>
      </c>
      <c r="M3" s="108"/>
      <c r="N3" s="108" t="s">
        <v>81</v>
      </c>
      <c r="O3" s="108"/>
      <c r="P3" s="108" t="s">
        <v>82</v>
      </c>
      <c r="Q3" s="108"/>
      <c r="R3" s="108" t="s">
        <v>75</v>
      </c>
      <c r="S3" s="108"/>
    </row>
    <row r="4" spans="1:19" x14ac:dyDescent="0.2">
      <c r="A4" s="107"/>
      <c r="B4" s="65" t="s">
        <v>9</v>
      </c>
      <c r="C4" s="65" t="s">
        <v>10</v>
      </c>
      <c r="D4" s="66" t="s">
        <v>9</v>
      </c>
      <c r="E4" s="66" t="s">
        <v>10</v>
      </c>
      <c r="F4" s="66" t="s">
        <v>9</v>
      </c>
      <c r="G4" s="66" t="s">
        <v>10</v>
      </c>
      <c r="H4" s="66" t="s">
        <v>9</v>
      </c>
      <c r="I4" s="66" t="s">
        <v>10</v>
      </c>
      <c r="J4" s="66" t="s">
        <v>9</v>
      </c>
      <c r="K4" s="66" t="s">
        <v>10</v>
      </c>
      <c r="L4" s="66" t="s">
        <v>9</v>
      </c>
      <c r="M4" s="66" t="s">
        <v>10</v>
      </c>
      <c r="N4" s="66" t="s">
        <v>9</v>
      </c>
      <c r="O4" s="66" t="s">
        <v>10</v>
      </c>
      <c r="P4" s="66" t="s">
        <v>9</v>
      </c>
      <c r="Q4" s="66" t="s">
        <v>10</v>
      </c>
      <c r="R4" s="66" t="s">
        <v>9</v>
      </c>
      <c r="S4" s="66" t="s">
        <v>10</v>
      </c>
    </row>
    <row r="5" spans="1:19" x14ac:dyDescent="0.2">
      <c r="A5" s="39" t="s">
        <v>83</v>
      </c>
      <c r="B5" s="29">
        <v>657</v>
      </c>
      <c r="C5" s="29">
        <v>742068</v>
      </c>
      <c r="D5" s="29">
        <v>151</v>
      </c>
      <c r="E5" s="29">
        <v>471000</v>
      </c>
      <c r="F5" s="29">
        <v>74</v>
      </c>
      <c r="G5" s="29">
        <v>8748</v>
      </c>
      <c r="H5" s="29">
        <v>188</v>
      </c>
      <c r="I5" s="29">
        <v>51564</v>
      </c>
      <c r="J5" s="29">
        <v>58</v>
      </c>
      <c r="K5" s="29">
        <v>1984</v>
      </c>
      <c r="L5" s="29">
        <v>69</v>
      </c>
      <c r="M5" s="29">
        <v>10217</v>
      </c>
      <c r="N5" s="29">
        <v>27</v>
      </c>
      <c r="O5" s="29">
        <v>309</v>
      </c>
      <c r="P5" s="29">
        <v>28</v>
      </c>
      <c r="Q5" s="29">
        <v>2434</v>
      </c>
      <c r="R5" s="29">
        <v>62</v>
      </c>
      <c r="S5" s="29">
        <v>195812</v>
      </c>
    </row>
    <row r="6" spans="1:19" x14ac:dyDescent="0.2">
      <c r="A6" s="16" t="s">
        <v>11</v>
      </c>
      <c r="B6" s="52">
        <v>11</v>
      </c>
      <c r="C6" s="52">
        <v>61945</v>
      </c>
      <c r="D6" s="47">
        <v>4</v>
      </c>
      <c r="E6" s="47">
        <v>56003</v>
      </c>
      <c r="F6" s="31" t="s">
        <v>13</v>
      </c>
      <c r="G6" s="31" t="s">
        <v>13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  <c r="N6" s="47">
        <v>2</v>
      </c>
      <c r="O6" s="47">
        <v>21</v>
      </c>
      <c r="P6" s="31" t="s">
        <v>13</v>
      </c>
      <c r="Q6" s="31" t="s">
        <v>13</v>
      </c>
      <c r="R6" s="47">
        <v>5</v>
      </c>
      <c r="S6" s="47">
        <v>5921</v>
      </c>
    </row>
    <row r="7" spans="1:19" x14ac:dyDescent="0.2">
      <c r="A7" s="16" t="s">
        <v>12</v>
      </c>
      <c r="B7" s="52">
        <v>25</v>
      </c>
      <c r="C7" s="52">
        <v>39485</v>
      </c>
      <c r="D7" s="47">
        <v>9</v>
      </c>
      <c r="E7" s="47">
        <v>30877</v>
      </c>
      <c r="F7" s="31" t="s">
        <v>13</v>
      </c>
      <c r="G7" s="31" t="s">
        <v>13</v>
      </c>
      <c r="H7" s="47">
        <v>10</v>
      </c>
      <c r="I7" s="47">
        <v>1044</v>
      </c>
      <c r="J7" s="31" t="s">
        <v>13</v>
      </c>
      <c r="K7" s="31" t="s">
        <v>13</v>
      </c>
      <c r="L7" s="31" t="s">
        <v>13</v>
      </c>
      <c r="M7" s="31" t="s">
        <v>13</v>
      </c>
      <c r="N7" s="47">
        <v>1</v>
      </c>
      <c r="O7" s="47">
        <v>14</v>
      </c>
      <c r="P7" s="31" t="s">
        <v>13</v>
      </c>
      <c r="Q7" s="31" t="s">
        <v>13</v>
      </c>
      <c r="R7" s="47">
        <v>5</v>
      </c>
      <c r="S7" s="47">
        <v>7550</v>
      </c>
    </row>
    <row r="8" spans="1:19" x14ac:dyDescent="0.2">
      <c r="A8" s="16" t="s">
        <v>14</v>
      </c>
      <c r="B8" s="52">
        <v>44</v>
      </c>
      <c r="C8" s="52">
        <v>81029</v>
      </c>
      <c r="D8" s="47">
        <v>21</v>
      </c>
      <c r="E8" s="47">
        <v>49463</v>
      </c>
      <c r="F8" s="47">
        <v>3</v>
      </c>
      <c r="G8" s="47">
        <v>365</v>
      </c>
      <c r="H8" s="47">
        <v>10</v>
      </c>
      <c r="I8" s="47">
        <v>875</v>
      </c>
      <c r="J8" s="31" t="s">
        <v>13</v>
      </c>
      <c r="K8" s="31" t="s">
        <v>13</v>
      </c>
      <c r="L8" s="47">
        <v>5</v>
      </c>
      <c r="M8" s="47">
        <v>1038</v>
      </c>
      <c r="N8" s="31" t="s">
        <v>13</v>
      </c>
      <c r="O8" s="31" t="s">
        <v>13</v>
      </c>
      <c r="P8" s="31" t="s">
        <v>13</v>
      </c>
      <c r="Q8" s="31" t="s">
        <v>13</v>
      </c>
      <c r="R8" s="47">
        <v>5</v>
      </c>
      <c r="S8" s="47">
        <v>29288</v>
      </c>
    </row>
    <row r="9" spans="1:19" x14ac:dyDescent="0.2">
      <c r="A9" s="16" t="s">
        <v>15</v>
      </c>
      <c r="B9" s="52">
        <v>63</v>
      </c>
      <c r="C9" s="52">
        <v>75850</v>
      </c>
      <c r="D9" s="47">
        <v>20</v>
      </c>
      <c r="E9" s="47">
        <v>63559</v>
      </c>
      <c r="F9" s="47">
        <v>2</v>
      </c>
      <c r="G9" s="47">
        <v>167</v>
      </c>
      <c r="H9" s="47">
        <v>21</v>
      </c>
      <c r="I9" s="47">
        <v>1984</v>
      </c>
      <c r="J9" s="31">
        <v>4</v>
      </c>
      <c r="K9" s="31">
        <v>183</v>
      </c>
      <c r="L9" s="47">
        <v>3</v>
      </c>
      <c r="M9" s="47">
        <v>243</v>
      </c>
      <c r="N9" s="47">
        <v>2</v>
      </c>
      <c r="O9" s="47">
        <v>13</v>
      </c>
      <c r="P9" s="47">
        <v>5</v>
      </c>
      <c r="Q9" s="47">
        <v>619</v>
      </c>
      <c r="R9" s="47">
        <v>6</v>
      </c>
      <c r="S9" s="47">
        <v>9082</v>
      </c>
    </row>
    <row r="10" spans="1:19" x14ac:dyDescent="0.2">
      <c r="A10" s="16" t="s">
        <v>16</v>
      </c>
      <c r="B10" s="52">
        <v>69</v>
      </c>
      <c r="C10" s="52">
        <v>66203</v>
      </c>
      <c r="D10" s="47">
        <v>1</v>
      </c>
      <c r="E10" s="47">
        <v>39850</v>
      </c>
      <c r="F10" s="47">
        <v>37</v>
      </c>
      <c r="G10" s="47">
        <v>5579</v>
      </c>
      <c r="H10" s="31" t="s">
        <v>13</v>
      </c>
      <c r="I10" s="31" t="s">
        <v>13</v>
      </c>
      <c r="J10" s="47">
        <v>14</v>
      </c>
      <c r="K10" s="47">
        <v>660</v>
      </c>
      <c r="L10" s="47">
        <v>4</v>
      </c>
      <c r="M10" s="47">
        <v>453</v>
      </c>
      <c r="N10" s="47">
        <v>1</v>
      </c>
      <c r="O10" s="47">
        <v>7</v>
      </c>
      <c r="P10" s="47">
        <v>6</v>
      </c>
      <c r="Q10" s="47">
        <v>541</v>
      </c>
      <c r="R10" s="47">
        <v>6</v>
      </c>
      <c r="S10" s="47">
        <v>19113</v>
      </c>
    </row>
    <row r="11" spans="1:19" x14ac:dyDescent="0.2">
      <c r="A11" s="16" t="s">
        <v>17</v>
      </c>
      <c r="B11" s="52">
        <v>51</v>
      </c>
      <c r="C11" s="52">
        <v>60074</v>
      </c>
      <c r="D11" s="31" t="s">
        <v>13</v>
      </c>
      <c r="E11" s="47">
        <v>32077</v>
      </c>
      <c r="F11" s="47">
        <v>9</v>
      </c>
      <c r="G11" s="47">
        <v>915</v>
      </c>
      <c r="H11" s="47">
        <v>25</v>
      </c>
      <c r="I11" s="47">
        <v>12480</v>
      </c>
      <c r="J11" s="47">
        <v>2</v>
      </c>
      <c r="K11" s="47">
        <v>64</v>
      </c>
      <c r="L11" s="47">
        <v>2</v>
      </c>
      <c r="M11" s="47">
        <v>180</v>
      </c>
      <c r="N11" s="47">
        <v>2</v>
      </c>
      <c r="O11" s="47">
        <v>27</v>
      </c>
      <c r="P11" s="47">
        <v>6</v>
      </c>
      <c r="Q11" s="47">
        <v>570</v>
      </c>
      <c r="R11" s="47">
        <v>5</v>
      </c>
      <c r="S11" s="47">
        <v>13761</v>
      </c>
    </row>
    <row r="12" spans="1:19" x14ac:dyDescent="0.2">
      <c r="A12" s="16" t="s">
        <v>18</v>
      </c>
      <c r="B12" s="17">
        <v>101</v>
      </c>
      <c r="C12" s="17">
        <v>110359</v>
      </c>
      <c r="D12" s="18">
        <v>19</v>
      </c>
      <c r="E12" s="18">
        <v>54994</v>
      </c>
      <c r="F12" s="18">
        <v>4</v>
      </c>
      <c r="G12" s="18">
        <v>258</v>
      </c>
      <c r="H12" s="18">
        <v>40</v>
      </c>
      <c r="I12" s="18">
        <v>20495</v>
      </c>
      <c r="J12" s="31" t="s">
        <v>13</v>
      </c>
      <c r="K12" s="31" t="s">
        <v>13</v>
      </c>
      <c r="L12" s="18">
        <v>28</v>
      </c>
      <c r="M12" s="18">
        <v>6207</v>
      </c>
      <c r="N12" s="18">
        <v>2</v>
      </c>
      <c r="O12" s="18">
        <v>9</v>
      </c>
      <c r="P12" s="18">
        <v>2</v>
      </c>
      <c r="Q12" s="18">
        <v>240</v>
      </c>
      <c r="R12" s="18">
        <v>6</v>
      </c>
      <c r="S12" s="18">
        <v>28156</v>
      </c>
    </row>
    <row r="13" spans="1:19" x14ac:dyDescent="0.2">
      <c r="A13" s="16" t="s">
        <v>19</v>
      </c>
      <c r="B13" s="17">
        <v>65</v>
      </c>
      <c r="C13" s="17">
        <v>70988</v>
      </c>
      <c r="D13" s="18">
        <v>17</v>
      </c>
      <c r="E13" s="18">
        <v>32424</v>
      </c>
      <c r="F13" s="18">
        <v>5</v>
      </c>
      <c r="G13" s="18">
        <v>405</v>
      </c>
      <c r="H13" s="18">
        <v>20</v>
      </c>
      <c r="I13" s="18">
        <v>8949</v>
      </c>
      <c r="J13" s="18">
        <v>3</v>
      </c>
      <c r="K13" s="18">
        <v>140</v>
      </c>
      <c r="L13" s="18">
        <v>11</v>
      </c>
      <c r="M13" s="18">
        <v>860</v>
      </c>
      <c r="N13" s="18">
        <v>2</v>
      </c>
      <c r="O13" s="18">
        <v>17</v>
      </c>
      <c r="P13" s="18">
        <v>2</v>
      </c>
      <c r="Q13" s="18">
        <v>55</v>
      </c>
      <c r="R13" s="18">
        <v>5</v>
      </c>
      <c r="S13" s="18">
        <v>28138</v>
      </c>
    </row>
    <row r="14" spans="1:19" x14ac:dyDescent="0.2">
      <c r="A14" s="16" t="s">
        <v>20</v>
      </c>
      <c r="B14" s="17">
        <v>61</v>
      </c>
      <c r="C14" s="17">
        <v>54187</v>
      </c>
      <c r="D14" s="18">
        <v>19</v>
      </c>
      <c r="E14" s="18">
        <v>30823</v>
      </c>
      <c r="F14" s="18">
        <v>3</v>
      </c>
      <c r="G14" s="18">
        <v>192</v>
      </c>
      <c r="H14" s="18">
        <v>23</v>
      </c>
      <c r="I14" s="18">
        <v>2282</v>
      </c>
      <c r="J14" s="18">
        <v>8</v>
      </c>
      <c r="K14" s="18">
        <v>579</v>
      </c>
      <c r="L14" s="18">
        <v>1</v>
      </c>
      <c r="M14" s="18">
        <v>90</v>
      </c>
      <c r="N14" s="18">
        <v>1</v>
      </c>
      <c r="O14" s="18">
        <v>6</v>
      </c>
      <c r="P14" s="18">
        <v>1</v>
      </c>
      <c r="Q14" s="18">
        <v>75</v>
      </c>
      <c r="R14" s="18">
        <v>5</v>
      </c>
      <c r="S14" s="18">
        <v>20140</v>
      </c>
    </row>
    <row r="15" spans="1:19" x14ac:dyDescent="0.2">
      <c r="A15" s="16" t="s">
        <v>21</v>
      </c>
      <c r="B15" s="17">
        <v>69</v>
      </c>
      <c r="C15" s="17">
        <v>61604</v>
      </c>
      <c r="D15" s="18">
        <v>12</v>
      </c>
      <c r="E15" s="18">
        <v>38672</v>
      </c>
      <c r="F15" s="18">
        <v>5</v>
      </c>
      <c r="G15" s="18">
        <v>355</v>
      </c>
      <c r="H15" s="18">
        <v>9</v>
      </c>
      <c r="I15" s="18">
        <v>1145</v>
      </c>
      <c r="J15" s="18">
        <v>23</v>
      </c>
      <c r="K15" s="18">
        <v>214</v>
      </c>
      <c r="L15" s="18">
        <v>4</v>
      </c>
      <c r="M15" s="18">
        <v>249</v>
      </c>
      <c r="N15" s="18">
        <v>5</v>
      </c>
      <c r="O15" s="18">
        <v>36</v>
      </c>
      <c r="P15" s="18">
        <v>6</v>
      </c>
      <c r="Q15" s="18">
        <v>334</v>
      </c>
      <c r="R15" s="18">
        <v>5</v>
      </c>
      <c r="S15" s="18">
        <v>20599</v>
      </c>
    </row>
    <row r="16" spans="1:19" x14ac:dyDescent="0.2">
      <c r="A16" s="16" t="s">
        <v>22</v>
      </c>
      <c r="B16" s="17">
        <v>60</v>
      </c>
      <c r="C16" s="17">
        <v>41094</v>
      </c>
      <c r="D16" s="18">
        <v>17</v>
      </c>
      <c r="E16" s="18">
        <v>27763</v>
      </c>
      <c r="F16" s="18">
        <v>6</v>
      </c>
      <c r="G16" s="18">
        <v>512</v>
      </c>
      <c r="H16" s="18">
        <v>18</v>
      </c>
      <c r="I16" s="18">
        <v>1217</v>
      </c>
      <c r="J16" s="18">
        <v>3</v>
      </c>
      <c r="K16" s="18">
        <v>135</v>
      </c>
      <c r="L16" s="18">
        <v>6</v>
      </c>
      <c r="M16" s="18">
        <v>594</v>
      </c>
      <c r="N16" s="18">
        <v>5</v>
      </c>
      <c r="O16" s="18">
        <v>48</v>
      </c>
      <c r="P16" s="31" t="s">
        <v>13</v>
      </c>
      <c r="Q16" s="31" t="s">
        <v>13</v>
      </c>
      <c r="R16" s="18">
        <v>5</v>
      </c>
      <c r="S16" s="18">
        <v>10825</v>
      </c>
    </row>
    <row r="17" spans="1:19" x14ac:dyDescent="0.2">
      <c r="A17" s="23" t="s">
        <v>23</v>
      </c>
      <c r="B17" s="24">
        <v>38</v>
      </c>
      <c r="C17" s="24">
        <v>19250</v>
      </c>
      <c r="D17" s="25">
        <v>12</v>
      </c>
      <c r="E17" s="25">
        <v>14495</v>
      </c>
      <c r="F17" s="34" t="s">
        <v>13</v>
      </c>
      <c r="G17" s="34" t="s">
        <v>13</v>
      </c>
      <c r="H17" s="25">
        <v>12</v>
      </c>
      <c r="I17" s="25">
        <v>1093</v>
      </c>
      <c r="J17" s="25">
        <v>1</v>
      </c>
      <c r="K17" s="25">
        <v>9</v>
      </c>
      <c r="L17" s="25">
        <v>5</v>
      </c>
      <c r="M17" s="25">
        <v>303</v>
      </c>
      <c r="N17" s="26">
        <v>4</v>
      </c>
      <c r="O17" s="26">
        <v>111</v>
      </c>
      <c r="P17" s="26" t="s">
        <v>13</v>
      </c>
      <c r="Q17" s="26" t="s">
        <v>13</v>
      </c>
      <c r="R17" s="25">
        <v>4</v>
      </c>
      <c r="S17" s="25">
        <v>3239</v>
      </c>
    </row>
    <row r="18" spans="1:19" ht="12.75" customHeight="1" x14ac:dyDescent="0.2">
      <c r="A18" s="124" t="s">
        <v>84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</row>
    <row r="19" spans="1:19" x14ac:dyDescent="0.2">
      <c r="A19" s="104" t="s">
        <v>85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</row>
  </sheetData>
  <mergeCells count="14">
    <mergeCell ref="A18:S18"/>
    <mergeCell ref="A19:S19"/>
    <mergeCell ref="A1:S1"/>
    <mergeCell ref="A2:A4"/>
    <mergeCell ref="B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21" ht="14.25" customHeight="1" x14ac:dyDescent="0.2">
      <c r="A1" s="105" t="s">
        <v>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36"/>
      <c r="O1" s="36"/>
      <c r="P1" s="36"/>
    </row>
    <row r="2" spans="1:21" ht="12.4" customHeight="1" x14ac:dyDescent="0.2">
      <c r="A2" s="122" t="s">
        <v>74</v>
      </c>
      <c r="B2" s="122" t="s">
        <v>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12.4" customHeight="1" x14ac:dyDescent="0.2">
      <c r="A3" s="122"/>
      <c r="B3" s="123" t="s">
        <v>2</v>
      </c>
      <c r="C3" s="123"/>
      <c r="D3" s="122" t="s">
        <v>87</v>
      </c>
      <c r="E3" s="122"/>
      <c r="F3" s="122" t="s">
        <v>5</v>
      </c>
      <c r="G3" s="122"/>
      <c r="H3" s="122" t="s">
        <v>6</v>
      </c>
      <c r="I3" s="122"/>
      <c r="J3" s="122" t="s">
        <v>7</v>
      </c>
      <c r="K3" s="122"/>
      <c r="L3" s="122" t="s">
        <v>8</v>
      </c>
      <c r="M3" s="122"/>
      <c r="N3" s="122" t="s">
        <v>88</v>
      </c>
      <c r="O3" s="122"/>
      <c r="P3" s="122" t="s">
        <v>81</v>
      </c>
      <c r="Q3" s="122"/>
      <c r="R3" s="122" t="s">
        <v>82</v>
      </c>
      <c r="S3" s="122"/>
      <c r="T3" s="122" t="s">
        <v>75</v>
      </c>
      <c r="U3" s="122"/>
    </row>
    <row r="4" spans="1:21" x14ac:dyDescent="0.2">
      <c r="A4" s="122"/>
      <c r="B4" s="10" t="s">
        <v>9</v>
      </c>
      <c r="C4" s="10" t="s">
        <v>10</v>
      </c>
      <c r="D4" s="10" t="s">
        <v>9</v>
      </c>
      <c r="E4" s="10" t="s">
        <v>10</v>
      </c>
      <c r="F4" s="10" t="s">
        <v>9</v>
      </c>
      <c r="G4" s="10" t="s">
        <v>10</v>
      </c>
      <c r="H4" s="10" t="s">
        <v>9</v>
      </c>
      <c r="I4" s="10" t="s">
        <v>10</v>
      </c>
      <c r="J4" s="10" t="s">
        <v>9</v>
      </c>
      <c r="K4" s="10" t="s">
        <v>10</v>
      </c>
      <c r="L4" s="10" t="s">
        <v>9</v>
      </c>
      <c r="M4" s="10" t="s">
        <v>10</v>
      </c>
      <c r="N4" s="10" t="s">
        <v>9</v>
      </c>
      <c r="O4" s="10" t="s">
        <v>10</v>
      </c>
      <c r="P4" s="10" t="s">
        <v>9</v>
      </c>
      <c r="Q4" s="10" t="s">
        <v>10</v>
      </c>
      <c r="R4" s="10" t="s">
        <v>9</v>
      </c>
      <c r="S4" s="10" t="s">
        <v>10</v>
      </c>
      <c r="T4" s="10" t="s">
        <v>9</v>
      </c>
      <c r="U4" s="10" t="s">
        <v>10</v>
      </c>
    </row>
    <row r="5" spans="1:21" x14ac:dyDescent="0.2">
      <c r="A5" s="58" t="s">
        <v>83</v>
      </c>
      <c r="B5" s="59">
        <v>1028</v>
      </c>
      <c r="C5" s="59">
        <v>1333639</v>
      </c>
      <c r="D5" s="59">
        <v>176</v>
      </c>
      <c r="E5" s="59">
        <v>980505</v>
      </c>
      <c r="F5" s="59">
        <v>115</v>
      </c>
      <c r="G5" s="59">
        <v>9854</v>
      </c>
      <c r="H5" s="59">
        <v>388</v>
      </c>
      <c r="I5" s="59">
        <v>114140</v>
      </c>
      <c r="J5" s="59">
        <v>70</v>
      </c>
      <c r="K5" s="59">
        <v>3413</v>
      </c>
      <c r="L5" s="59">
        <v>59</v>
      </c>
      <c r="M5" s="59">
        <v>2632</v>
      </c>
      <c r="N5" s="59">
        <v>42</v>
      </c>
      <c r="O5" s="59">
        <v>3902</v>
      </c>
      <c r="P5" s="59">
        <v>30</v>
      </c>
      <c r="Q5" s="59">
        <v>999</v>
      </c>
      <c r="R5" s="59">
        <v>38</v>
      </c>
      <c r="S5" s="59">
        <v>2181</v>
      </c>
      <c r="T5" s="59">
        <v>110</v>
      </c>
      <c r="U5" s="59">
        <v>216013</v>
      </c>
    </row>
    <row r="6" spans="1:21" x14ac:dyDescent="0.2">
      <c r="A6" s="60" t="s">
        <v>11</v>
      </c>
      <c r="B6" s="59">
        <v>27</v>
      </c>
      <c r="C6" s="59">
        <v>69940</v>
      </c>
      <c r="D6" s="61">
        <v>6</v>
      </c>
      <c r="E6" s="61">
        <v>59649</v>
      </c>
      <c r="F6" s="61">
        <v>1</v>
      </c>
      <c r="G6" s="61">
        <v>93</v>
      </c>
      <c r="H6" s="61">
        <v>12</v>
      </c>
      <c r="I6" s="61">
        <v>960</v>
      </c>
      <c r="J6" s="61" t="s">
        <v>13</v>
      </c>
      <c r="K6" s="61" t="s">
        <v>13</v>
      </c>
      <c r="L6" s="61" t="s">
        <v>13</v>
      </c>
      <c r="M6" s="61" t="s">
        <v>13</v>
      </c>
      <c r="N6" s="61" t="s">
        <v>13</v>
      </c>
      <c r="O6" s="61" t="s">
        <v>13</v>
      </c>
      <c r="P6" s="61">
        <v>2</v>
      </c>
      <c r="Q6" s="61">
        <v>17</v>
      </c>
      <c r="R6" s="61">
        <v>1</v>
      </c>
      <c r="S6" s="61">
        <v>19</v>
      </c>
      <c r="T6" s="61">
        <v>5</v>
      </c>
      <c r="U6" s="61">
        <v>9202</v>
      </c>
    </row>
    <row r="7" spans="1:21" x14ac:dyDescent="0.2">
      <c r="A7" s="60" t="s">
        <v>12</v>
      </c>
      <c r="B7" s="59">
        <v>81</v>
      </c>
      <c r="C7" s="59">
        <v>94218</v>
      </c>
      <c r="D7" s="61">
        <v>10</v>
      </c>
      <c r="E7" s="61">
        <v>71108</v>
      </c>
      <c r="F7" s="61" t="s">
        <v>13</v>
      </c>
      <c r="G7" s="61" t="s">
        <v>13</v>
      </c>
      <c r="H7" s="61">
        <v>31</v>
      </c>
      <c r="I7" s="61">
        <v>6543</v>
      </c>
      <c r="J7" s="61" t="s">
        <v>13</v>
      </c>
      <c r="K7" s="61" t="s">
        <v>13</v>
      </c>
      <c r="L7" s="61" t="s">
        <v>13</v>
      </c>
      <c r="M7" s="61" t="s">
        <v>13</v>
      </c>
      <c r="N7" s="61" t="s">
        <v>13</v>
      </c>
      <c r="O7" s="61" t="s">
        <v>13</v>
      </c>
      <c r="P7" s="61">
        <v>2</v>
      </c>
      <c r="Q7" s="61">
        <v>17</v>
      </c>
      <c r="R7" s="61">
        <v>1</v>
      </c>
      <c r="S7" s="61">
        <v>60</v>
      </c>
      <c r="T7" s="61">
        <v>37</v>
      </c>
      <c r="U7" s="61">
        <v>16490</v>
      </c>
    </row>
    <row r="8" spans="1:21" x14ac:dyDescent="0.2">
      <c r="A8" s="60" t="s">
        <v>14</v>
      </c>
      <c r="B8" s="59">
        <v>56</v>
      </c>
      <c r="C8" s="59">
        <v>78021</v>
      </c>
      <c r="D8" s="61">
        <v>18</v>
      </c>
      <c r="E8" s="61">
        <v>62373</v>
      </c>
      <c r="F8" s="61">
        <v>1</v>
      </c>
      <c r="G8" s="61">
        <v>123</v>
      </c>
      <c r="H8" s="61">
        <v>14</v>
      </c>
      <c r="I8" s="61">
        <v>5246</v>
      </c>
      <c r="J8" s="61">
        <v>8</v>
      </c>
      <c r="K8" s="61">
        <v>439</v>
      </c>
      <c r="L8" s="61">
        <v>3</v>
      </c>
      <c r="M8" s="61">
        <v>163</v>
      </c>
      <c r="N8" s="61">
        <v>3</v>
      </c>
      <c r="O8" s="61">
        <v>433</v>
      </c>
      <c r="P8" s="61" t="s">
        <v>13</v>
      </c>
      <c r="Q8" s="61" t="s">
        <v>13</v>
      </c>
      <c r="R8" s="61">
        <v>4</v>
      </c>
      <c r="S8" s="61">
        <v>127</v>
      </c>
      <c r="T8" s="61">
        <v>5</v>
      </c>
      <c r="U8" s="61">
        <v>9117</v>
      </c>
    </row>
    <row r="9" spans="1:21" x14ac:dyDescent="0.2">
      <c r="A9" s="60" t="s">
        <v>15</v>
      </c>
      <c r="B9" s="59">
        <v>93</v>
      </c>
      <c r="C9" s="59">
        <v>102998</v>
      </c>
      <c r="D9" s="61">
        <v>23</v>
      </c>
      <c r="E9" s="61">
        <v>69535</v>
      </c>
      <c r="F9" s="61">
        <v>5</v>
      </c>
      <c r="G9" s="61">
        <v>452</v>
      </c>
      <c r="H9" s="61">
        <v>42</v>
      </c>
      <c r="I9" s="61">
        <v>17679</v>
      </c>
      <c r="J9" s="61">
        <v>7</v>
      </c>
      <c r="K9" s="61">
        <v>335</v>
      </c>
      <c r="L9" s="61" t="s">
        <v>13</v>
      </c>
      <c r="M9" s="61" t="s">
        <v>13</v>
      </c>
      <c r="N9" s="61">
        <v>2</v>
      </c>
      <c r="O9" s="61">
        <v>240</v>
      </c>
      <c r="P9" s="61">
        <v>2</v>
      </c>
      <c r="Q9" s="61">
        <v>19</v>
      </c>
      <c r="R9" s="61">
        <v>2</v>
      </c>
      <c r="S9" s="61">
        <v>120</v>
      </c>
      <c r="T9" s="61">
        <v>10</v>
      </c>
      <c r="U9" s="61">
        <v>14618</v>
      </c>
    </row>
    <row r="10" spans="1:21" x14ac:dyDescent="0.2">
      <c r="A10" s="60" t="s">
        <v>16</v>
      </c>
      <c r="B10" s="59">
        <v>107</v>
      </c>
      <c r="C10" s="59">
        <v>109839</v>
      </c>
      <c r="D10" s="61">
        <v>16</v>
      </c>
      <c r="E10" s="61">
        <v>68285</v>
      </c>
      <c r="F10" s="61">
        <v>13</v>
      </c>
      <c r="G10" s="61">
        <v>1116</v>
      </c>
      <c r="H10" s="61">
        <v>50</v>
      </c>
      <c r="I10" s="61">
        <v>25650</v>
      </c>
      <c r="J10" s="61">
        <v>10</v>
      </c>
      <c r="K10" s="61">
        <v>336</v>
      </c>
      <c r="L10" s="61">
        <v>5</v>
      </c>
      <c r="M10" s="61">
        <v>147</v>
      </c>
      <c r="N10" s="61">
        <v>1</v>
      </c>
      <c r="O10" s="61">
        <v>44</v>
      </c>
      <c r="P10" s="61">
        <v>4</v>
      </c>
      <c r="Q10" s="61">
        <v>214</v>
      </c>
      <c r="R10" s="61">
        <v>3</v>
      </c>
      <c r="S10" s="61">
        <v>186</v>
      </c>
      <c r="T10" s="61">
        <v>5</v>
      </c>
      <c r="U10" s="61">
        <v>13861</v>
      </c>
    </row>
    <row r="11" spans="1:21" x14ac:dyDescent="0.2">
      <c r="A11" s="60" t="s">
        <v>17</v>
      </c>
      <c r="B11" s="59">
        <v>104</v>
      </c>
      <c r="C11" s="59">
        <v>114564</v>
      </c>
      <c r="D11" s="61">
        <v>17</v>
      </c>
      <c r="E11" s="61">
        <v>70030</v>
      </c>
      <c r="F11" s="61">
        <v>15</v>
      </c>
      <c r="G11" s="61">
        <v>1164</v>
      </c>
      <c r="H11" s="61">
        <v>54</v>
      </c>
      <c r="I11" s="61">
        <v>25159</v>
      </c>
      <c r="J11" s="61" t="s">
        <v>13</v>
      </c>
      <c r="K11" s="61" t="s">
        <v>13</v>
      </c>
      <c r="L11" s="61">
        <v>5</v>
      </c>
      <c r="M11" s="61">
        <v>225</v>
      </c>
      <c r="N11" s="61">
        <v>4</v>
      </c>
      <c r="O11" s="61">
        <v>214</v>
      </c>
      <c r="P11" s="61">
        <v>2</v>
      </c>
      <c r="Q11" s="61">
        <v>13</v>
      </c>
      <c r="R11" s="61">
        <v>2</v>
      </c>
      <c r="S11" s="61">
        <v>96</v>
      </c>
      <c r="T11" s="61">
        <v>5</v>
      </c>
      <c r="U11" s="61">
        <v>17663</v>
      </c>
    </row>
    <row r="12" spans="1:21" x14ac:dyDescent="0.2">
      <c r="A12" s="60" t="s">
        <v>18</v>
      </c>
      <c r="B12" s="59">
        <v>136</v>
      </c>
      <c r="C12" s="59">
        <v>140782</v>
      </c>
      <c r="D12" s="61">
        <v>11</v>
      </c>
      <c r="E12" s="61">
        <v>83429</v>
      </c>
      <c r="F12" s="61">
        <v>14</v>
      </c>
      <c r="G12" s="61">
        <v>1335</v>
      </c>
      <c r="H12" s="61">
        <v>71</v>
      </c>
      <c r="I12" s="61">
        <v>24554</v>
      </c>
      <c r="J12" s="61">
        <v>9</v>
      </c>
      <c r="K12" s="61">
        <v>339</v>
      </c>
      <c r="L12" s="61">
        <v>18</v>
      </c>
      <c r="M12" s="61">
        <v>702</v>
      </c>
      <c r="N12" s="61">
        <v>3</v>
      </c>
      <c r="O12" s="61">
        <v>131</v>
      </c>
      <c r="P12" s="61">
        <v>2</v>
      </c>
      <c r="Q12" s="61">
        <v>20</v>
      </c>
      <c r="R12" s="61">
        <v>2</v>
      </c>
      <c r="S12" s="61">
        <v>172</v>
      </c>
      <c r="T12" s="61">
        <v>6</v>
      </c>
      <c r="U12" s="61">
        <v>30100</v>
      </c>
    </row>
    <row r="13" spans="1:21" x14ac:dyDescent="0.2">
      <c r="A13" s="60" t="s">
        <v>19</v>
      </c>
      <c r="B13" s="59">
        <v>83</v>
      </c>
      <c r="C13" s="59">
        <v>133847</v>
      </c>
      <c r="D13" s="61">
        <v>4</v>
      </c>
      <c r="E13" s="61">
        <v>104299</v>
      </c>
      <c r="F13" s="61">
        <v>9</v>
      </c>
      <c r="G13" s="61">
        <v>585</v>
      </c>
      <c r="H13" s="61">
        <v>37</v>
      </c>
      <c r="I13" s="61">
        <v>3125</v>
      </c>
      <c r="J13" s="61">
        <v>9</v>
      </c>
      <c r="K13" s="61">
        <v>298</v>
      </c>
      <c r="L13" s="61">
        <v>4</v>
      </c>
      <c r="M13" s="61">
        <v>113</v>
      </c>
      <c r="N13" s="61">
        <v>5</v>
      </c>
      <c r="O13" s="61">
        <v>475</v>
      </c>
      <c r="P13" s="61">
        <v>2</v>
      </c>
      <c r="Q13" s="61">
        <v>15</v>
      </c>
      <c r="R13" s="61">
        <v>2</v>
      </c>
      <c r="S13" s="61">
        <v>100</v>
      </c>
      <c r="T13" s="61">
        <v>11</v>
      </c>
      <c r="U13" s="61">
        <v>24837</v>
      </c>
    </row>
    <row r="14" spans="1:21" x14ac:dyDescent="0.2">
      <c r="A14" s="60" t="s">
        <v>20</v>
      </c>
      <c r="B14" s="59">
        <v>84</v>
      </c>
      <c r="C14" s="59">
        <v>131378</v>
      </c>
      <c r="D14" s="61">
        <v>24</v>
      </c>
      <c r="E14" s="61">
        <v>104286</v>
      </c>
      <c r="F14" s="61">
        <v>17</v>
      </c>
      <c r="G14" s="61">
        <v>1781</v>
      </c>
      <c r="H14" s="61">
        <v>19</v>
      </c>
      <c r="I14" s="61">
        <v>1053</v>
      </c>
      <c r="J14" s="61">
        <v>5</v>
      </c>
      <c r="K14" s="61">
        <v>323</v>
      </c>
      <c r="L14" s="61">
        <v>4</v>
      </c>
      <c r="M14" s="61">
        <v>135</v>
      </c>
      <c r="N14" s="61">
        <v>1</v>
      </c>
      <c r="O14" s="61">
        <v>40</v>
      </c>
      <c r="P14" s="61">
        <v>3</v>
      </c>
      <c r="Q14" s="61">
        <v>76</v>
      </c>
      <c r="R14" s="61">
        <v>4</v>
      </c>
      <c r="S14" s="61">
        <v>262</v>
      </c>
      <c r="T14" s="61">
        <v>7</v>
      </c>
      <c r="U14" s="61">
        <v>23422</v>
      </c>
    </row>
    <row r="15" spans="1:21" x14ac:dyDescent="0.2">
      <c r="A15" s="60" t="s">
        <v>21</v>
      </c>
      <c r="B15" s="59">
        <v>96</v>
      </c>
      <c r="C15" s="59">
        <v>127185</v>
      </c>
      <c r="D15" s="61">
        <v>15</v>
      </c>
      <c r="E15" s="61">
        <v>97390</v>
      </c>
      <c r="F15" s="61">
        <v>19</v>
      </c>
      <c r="G15" s="61">
        <v>1438</v>
      </c>
      <c r="H15" s="61">
        <v>25</v>
      </c>
      <c r="I15" s="61">
        <v>1080</v>
      </c>
      <c r="J15" s="61">
        <v>1</v>
      </c>
      <c r="K15" s="61">
        <v>73</v>
      </c>
      <c r="L15" s="61">
        <v>11</v>
      </c>
      <c r="M15" s="61">
        <v>574</v>
      </c>
      <c r="N15" s="61">
        <v>4</v>
      </c>
      <c r="O15" s="61">
        <v>640</v>
      </c>
      <c r="P15" s="61">
        <v>3</v>
      </c>
      <c r="Q15" s="61">
        <v>94</v>
      </c>
      <c r="R15" s="61">
        <v>11</v>
      </c>
      <c r="S15" s="61">
        <v>606</v>
      </c>
      <c r="T15" s="61">
        <v>7</v>
      </c>
      <c r="U15" s="61">
        <v>25290</v>
      </c>
    </row>
    <row r="16" spans="1:21" x14ac:dyDescent="0.2">
      <c r="A16" s="60" t="s">
        <v>22</v>
      </c>
      <c r="B16" s="59">
        <v>92</v>
      </c>
      <c r="C16" s="59">
        <v>111941</v>
      </c>
      <c r="D16" s="61">
        <v>18</v>
      </c>
      <c r="E16" s="61">
        <v>87916</v>
      </c>
      <c r="F16" s="61">
        <v>14</v>
      </c>
      <c r="G16" s="61">
        <v>1159</v>
      </c>
      <c r="H16" s="61">
        <v>19</v>
      </c>
      <c r="I16" s="61">
        <v>1108</v>
      </c>
      <c r="J16" s="61">
        <v>8</v>
      </c>
      <c r="K16" s="61">
        <v>247</v>
      </c>
      <c r="L16" s="61">
        <v>5</v>
      </c>
      <c r="M16" s="61">
        <v>343</v>
      </c>
      <c r="N16" s="61">
        <v>7</v>
      </c>
      <c r="O16" s="61">
        <v>730</v>
      </c>
      <c r="P16" s="61">
        <v>8</v>
      </c>
      <c r="Q16" s="61">
        <v>514</v>
      </c>
      <c r="R16" s="61">
        <v>6</v>
      </c>
      <c r="S16" s="61">
        <v>433</v>
      </c>
      <c r="T16" s="61">
        <v>7</v>
      </c>
      <c r="U16" s="61">
        <v>19491</v>
      </c>
    </row>
    <row r="17" spans="1:21" x14ac:dyDescent="0.2">
      <c r="A17" s="62" t="s">
        <v>23</v>
      </c>
      <c r="B17" s="63">
        <v>69</v>
      </c>
      <c r="C17" s="63">
        <v>118926</v>
      </c>
      <c r="D17" s="64">
        <v>14</v>
      </c>
      <c r="E17" s="64">
        <v>102205</v>
      </c>
      <c r="F17" s="64">
        <v>7</v>
      </c>
      <c r="G17" s="64">
        <v>608</v>
      </c>
      <c r="H17" s="64">
        <v>14</v>
      </c>
      <c r="I17" s="64">
        <v>1983</v>
      </c>
      <c r="J17" s="64">
        <v>13</v>
      </c>
      <c r="K17" s="64">
        <v>1023</v>
      </c>
      <c r="L17" s="64">
        <v>4</v>
      </c>
      <c r="M17" s="64">
        <v>230</v>
      </c>
      <c r="N17" s="64">
        <v>12</v>
      </c>
      <c r="O17" s="64">
        <v>955</v>
      </c>
      <c r="P17" s="64" t="s">
        <v>13</v>
      </c>
      <c r="Q17" s="64" t="s">
        <v>13</v>
      </c>
      <c r="R17" s="64" t="s">
        <v>13</v>
      </c>
      <c r="S17" s="64" t="s">
        <v>13</v>
      </c>
      <c r="T17" s="64">
        <v>5</v>
      </c>
      <c r="U17" s="64">
        <v>11922</v>
      </c>
    </row>
    <row r="18" spans="1:21" x14ac:dyDescent="0.2">
      <c r="A18" s="120" t="s">
        <v>89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</row>
    <row r="19" spans="1:21" x14ac:dyDescent="0.2">
      <c r="A19" s="121" t="s">
        <v>90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</row>
  </sheetData>
  <mergeCells count="15">
    <mergeCell ref="A18:U18"/>
    <mergeCell ref="A19:U19"/>
    <mergeCell ref="A1:M1"/>
    <mergeCell ref="A2:A4"/>
    <mergeCell ref="B2:U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21" ht="14.25" customHeight="1" x14ac:dyDescent="0.2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36"/>
      <c r="O1" s="36"/>
      <c r="P1" s="36"/>
    </row>
    <row r="2" spans="1:21" ht="12.4" customHeight="1" x14ac:dyDescent="0.2">
      <c r="A2" s="122" t="s">
        <v>1</v>
      </c>
      <c r="B2" s="123" t="s">
        <v>2</v>
      </c>
      <c r="C2" s="123"/>
      <c r="D2" s="122" t="s">
        <v>3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12.4" customHeight="1" x14ac:dyDescent="0.2">
      <c r="A3" s="122"/>
      <c r="B3" s="123"/>
      <c r="C3" s="123"/>
      <c r="D3" s="122" t="s">
        <v>4</v>
      </c>
      <c r="E3" s="122"/>
      <c r="F3" s="122" t="s">
        <v>5</v>
      </c>
      <c r="G3" s="122"/>
      <c r="H3" s="122" t="s">
        <v>6</v>
      </c>
      <c r="I3" s="122"/>
      <c r="J3" s="122" t="s">
        <v>81</v>
      </c>
      <c r="K3" s="122"/>
      <c r="L3" s="122" t="s">
        <v>7</v>
      </c>
      <c r="M3" s="122"/>
      <c r="N3" s="122" t="s">
        <v>82</v>
      </c>
      <c r="O3" s="122"/>
      <c r="P3" s="122" t="s">
        <v>8</v>
      </c>
      <c r="Q3" s="122"/>
      <c r="R3" s="122" t="s">
        <v>92</v>
      </c>
      <c r="S3" s="122"/>
      <c r="T3" s="122" t="s">
        <v>93</v>
      </c>
      <c r="U3" s="122"/>
    </row>
    <row r="4" spans="1:21" x14ac:dyDescent="0.2">
      <c r="A4" s="122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  <c r="P4" s="11" t="s">
        <v>9</v>
      </c>
      <c r="Q4" s="11" t="s">
        <v>10</v>
      </c>
      <c r="R4" s="11" t="s">
        <v>9</v>
      </c>
      <c r="S4" s="11" t="s">
        <v>10</v>
      </c>
      <c r="T4" s="11" t="s">
        <v>9</v>
      </c>
      <c r="U4" s="11" t="s">
        <v>10</v>
      </c>
    </row>
    <row r="5" spans="1:21" x14ac:dyDescent="0.2">
      <c r="A5" s="67" t="s">
        <v>2</v>
      </c>
      <c r="B5" s="59">
        <v>1032</v>
      </c>
      <c r="C5" s="59">
        <v>1180358</v>
      </c>
      <c r="D5" s="68">
        <v>195</v>
      </c>
      <c r="E5" s="59">
        <v>922464</v>
      </c>
      <c r="F5" s="68">
        <v>82</v>
      </c>
      <c r="G5" s="59">
        <v>11230</v>
      </c>
      <c r="H5" s="68">
        <v>245</v>
      </c>
      <c r="I5" s="59">
        <v>36835</v>
      </c>
      <c r="J5" s="68">
        <v>50</v>
      </c>
      <c r="K5" s="59">
        <v>3696</v>
      </c>
      <c r="L5" s="68">
        <v>164</v>
      </c>
      <c r="M5" s="59">
        <v>16400</v>
      </c>
      <c r="N5" s="68">
        <v>44</v>
      </c>
      <c r="O5" s="59">
        <v>3367</v>
      </c>
      <c r="P5" s="68">
        <v>136</v>
      </c>
      <c r="Q5" s="59">
        <v>8196</v>
      </c>
      <c r="R5" s="68">
        <v>33</v>
      </c>
      <c r="S5" s="59">
        <v>7594</v>
      </c>
      <c r="T5" s="68">
        <v>83</v>
      </c>
      <c r="U5" s="59">
        <v>170576</v>
      </c>
    </row>
    <row r="6" spans="1:21" x14ac:dyDescent="0.2">
      <c r="A6" s="60" t="s">
        <v>11</v>
      </c>
      <c r="B6" s="68">
        <v>56</v>
      </c>
      <c r="C6" s="59">
        <v>52092</v>
      </c>
      <c r="D6" s="69">
        <v>11</v>
      </c>
      <c r="E6" s="61">
        <v>43130</v>
      </c>
      <c r="F6" s="69" t="s">
        <v>13</v>
      </c>
      <c r="G6" s="69" t="s">
        <v>13</v>
      </c>
      <c r="H6" s="69">
        <v>10</v>
      </c>
      <c r="I6" s="69">
        <v>665</v>
      </c>
      <c r="J6" s="69">
        <v>2</v>
      </c>
      <c r="K6" s="69">
        <v>23</v>
      </c>
      <c r="L6" s="69">
        <v>25</v>
      </c>
      <c r="M6" s="61">
        <v>2847</v>
      </c>
      <c r="N6" s="69" t="s">
        <v>13</v>
      </c>
      <c r="O6" s="69" t="s">
        <v>13</v>
      </c>
      <c r="P6" s="69" t="s">
        <v>13</v>
      </c>
      <c r="Q6" s="69" t="s">
        <v>13</v>
      </c>
      <c r="R6" s="69" t="s">
        <v>13</v>
      </c>
      <c r="S6" s="69" t="s">
        <v>13</v>
      </c>
      <c r="T6" s="69">
        <v>8</v>
      </c>
      <c r="U6" s="61">
        <v>5427</v>
      </c>
    </row>
    <row r="7" spans="1:21" x14ac:dyDescent="0.2">
      <c r="A7" s="60" t="s">
        <v>12</v>
      </c>
      <c r="B7" s="68">
        <v>54</v>
      </c>
      <c r="C7" s="59">
        <v>52354</v>
      </c>
      <c r="D7" s="69">
        <v>7</v>
      </c>
      <c r="E7" s="61">
        <v>42241</v>
      </c>
      <c r="F7" s="69" t="s">
        <v>13</v>
      </c>
      <c r="G7" s="69" t="s">
        <v>13</v>
      </c>
      <c r="H7" s="69">
        <v>16</v>
      </c>
      <c r="I7" s="69">
        <v>594</v>
      </c>
      <c r="J7" s="69">
        <v>2</v>
      </c>
      <c r="K7" s="69">
        <v>21</v>
      </c>
      <c r="L7" s="69">
        <v>21</v>
      </c>
      <c r="M7" s="61">
        <v>1956</v>
      </c>
      <c r="N7" s="69" t="s">
        <v>13</v>
      </c>
      <c r="O7" s="69" t="s">
        <v>13</v>
      </c>
      <c r="P7" s="69" t="s">
        <v>13</v>
      </c>
      <c r="Q7" s="69" t="s">
        <v>13</v>
      </c>
      <c r="R7" s="69" t="s">
        <v>13</v>
      </c>
      <c r="S7" s="69" t="s">
        <v>13</v>
      </c>
      <c r="T7" s="69">
        <v>8</v>
      </c>
      <c r="U7" s="61">
        <v>7542</v>
      </c>
    </row>
    <row r="8" spans="1:21" x14ac:dyDescent="0.2">
      <c r="A8" s="60" t="s">
        <v>14</v>
      </c>
      <c r="B8" s="68">
        <v>88</v>
      </c>
      <c r="C8" s="59">
        <v>67584</v>
      </c>
      <c r="D8" s="69">
        <v>26</v>
      </c>
      <c r="E8" s="61">
        <v>53715</v>
      </c>
      <c r="F8" s="69" t="s">
        <v>13</v>
      </c>
      <c r="G8" s="69" t="s">
        <v>13</v>
      </c>
      <c r="H8" s="69">
        <v>25</v>
      </c>
      <c r="I8" s="69">
        <v>777</v>
      </c>
      <c r="J8" s="69" t="s">
        <v>13</v>
      </c>
      <c r="K8" s="69" t="s">
        <v>13</v>
      </c>
      <c r="L8" s="69">
        <v>27</v>
      </c>
      <c r="M8" s="61">
        <v>3009</v>
      </c>
      <c r="N8" s="69">
        <v>2</v>
      </c>
      <c r="O8" s="69">
        <v>290</v>
      </c>
      <c r="P8" s="69">
        <v>2</v>
      </c>
      <c r="Q8" s="69">
        <v>210</v>
      </c>
      <c r="R8" s="69">
        <v>1</v>
      </c>
      <c r="S8" s="69">
        <v>145</v>
      </c>
      <c r="T8" s="69">
        <v>5</v>
      </c>
      <c r="U8" s="61">
        <v>9438</v>
      </c>
    </row>
    <row r="9" spans="1:21" x14ac:dyDescent="0.2">
      <c r="A9" s="60" t="s">
        <v>15</v>
      </c>
      <c r="B9" s="68">
        <v>63</v>
      </c>
      <c r="C9" s="59">
        <v>62405</v>
      </c>
      <c r="D9" s="69">
        <v>17</v>
      </c>
      <c r="E9" s="61">
        <v>47292</v>
      </c>
      <c r="F9" s="69">
        <v>6</v>
      </c>
      <c r="G9" s="69">
        <v>688</v>
      </c>
      <c r="H9" s="69">
        <v>11</v>
      </c>
      <c r="I9" s="69">
        <v>217</v>
      </c>
      <c r="J9" s="69">
        <v>4</v>
      </c>
      <c r="K9" s="69">
        <v>87</v>
      </c>
      <c r="L9" s="69">
        <v>5</v>
      </c>
      <c r="M9" s="69">
        <v>129</v>
      </c>
      <c r="N9" s="69">
        <v>3</v>
      </c>
      <c r="O9" s="69">
        <v>181</v>
      </c>
      <c r="P9" s="69">
        <v>12</v>
      </c>
      <c r="Q9" s="69">
        <v>751</v>
      </c>
      <c r="R9" s="69">
        <v>4</v>
      </c>
      <c r="S9" s="69">
        <v>408</v>
      </c>
      <c r="T9" s="69">
        <v>1</v>
      </c>
      <c r="U9" s="61">
        <v>12652</v>
      </c>
    </row>
    <row r="10" spans="1:21" x14ac:dyDescent="0.2">
      <c r="A10" s="60" t="s">
        <v>16</v>
      </c>
      <c r="B10" s="68">
        <v>92</v>
      </c>
      <c r="C10" s="59">
        <v>72614</v>
      </c>
      <c r="D10" s="69">
        <v>18</v>
      </c>
      <c r="E10" s="61">
        <v>54811</v>
      </c>
      <c r="F10" s="69">
        <v>6</v>
      </c>
      <c r="G10" s="69">
        <v>419</v>
      </c>
      <c r="H10" s="69">
        <v>15</v>
      </c>
      <c r="I10" s="61">
        <v>1287</v>
      </c>
      <c r="J10" s="69">
        <v>5</v>
      </c>
      <c r="K10" s="69">
        <v>283</v>
      </c>
      <c r="L10" s="69">
        <v>17</v>
      </c>
      <c r="M10" s="69">
        <v>501</v>
      </c>
      <c r="N10" s="69">
        <v>4</v>
      </c>
      <c r="O10" s="69">
        <v>220</v>
      </c>
      <c r="P10" s="69">
        <v>24</v>
      </c>
      <c r="Q10" s="61">
        <v>1294</v>
      </c>
      <c r="R10" s="69">
        <v>1</v>
      </c>
      <c r="S10" s="69">
        <v>93</v>
      </c>
      <c r="T10" s="69">
        <v>2</v>
      </c>
      <c r="U10" s="61">
        <v>13706</v>
      </c>
    </row>
    <row r="11" spans="1:21" x14ac:dyDescent="0.2">
      <c r="A11" s="60" t="s">
        <v>17</v>
      </c>
      <c r="B11" s="68">
        <v>127</v>
      </c>
      <c r="C11" s="59">
        <v>88074</v>
      </c>
      <c r="D11" s="69">
        <v>20</v>
      </c>
      <c r="E11" s="61">
        <v>68200</v>
      </c>
      <c r="F11" s="69">
        <v>7</v>
      </c>
      <c r="G11" s="69">
        <v>546</v>
      </c>
      <c r="H11" s="69">
        <v>47</v>
      </c>
      <c r="I11" s="61">
        <v>4413</v>
      </c>
      <c r="J11" s="69">
        <v>7</v>
      </c>
      <c r="K11" s="69">
        <v>675</v>
      </c>
      <c r="L11" s="69">
        <v>4</v>
      </c>
      <c r="M11" s="69">
        <v>365</v>
      </c>
      <c r="N11" s="69">
        <v>7</v>
      </c>
      <c r="O11" s="69">
        <v>466</v>
      </c>
      <c r="P11" s="69">
        <v>21</v>
      </c>
      <c r="Q11" s="61">
        <v>1611</v>
      </c>
      <c r="R11" s="69">
        <v>2</v>
      </c>
      <c r="S11" s="69">
        <v>433</v>
      </c>
      <c r="T11" s="69">
        <v>12</v>
      </c>
      <c r="U11" s="61">
        <v>11365</v>
      </c>
    </row>
    <row r="12" spans="1:21" x14ac:dyDescent="0.2">
      <c r="A12" s="60" t="s">
        <v>18</v>
      </c>
      <c r="B12" s="68">
        <v>96</v>
      </c>
      <c r="C12" s="59">
        <v>146179</v>
      </c>
      <c r="D12" s="69">
        <v>6</v>
      </c>
      <c r="E12" s="61">
        <v>113180</v>
      </c>
      <c r="F12" s="69">
        <v>11</v>
      </c>
      <c r="G12" s="61">
        <v>1055</v>
      </c>
      <c r="H12" s="69">
        <v>36</v>
      </c>
      <c r="I12" s="61">
        <v>5888</v>
      </c>
      <c r="J12" s="69">
        <v>3</v>
      </c>
      <c r="K12" s="69">
        <v>154</v>
      </c>
      <c r="L12" s="69">
        <v>8</v>
      </c>
      <c r="M12" s="69">
        <v>400</v>
      </c>
      <c r="N12" s="69">
        <v>8</v>
      </c>
      <c r="O12" s="69">
        <v>471</v>
      </c>
      <c r="P12" s="69">
        <v>16</v>
      </c>
      <c r="Q12" s="69">
        <v>822</v>
      </c>
      <c r="R12" s="69">
        <v>1</v>
      </c>
      <c r="S12" s="69">
        <v>53</v>
      </c>
      <c r="T12" s="69">
        <v>7</v>
      </c>
      <c r="U12" s="61">
        <v>24156</v>
      </c>
    </row>
    <row r="13" spans="1:21" x14ac:dyDescent="0.2">
      <c r="A13" s="60" t="s">
        <v>19</v>
      </c>
      <c r="B13" s="68">
        <v>131</v>
      </c>
      <c r="C13" s="59">
        <v>145733</v>
      </c>
      <c r="D13" s="69">
        <v>16</v>
      </c>
      <c r="E13" s="61">
        <v>103480</v>
      </c>
      <c r="F13" s="69">
        <v>13</v>
      </c>
      <c r="G13" s="61">
        <v>1732</v>
      </c>
      <c r="H13" s="69">
        <v>42</v>
      </c>
      <c r="I13" s="61">
        <v>20717</v>
      </c>
      <c r="J13" s="69">
        <v>7</v>
      </c>
      <c r="K13" s="69">
        <v>395</v>
      </c>
      <c r="L13" s="69">
        <v>14</v>
      </c>
      <c r="M13" s="69">
        <v>390</v>
      </c>
      <c r="N13" s="69">
        <v>9</v>
      </c>
      <c r="O13" s="69">
        <v>983</v>
      </c>
      <c r="P13" s="69">
        <v>15</v>
      </c>
      <c r="Q13" s="69">
        <v>653</v>
      </c>
      <c r="R13" s="69">
        <v>3</v>
      </c>
      <c r="S13" s="69">
        <v>690</v>
      </c>
      <c r="T13" s="69">
        <v>12</v>
      </c>
      <c r="U13" s="61">
        <v>16693</v>
      </c>
    </row>
    <row r="14" spans="1:21" x14ac:dyDescent="0.2">
      <c r="A14" s="60" t="s">
        <v>20</v>
      </c>
      <c r="B14" s="68">
        <v>75</v>
      </c>
      <c r="C14" s="59">
        <v>99761</v>
      </c>
      <c r="D14" s="69">
        <v>21</v>
      </c>
      <c r="E14" s="61">
        <v>78455</v>
      </c>
      <c r="F14" s="69">
        <v>11</v>
      </c>
      <c r="G14" s="61">
        <v>1040</v>
      </c>
      <c r="H14" s="69">
        <v>5</v>
      </c>
      <c r="I14" s="69">
        <v>661</v>
      </c>
      <c r="J14" s="69">
        <v>6</v>
      </c>
      <c r="K14" s="69">
        <v>414</v>
      </c>
      <c r="L14" s="69">
        <v>6</v>
      </c>
      <c r="M14" s="69">
        <v>570</v>
      </c>
      <c r="N14" s="69">
        <v>6</v>
      </c>
      <c r="O14" s="69">
        <v>410</v>
      </c>
      <c r="P14" s="69">
        <v>12</v>
      </c>
      <c r="Q14" s="69">
        <v>577</v>
      </c>
      <c r="R14" s="69">
        <v>3</v>
      </c>
      <c r="S14" s="69">
        <v>271</v>
      </c>
      <c r="T14" s="69">
        <v>5</v>
      </c>
      <c r="U14" s="61">
        <v>17363</v>
      </c>
    </row>
    <row r="15" spans="1:21" x14ac:dyDescent="0.2">
      <c r="A15" s="60" t="s">
        <v>21</v>
      </c>
      <c r="B15" s="68">
        <v>89</v>
      </c>
      <c r="C15" s="59">
        <v>131346</v>
      </c>
      <c r="D15" s="69">
        <v>18</v>
      </c>
      <c r="E15" s="61">
        <v>104600</v>
      </c>
      <c r="F15" s="69">
        <v>10</v>
      </c>
      <c r="G15" s="61">
        <v>1148</v>
      </c>
      <c r="H15" s="69">
        <v>9</v>
      </c>
      <c r="I15" s="69">
        <v>419</v>
      </c>
      <c r="J15" s="69">
        <v>10</v>
      </c>
      <c r="K15" s="61">
        <v>1606</v>
      </c>
      <c r="L15" s="69">
        <v>16</v>
      </c>
      <c r="M15" s="61">
        <v>1407</v>
      </c>
      <c r="N15" s="69">
        <v>1</v>
      </c>
      <c r="O15" s="69">
        <v>52</v>
      </c>
      <c r="P15" s="69">
        <v>16</v>
      </c>
      <c r="Q15" s="61">
        <v>1317</v>
      </c>
      <c r="R15" s="69">
        <v>4</v>
      </c>
      <c r="S15" s="69">
        <v>585</v>
      </c>
      <c r="T15" s="69">
        <v>5</v>
      </c>
      <c r="U15" s="61">
        <v>20212</v>
      </c>
    </row>
    <row r="16" spans="1:21" x14ac:dyDescent="0.2">
      <c r="A16" s="60" t="s">
        <v>22</v>
      </c>
      <c r="B16" s="68">
        <v>110</v>
      </c>
      <c r="C16" s="59">
        <v>135732</v>
      </c>
      <c r="D16" s="69">
        <v>17</v>
      </c>
      <c r="E16" s="61">
        <v>105760</v>
      </c>
      <c r="F16" s="69">
        <v>13</v>
      </c>
      <c r="G16" s="61">
        <v>3844</v>
      </c>
      <c r="H16" s="69">
        <v>29</v>
      </c>
      <c r="I16" s="61">
        <v>1197</v>
      </c>
      <c r="J16" s="69">
        <v>2</v>
      </c>
      <c r="K16" s="69">
        <v>24</v>
      </c>
      <c r="L16" s="69">
        <v>15</v>
      </c>
      <c r="M16" s="61">
        <v>4339</v>
      </c>
      <c r="N16" s="69">
        <v>3</v>
      </c>
      <c r="O16" s="69">
        <v>254</v>
      </c>
      <c r="P16" s="69">
        <v>14</v>
      </c>
      <c r="Q16" s="69">
        <v>443</v>
      </c>
      <c r="R16" s="69">
        <v>4</v>
      </c>
      <c r="S16" s="69">
        <v>549</v>
      </c>
      <c r="T16" s="69">
        <v>13</v>
      </c>
      <c r="U16" s="61">
        <v>19322</v>
      </c>
    </row>
    <row r="17" spans="1:21" x14ac:dyDescent="0.2">
      <c r="A17" s="62" t="s">
        <v>23</v>
      </c>
      <c r="B17" s="70">
        <v>51</v>
      </c>
      <c r="C17" s="63">
        <v>126484</v>
      </c>
      <c r="D17" s="71">
        <v>18</v>
      </c>
      <c r="E17" s="64">
        <v>107600</v>
      </c>
      <c r="F17" s="71">
        <v>5</v>
      </c>
      <c r="G17" s="71">
        <v>758</v>
      </c>
      <c r="H17" s="71" t="s">
        <v>13</v>
      </c>
      <c r="I17" s="71" t="s">
        <v>13</v>
      </c>
      <c r="J17" s="71">
        <v>2</v>
      </c>
      <c r="K17" s="71">
        <v>14</v>
      </c>
      <c r="L17" s="71">
        <v>6</v>
      </c>
      <c r="M17" s="71">
        <v>487</v>
      </c>
      <c r="N17" s="71">
        <v>1</v>
      </c>
      <c r="O17" s="71">
        <v>40</v>
      </c>
      <c r="P17" s="71">
        <v>4</v>
      </c>
      <c r="Q17" s="71">
        <v>518</v>
      </c>
      <c r="R17" s="71">
        <v>10</v>
      </c>
      <c r="S17" s="64">
        <v>4367</v>
      </c>
      <c r="T17" s="71">
        <v>5</v>
      </c>
      <c r="U17" s="64">
        <v>12700</v>
      </c>
    </row>
    <row r="18" spans="1:21" x14ac:dyDescent="0.2">
      <c r="A18" s="124" t="s">
        <v>94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</row>
    <row r="19" spans="1:21" x14ac:dyDescent="0.2">
      <c r="A19" s="104" t="s">
        <v>95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</sheetData>
  <mergeCells count="15">
    <mergeCell ref="A18:U18"/>
    <mergeCell ref="A19:U19"/>
    <mergeCell ref="A1:M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21" ht="14.25" customHeight="1" x14ac:dyDescent="0.2">
      <c r="A1" s="105" t="s">
        <v>96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36"/>
      <c r="O1" s="36"/>
      <c r="P1" s="36"/>
    </row>
    <row r="2" spans="1:21" ht="12.4" customHeight="1" x14ac:dyDescent="0.2">
      <c r="A2" s="122" t="s">
        <v>1</v>
      </c>
      <c r="B2" s="123" t="s">
        <v>2</v>
      </c>
      <c r="C2" s="123"/>
      <c r="D2" s="122" t="s">
        <v>3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12.4" customHeight="1" x14ac:dyDescent="0.2">
      <c r="A3" s="122"/>
      <c r="B3" s="123"/>
      <c r="C3" s="123"/>
      <c r="D3" s="122" t="s">
        <v>4</v>
      </c>
      <c r="E3" s="122"/>
      <c r="F3" s="122" t="s">
        <v>5</v>
      </c>
      <c r="G3" s="122"/>
      <c r="H3" s="122" t="s">
        <v>6</v>
      </c>
      <c r="I3" s="122"/>
      <c r="J3" s="122" t="s">
        <v>81</v>
      </c>
      <c r="K3" s="122"/>
      <c r="L3" s="122" t="s">
        <v>7</v>
      </c>
      <c r="M3" s="122"/>
      <c r="N3" s="122" t="s">
        <v>82</v>
      </c>
      <c r="O3" s="122"/>
      <c r="P3" s="122" t="s">
        <v>8</v>
      </c>
      <c r="Q3" s="122"/>
      <c r="R3" s="122" t="s">
        <v>97</v>
      </c>
      <c r="S3" s="122"/>
      <c r="T3" s="122" t="s">
        <v>93</v>
      </c>
      <c r="U3" s="122"/>
    </row>
    <row r="4" spans="1:21" x14ac:dyDescent="0.2">
      <c r="A4" s="122"/>
      <c r="B4" s="11" t="s">
        <v>98</v>
      </c>
      <c r="C4" s="11" t="s">
        <v>10</v>
      </c>
      <c r="D4" s="11" t="s">
        <v>98</v>
      </c>
      <c r="E4" s="11" t="s">
        <v>10</v>
      </c>
      <c r="F4" s="11" t="s">
        <v>98</v>
      </c>
      <c r="G4" s="11" t="s">
        <v>10</v>
      </c>
      <c r="H4" s="11" t="s">
        <v>98</v>
      </c>
      <c r="I4" s="11" t="s">
        <v>10</v>
      </c>
      <c r="J4" s="11" t="s">
        <v>98</v>
      </c>
      <c r="K4" s="11" t="s">
        <v>10</v>
      </c>
      <c r="L4" s="11" t="s">
        <v>98</v>
      </c>
      <c r="M4" s="11" t="s">
        <v>10</v>
      </c>
      <c r="N4" s="11" t="s">
        <v>98</v>
      </c>
      <c r="O4" s="11" t="s">
        <v>10</v>
      </c>
      <c r="P4" s="11" t="s">
        <v>98</v>
      </c>
      <c r="Q4" s="11" t="s">
        <v>10</v>
      </c>
      <c r="R4" s="11" t="s">
        <v>98</v>
      </c>
      <c r="S4" s="11" t="s">
        <v>10</v>
      </c>
      <c r="T4" s="11" t="s">
        <v>98</v>
      </c>
      <c r="U4" s="11" t="s">
        <v>10</v>
      </c>
    </row>
    <row r="5" spans="1:21" x14ac:dyDescent="0.2">
      <c r="A5" s="67" t="s">
        <v>2</v>
      </c>
      <c r="B5" s="59">
        <v>1037</v>
      </c>
      <c r="C5" s="59">
        <v>1207722</v>
      </c>
      <c r="D5" s="68">
        <v>206</v>
      </c>
      <c r="E5" s="59">
        <v>1000821</v>
      </c>
      <c r="F5" s="68">
        <v>78</v>
      </c>
      <c r="G5" s="59">
        <v>7856</v>
      </c>
      <c r="H5" s="68">
        <v>360</v>
      </c>
      <c r="I5" s="59">
        <v>37882</v>
      </c>
      <c r="J5" s="68">
        <v>21</v>
      </c>
      <c r="K5" s="68">
        <v>876</v>
      </c>
      <c r="L5" s="68">
        <v>120</v>
      </c>
      <c r="M5" s="59">
        <v>11599</v>
      </c>
      <c r="N5" s="68">
        <v>30</v>
      </c>
      <c r="O5" s="59">
        <v>1673</v>
      </c>
      <c r="P5" s="68">
        <v>105</v>
      </c>
      <c r="Q5" s="59">
        <v>6421</v>
      </c>
      <c r="R5" s="68">
        <v>15</v>
      </c>
      <c r="S5" s="59">
        <v>1607</v>
      </c>
      <c r="T5" s="68">
        <v>102</v>
      </c>
      <c r="U5" s="59">
        <v>138987</v>
      </c>
    </row>
    <row r="6" spans="1:21" x14ac:dyDescent="0.2">
      <c r="A6" s="60" t="s">
        <v>11</v>
      </c>
      <c r="B6" s="68">
        <v>52</v>
      </c>
      <c r="C6" s="59">
        <v>53379</v>
      </c>
      <c r="D6" s="69">
        <v>10</v>
      </c>
      <c r="E6" s="61">
        <v>42958</v>
      </c>
      <c r="F6" s="69" t="s">
        <v>13</v>
      </c>
      <c r="G6" s="69" t="s">
        <v>13</v>
      </c>
      <c r="H6" s="69">
        <v>37</v>
      </c>
      <c r="I6" s="61">
        <v>10052</v>
      </c>
      <c r="J6" s="69" t="s">
        <v>13</v>
      </c>
      <c r="K6" s="69" t="s">
        <v>13</v>
      </c>
      <c r="L6" s="69" t="s">
        <v>13</v>
      </c>
      <c r="M6" s="69" t="s">
        <v>13</v>
      </c>
      <c r="N6" s="69" t="s">
        <v>13</v>
      </c>
      <c r="O6" s="69" t="s">
        <v>13</v>
      </c>
      <c r="P6" s="69" t="s">
        <v>13</v>
      </c>
      <c r="Q6" s="69" t="s">
        <v>13</v>
      </c>
      <c r="R6" s="69" t="s">
        <v>13</v>
      </c>
      <c r="S6" s="69" t="s">
        <v>13</v>
      </c>
      <c r="T6" s="69">
        <v>5</v>
      </c>
      <c r="U6" s="69">
        <v>369</v>
      </c>
    </row>
    <row r="7" spans="1:21" x14ac:dyDescent="0.2">
      <c r="A7" s="60" t="s">
        <v>12</v>
      </c>
      <c r="B7" s="68">
        <v>76</v>
      </c>
      <c r="C7" s="59">
        <v>55585</v>
      </c>
      <c r="D7" s="69">
        <v>13</v>
      </c>
      <c r="E7" s="61">
        <v>40447</v>
      </c>
      <c r="F7" s="69">
        <v>1</v>
      </c>
      <c r="G7" s="69">
        <v>110</v>
      </c>
      <c r="H7" s="69">
        <v>48</v>
      </c>
      <c r="I7" s="61">
        <v>9997</v>
      </c>
      <c r="J7" s="69" t="s">
        <v>13</v>
      </c>
      <c r="K7" s="69" t="s">
        <v>13</v>
      </c>
      <c r="L7" s="69" t="s">
        <v>13</v>
      </c>
      <c r="M7" s="69" t="s">
        <v>13</v>
      </c>
      <c r="N7" s="69">
        <v>1</v>
      </c>
      <c r="O7" s="69">
        <v>120</v>
      </c>
      <c r="P7" s="69" t="s">
        <v>13</v>
      </c>
      <c r="Q7" s="69" t="s">
        <v>13</v>
      </c>
      <c r="R7" s="69" t="s">
        <v>13</v>
      </c>
      <c r="S7" s="69" t="s">
        <v>13</v>
      </c>
      <c r="T7" s="69">
        <v>13</v>
      </c>
      <c r="U7" s="61">
        <v>4911</v>
      </c>
    </row>
    <row r="8" spans="1:21" x14ac:dyDescent="0.2">
      <c r="A8" s="60" t="s">
        <v>14</v>
      </c>
      <c r="B8" s="68">
        <v>64</v>
      </c>
      <c r="C8" s="59">
        <v>67039</v>
      </c>
      <c r="D8" s="69">
        <v>13</v>
      </c>
      <c r="E8" s="61">
        <v>59575</v>
      </c>
      <c r="F8" s="69">
        <v>8</v>
      </c>
      <c r="G8" s="61">
        <v>1740</v>
      </c>
      <c r="H8" s="69">
        <v>35</v>
      </c>
      <c r="I8" s="61">
        <v>2864</v>
      </c>
      <c r="J8" s="69" t="s">
        <v>13</v>
      </c>
      <c r="K8" s="69" t="s">
        <v>13</v>
      </c>
      <c r="L8" s="69" t="s">
        <v>13</v>
      </c>
      <c r="M8" s="69" t="s">
        <v>13</v>
      </c>
      <c r="N8" s="69" t="s">
        <v>13</v>
      </c>
      <c r="O8" s="69" t="s">
        <v>13</v>
      </c>
      <c r="P8" s="69" t="s">
        <v>13</v>
      </c>
      <c r="Q8" s="69" t="s">
        <v>13</v>
      </c>
      <c r="R8" s="69" t="s">
        <v>13</v>
      </c>
      <c r="S8" s="69" t="s">
        <v>13</v>
      </c>
      <c r="T8" s="69">
        <v>8</v>
      </c>
      <c r="U8" s="61">
        <v>2860</v>
      </c>
    </row>
    <row r="9" spans="1:21" x14ac:dyDescent="0.2">
      <c r="A9" s="60" t="s">
        <v>15</v>
      </c>
      <c r="B9" s="68">
        <v>78</v>
      </c>
      <c r="C9" s="59">
        <v>75022</v>
      </c>
      <c r="D9" s="69">
        <v>20</v>
      </c>
      <c r="E9" s="61">
        <v>65706</v>
      </c>
      <c r="F9" s="69">
        <v>5</v>
      </c>
      <c r="G9" s="69">
        <v>491</v>
      </c>
      <c r="H9" s="69">
        <v>15</v>
      </c>
      <c r="I9" s="61">
        <v>1058</v>
      </c>
      <c r="J9" s="69">
        <v>2</v>
      </c>
      <c r="K9" s="69">
        <v>10</v>
      </c>
      <c r="L9" s="69">
        <v>13</v>
      </c>
      <c r="M9" s="69">
        <v>717</v>
      </c>
      <c r="N9" s="69">
        <v>4</v>
      </c>
      <c r="O9" s="69">
        <v>179</v>
      </c>
      <c r="P9" s="69">
        <v>9</v>
      </c>
      <c r="Q9" s="69">
        <v>335</v>
      </c>
      <c r="R9" s="69">
        <v>3</v>
      </c>
      <c r="S9" s="69">
        <v>340</v>
      </c>
      <c r="T9" s="69">
        <v>7</v>
      </c>
      <c r="U9" s="61">
        <v>6186</v>
      </c>
    </row>
    <row r="10" spans="1:21" x14ac:dyDescent="0.2">
      <c r="A10" s="60" t="s">
        <v>16</v>
      </c>
      <c r="B10" s="68">
        <v>93</v>
      </c>
      <c r="C10" s="59">
        <v>51648</v>
      </c>
      <c r="D10" s="69">
        <v>26</v>
      </c>
      <c r="E10" s="61">
        <v>39012</v>
      </c>
      <c r="F10" s="69">
        <v>6</v>
      </c>
      <c r="G10" s="69">
        <v>822</v>
      </c>
      <c r="H10" s="69">
        <v>14</v>
      </c>
      <c r="I10" s="61">
        <v>1090</v>
      </c>
      <c r="J10" s="69">
        <v>2</v>
      </c>
      <c r="K10" s="69">
        <v>9</v>
      </c>
      <c r="L10" s="69">
        <v>16</v>
      </c>
      <c r="M10" s="69">
        <v>781</v>
      </c>
      <c r="N10" s="69" t="s">
        <v>13</v>
      </c>
      <c r="O10" s="69" t="s">
        <v>13</v>
      </c>
      <c r="P10" s="69">
        <v>19</v>
      </c>
      <c r="Q10" s="61">
        <v>1218</v>
      </c>
      <c r="R10" s="69">
        <v>3</v>
      </c>
      <c r="S10" s="69">
        <v>315</v>
      </c>
      <c r="T10" s="69">
        <v>7</v>
      </c>
      <c r="U10" s="61">
        <v>8401</v>
      </c>
    </row>
    <row r="11" spans="1:21" x14ac:dyDescent="0.2">
      <c r="A11" s="60" t="s">
        <v>17</v>
      </c>
      <c r="B11" s="68">
        <v>89</v>
      </c>
      <c r="C11" s="59">
        <v>55610</v>
      </c>
      <c r="D11" s="69">
        <v>18</v>
      </c>
      <c r="E11" s="61">
        <v>41815</v>
      </c>
      <c r="F11" s="69">
        <v>7</v>
      </c>
      <c r="G11" s="69">
        <v>684</v>
      </c>
      <c r="H11" s="69">
        <v>41</v>
      </c>
      <c r="I11" s="61">
        <v>2784</v>
      </c>
      <c r="J11" s="69">
        <v>2</v>
      </c>
      <c r="K11" s="69">
        <v>117</v>
      </c>
      <c r="L11" s="69">
        <v>4</v>
      </c>
      <c r="M11" s="69">
        <v>138</v>
      </c>
      <c r="N11" s="69" t="s">
        <v>13</v>
      </c>
      <c r="O11" s="69" t="s">
        <v>13</v>
      </c>
      <c r="P11" s="69">
        <v>10</v>
      </c>
      <c r="Q11" s="69">
        <v>645</v>
      </c>
      <c r="R11" s="69">
        <v>1</v>
      </c>
      <c r="S11" s="69">
        <v>178</v>
      </c>
      <c r="T11" s="69">
        <v>6</v>
      </c>
      <c r="U11" s="61">
        <v>9249</v>
      </c>
    </row>
    <row r="12" spans="1:21" x14ac:dyDescent="0.2">
      <c r="A12" s="60" t="s">
        <v>18</v>
      </c>
      <c r="B12" s="68">
        <v>92</v>
      </c>
      <c r="C12" s="59">
        <v>135663</v>
      </c>
      <c r="D12" s="69">
        <v>9</v>
      </c>
      <c r="E12" s="61">
        <v>89382</v>
      </c>
      <c r="F12" s="69">
        <v>6</v>
      </c>
      <c r="G12" s="69">
        <v>223</v>
      </c>
      <c r="H12" s="69">
        <v>53</v>
      </c>
      <c r="I12" s="61">
        <v>3487</v>
      </c>
      <c r="J12" s="69">
        <v>2</v>
      </c>
      <c r="K12" s="69">
        <v>17</v>
      </c>
      <c r="L12" s="69">
        <v>3</v>
      </c>
      <c r="M12" s="69">
        <v>145</v>
      </c>
      <c r="N12" s="69">
        <v>2</v>
      </c>
      <c r="O12" s="69">
        <v>90</v>
      </c>
      <c r="P12" s="69">
        <v>10</v>
      </c>
      <c r="Q12" s="69">
        <v>792</v>
      </c>
      <c r="R12" s="69" t="s">
        <v>13</v>
      </c>
      <c r="S12" s="69" t="s">
        <v>13</v>
      </c>
      <c r="T12" s="69">
        <v>7</v>
      </c>
      <c r="U12" s="61">
        <v>41527</v>
      </c>
    </row>
    <row r="13" spans="1:21" x14ac:dyDescent="0.2">
      <c r="A13" s="60" t="s">
        <v>19</v>
      </c>
      <c r="B13" s="68">
        <v>96</v>
      </c>
      <c r="C13" s="59">
        <v>144374</v>
      </c>
      <c r="D13" s="69">
        <v>12</v>
      </c>
      <c r="E13" s="61">
        <v>109426</v>
      </c>
      <c r="F13" s="69">
        <v>7</v>
      </c>
      <c r="G13" s="69">
        <v>458</v>
      </c>
      <c r="H13" s="69">
        <v>42</v>
      </c>
      <c r="I13" s="61">
        <v>2490</v>
      </c>
      <c r="J13" s="69">
        <v>2</v>
      </c>
      <c r="K13" s="69">
        <v>48</v>
      </c>
      <c r="L13" s="69">
        <v>13</v>
      </c>
      <c r="M13" s="69">
        <v>445</v>
      </c>
      <c r="N13" s="69">
        <v>3</v>
      </c>
      <c r="O13" s="69">
        <v>99</v>
      </c>
      <c r="P13" s="69">
        <v>9</v>
      </c>
      <c r="Q13" s="69">
        <v>672</v>
      </c>
      <c r="R13" s="69">
        <v>2</v>
      </c>
      <c r="S13" s="69">
        <v>325</v>
      </c>
      <c r="T13" s="69">
        <v>6</v>
      </c>
      <c r="U13" s="61">
        <v>30411</v>
      </c>
    </row>
    <row r="14" spans="1:21" x14ac:dyDescent="0.2">
      <c r="A14" s="60" t="s">
        <v>20</v>
      </c>
      <c r="B14" s="68">
        <v>107</v>
      </c>
      <c r="C14" s="59">
        <v>147958</v>
      </c>
      <c r="D14" s="69">
        <v>21</v>
      </c>
      <c r="E14" s="61">
        <v>130231</v>
      </c>
      <c r="F14" s="69">
        <v>10</v>
      </c>
      <c r="G14" s="69">
        <v>863</v>
      </c>
      <c r="H14" s="69">
        <v>21</v>
      </c>
      <c r="I14" s="61">
        <v>1108</v>
      </c>
      <c r="J14" s="69">
        <v>4</v>
      </c>
      <c r="K14" s="69">
        <v>105</v>
      </c>
      <c r="L14" s="69">
        <v>22</v>
      </c>
      <c r="M14" s="61">
        <v>2190</v>
      </c>
      <c r="N14" s="69">
        <v>3</v>
      </c>
      <c r="O14" s="69">
        <v>125</v>
      </c>
      <c r="P14" s="69">
        <v>15</v>
      </c>
      <c r="Q14" s="61">
        <v>1706</v>
      </c>
      <c r="R14" s="69">
        <v>1</v>
      </c>
      <c r="S14" s="69">
        <v>40</v>
      </c>
      <c r="T14" s="69">
        <v>10</v>
      </c>
      <c r="U14" s="61">
        <v>11590</v>
      </c>
    </row>
    <row r="15" spans="1:21" x14ac:dyDescent="0.2">
      <c r="A15" s="60" t="s">
        <v>21</v>
      </c>
      <c r="B15" s="68">
        <v>117</v>
      </c>
      <c r="C15" s="59">
        <v>158188</v>
      </c>
      <c r="D15" s="69">
        <v>26</v>
      </c>
      <c r="E15" s="61">
        <v>141774</v>
      </c>
      <c r="F15" s="69">
        <v>14</v>
      </c>
      <c r="G15" s="61">
        <v>1233</v>
      </c>
      <c r="H15" s="69">
        <v>21</v>
      </c>
      <c r="I15" s="69">
        <v>977</v>
      </c>
      <c r="J15" s="69">
        <v>3</v>
      </c>
      <c r="K15" s="69">
        <v>517</v>
      </c>
      <c r="L15" s="69">
        <v>15</v>
      </c>
      <c r="M15" s="61">
        <v>2422</v>
      </c>
      <c r="N15" s="69">
        <v>13</v>
      </c>
      <c r="O15" s="69">
        <v>544</v>
      </c>
      <c r="P15" s="69">
        <v>14</v>
      </c>
      <c r="Q15" s="69">
        <v>410</v>
      </c>
      <c r="R15" s="69">
        <v>1</v>
      </c>
      <c r="S15" s="69">
        <v>50</v>
      </c>
      <c r="T15" s="69">
        <v>10</v>
      </c>
      <c r="U15" s="61">
        <v>10261</v>
      </c>
    </row>
    <row r="16" spans="1:21" x14ac:dyDescent="0.2">
      <c r="A16" s="60" t="s">
        <v>22</v>
      </c>
      <c r="B16" s="68">
        <v>109</v>
      </c>
      <c r="C16" s="59">
        <v>131566</v>
      </c>
      <c r="D16" s="69">
        <v>23</v>
      </c>
      <c r="E16" s="61">
        <v>117340</v>
      </c>
      <c r="F16" s="69">
        <v>8</v>
      </c>
      <c r="G16" s="69">
        <v>499</v>
      </c>
      <c r="H16" s="69">
        <v>23</v>
      </c>
      <c r="I16" s="61">
        <v>1307</v>
      </c>
      <c r="J16" s="69">
        <v>3</v>
      </c>
      <c r="K16" s="69">
        <v>46</v>
      </c>
      <c r="L16" s="69">
        <v>18</v>
      </c>
      <c r="M16" s="61">
        <v>2484</v>
      </c>
      <c r="N16" s="69">
        <v>3</v>
      </c>
      <c r="O16" s="69">
        <v>486</v>
      </c>
      <c r="P16" s="69">
        <v>17</v>
      </c>
      <c r="Q16" s="69">
        <v>475</v>
      </c>
      <c r="R16" s="69">
        <v>1</v>
      </c>
      <c r="S16" s="69">
        <v>180</v>
      </c>
      <c r="T16" s="69">
        <v>13</v>
      </c>
      <c r="U16" s="61">
        <v>8749</v>
      </c>
    </row>
    <row r="17" spans="1:21" x14ac:dyDescent="0.2">
      <c r="A17" s="62" t="s">
        <v>23</v>
      </c>
      <c r="B17" s="70">
        <v>64</v>
      </c>
      <c r="C17" s="63">
        <v>131690</v>
      </c>
      <c r="D17" s="71">
        <v>15</v>
      </c>
      <c r="E17" s="64">
        <v>123155</v>
      </c>
      <c r="F17" s="71">
        <v>6</v>
      </c>
      <c r="G17" s="71">
        <v>733</v>
      </c>
      <c r="H17" s="71">
        <v>10</v>
      </c>
      <c r="I17" s="71">
        <v>668</v>
      </c>
      <c r="J17" s="71">
        <v>1</v>
      </c>
      <c r="K17" s="71">
        <v>7</v>
      </c>
      <c r="L17" s="71">
        <v>16</v>
      </c>
      <c r="M17" s="64">
        <v>2277</v>
      </c>
      <c r="N17" s="71">
        <v>1</v>
      </c>
      <c r="O17" s="71">
        <v>30</v>
      </c>
      <c r="P17" s="71">
        <v>2</v>
      </c>
      <c r="Q17" s="71">
        <v>168</v>
      </c>
      <c r="R17" s="71">
        <v>3</v>
      </c>
      <c r="S17" s="71">
        <v>179</v>
      </c>
      <c r="T17" s="71">
        <v>10</v>
      </c>
      <c r="U17" s="64">
        <v>4473</v>
      </c>
    </row>
    <row r="18" spans="1:21" x14ac:dyDescent="0.2">
      <c r="A18" s="124" t="s">
        <v>94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</row>
    <row r="19" spans="1:21" x14ac:dyDescent="0.2">
      <c r="A19" s="104" t="s">
        <v>95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</sheetData>
  <mergeCells count="15">
    <mergeCell ref="A18:U18"/>
    <mergeCell ref="A19:U19"/>
    <mergeCell ref="A1:M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6" ht="14.25" customHeight="1" x14ac:dyDescent="0.2">
      <c r="A1" s="105" t="s">
        <v>99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36"/>
      <c r="O1" s="36"/>
      <c r="P1" s="36"/>
    </row>
    <row r="2" spans="1:16" ht="12.4" customHeight="1" x14ac:dyDescent="0.2">
      <c r="A2" s="122" t="s">
        <v>1</v>
      </c>
      <c r="B2" s="123" t="s">
        <v>2</v>
      </c>
      <c r="C2" s="123"/>
      <c r="D2" s="122" t="s">
        <v>3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6" ht="12.4" customHeight="1" x14ac:dyDescent="0.2">
      <c r="A3" s="122"/>
      <c r="B3" s="123"/>
      <c r="C3" s="123"/>
      <c r="D3" s="122" t="s">
        <v>87</v>
      </c>
      <c r="E3" s="122"/>
      <c r="F3" s="122" t="s">
        <v>5</v>
      </c>
      <c r="G3" s="122"/>
      <c r="H3" s="122" t="s">
        <v>6</v>
      </c>
      <c r="I3" s="122"/>
      <c r="J3" s="122" t="s">
        <v>7</v>
      </c>
      <c r="K3" s="122"/>
      <c r="L3" s="122" t="s">
        <v>8</v>
      </c>
      <c r="M3" s="122"/>
      <c r="N3" s="122" t="s">
        <v>75</v>
      </c>
      <c r="O3" s="122"/>
    </row>
    <row r="4" spans="1:16" x14ac:dyDescent="0.2">
      <c r="A4" s="122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6" x14ac:dyDescent="0.2">
      <c r="A5" s="67" t="s">
        <v>2</v>
      </c>
      <c r="B5" s="59">
        <v>1124</v>
      </c>
      <c r="C5" s="59">
        <v>1320773</v>
      </c>
      <c r="D5" s="59">
        <v>234</v>
      </c>
      <c r="E5" s="59">
        <v>1114388</v>
      </c>
      <c r="F5" s="59">
        <v>131</v>
      </c>
      <c r="G5" s="59">
        <v>15199</v>
      </c>
      <c r="H5" s="59">
        <v>424</v>
      </c>
      <c r="I5" s="59">
        <v>76293</v>
      </c>
      <c r="J5" s="59">
        <v>110</v>
      </c>
      <c r="K5" s="59">
        <v>7722</v>
      </c>
      <c r="L5" s="59">
        <v>105</v>
      </c>
      <c r="M5" s="59">
        <v>7100</v>
      </c>
      <c r="N5" s="59">
        <v>120</v>
      </c>
      <c r="O5" s="59">
        <v>100071</v>
      </c>
    </row>
    <row r="6" spans="1:16" x14ac:dyDescent="0.2">
      <c r="A6" s="60" t="s">
        <v>11</v>
      </c>
      <c r="B6" s="59">
        <v>50</v>
      </c>
      <c r="C6" s="59">
        <v>136199</v>
      </c>
      <c r="D6" s="61">
        <v>10</v>
      </c>
      <c r="E6" s="61">
        <v>129689</v>
      </c>
      <c r="F6" s="61">
        <v>4</v>
      </c>
      <c r="G6" s="61">
        <v>179</v>
      </c>
      <c r="H6" s="61">
        <v>23</v>
      </c>
      <c r="I6" s="61">
        <v>1356</v>
      </c>
      <c r="J6" s="61">
        <v>8</v>
      </c>
      <c r="K6" s="61">
        <v>523</v>
      </c>
      <c r="L6" s="61" t="s">
        <v>13</v>
      </c>
      <c r="M6" s="61" t="s">
        <v>13</v>
      </c>
      <c r="N6" s="61">
        <v>5</v>
      </c>
      <c r="O6" s="61">
        <v>4452</v>
      </c>
    </row>
    <row r="7" spans="1:16" x14ac:dyDescent="0.2">
      <c r="A7" s="60" t="s">
        <v>12</v>
      </c>
      <c r="B7" s="59">
        <v>62</v>
      </c>
      <c r="C7" s="59">
        <v>117971</v>
      </c>
      <c r="D7" s="61">
        <v>13</v>
      </c>
      <c r="E7" s="61">
        <v>108235</v>
      </c>
      <c r="F7" s="61">
        <v>2</v>
      </c>
      <c r="G7" s="61">
        <v>360</v>
      </c>
      <c r="H7" s="61">
        <v>24</v>
      </c>
      <c r="I7" s="61">
        <v>1277</v>
      </c>
      <c r="J7" s="61">
        <v>13</v>
      </c>
      <c r="K7" s="61">
        <v>1031</v>
      </c>
      <c r="L7" s="61" t="s">
        <v>13</v>
      </c>
      <c r="M7" s="61" t="s">
        <v>13</v>
      </c>
      <c r="N7" s="61">
        <v>10</v>
      </c>
      <c r="O7" s="61">
        <v>7068</v>
      </c>
    </row>
    <row r="8" spans="1:16" x14ac:dyDescent="0.2">
      <c r="A8" s="60" t="s">
        <v>14</v>
      </c>
      <c r="B8" s="59">
        <v>111</v>
      </c>
      <c r="C8" s="59">
        <v>111701</v>
      </c>
      <c r="D8" s="61">
        <v>22</v>
      </c>
      <c r="E8" s="61">
        <v>98213</v>
      </c>
      <c r="F8" s="61">
        <v>13</v>
      </c>
      <c r="G8" s="61">
        <v>4598</v>
      </c>
      <c r="H8" s="61">
        <v>28</v>
      </c>
      <c r="I8" s="61">
        <v>1177</v>
      </c>
      <c r="J8" s="61">
        <v>8</v>
      </c>
      <c r="K8" s="61">
        <v>1004</v>
      </c>
      <c r="L8" s="61">
        <v>31</v>
      </c>
      <c r="M8" s="61">
        <v>1295</v>
      </c>
      <c r="N8" s="61">
        <v>9</v>
      </c>
      <c r="O8" s="61">
        <v>5414</v>
      </c>
    </row>
    <row r="9" spans="1:16" x14ac:dyDescent="0.2">
      <c r="A9" s="60" t="s">
        <v>15</v>
      </c>
      <c r="B9" s="59">
        <v>76</v>
      </c>
      <c r="C9" s="59">
        <v>157398</v>
      </c>
      <c r="D9" s="61">
        <v>17</v>
      </c>
      <c r="E9" s="61">
        <v>144446</v>
      </c>
      <c r="F9" s="61">
        <v>6</v>
      </c>
      <c r="G9" s="61">
        <v>338</v>
      </c>
      <c r="H9" s="61">
        <v>9</v>
      </c>
      <c r="I9" s="61">
        <v>1087</v>
      </c>
      <c r="J9" s="61">
        <v>20</v>
      </c>
      <c r="K9" s="61">
        <v>1368</v>
      </c>
      <c r="L9" s="61">
        <v>12</v>
      </c>
      <c r="M9" s="61">
        <v>1176</v>
      </c>
      <c r="N9" s="61">
        <v>12</v>
      </c>
      <c r="O9" s="61">
        <v>8983</v>
      </c>
    </row>
    <row r="10" spans="1:16" x14ac:dyDescent="0.2">
      <c r="A10" s="60" t="s">
        <v>16</v>
      </c>
      <c r="B10" s="59">
        <v>91</v>
      </c>
      <c r="C10" s="59">
        <v>118876</v>
      </c>
      <c r="D10" s="61">
        <v>24</v>
      </c>
      <c r="E10" s="61">
        <v>111118</v>
      </c>
      <c r="F10" s="61">
        <v>11</v>
      </c>
      <c r="G10" s="61">
        <v>866</v>
      </c>
      <c r="H10" s="61">
        <v>30</v>
      </c>
      <c r="I10" s="61">
        <v>2438</v>
      </c>
      <c r="J10" s="61">
        <v>4</v>
      </c>
      <c r="K10" s="61">
        <v>293</v>
      </c>
      <c r="L10" s="61">
        <v>17</v>
      </c>
      <c r="M10" s="61">
        <v>596</v>
      </c>
      <c r="N10" s="61">
        <v>5</v>
      </c>
      <c r="O10" s="61">
        <v>3565</v>
      </c>
    </row>
    <row r="11" spans="1:16" x14ac:dyDescent="0.2">
      <c r="A11" s="60" t="s">
        <v>17</v>
      </c>
      <c r="B11" s="59">
        <v>83</v>
      </c>
      <c r="C11" s="59">
        <v>98481</v>
      </c>
      <c r="D11" s="61">
        <v>19</v>
      </c>
      <c r="E11" s="61">
        <v>89869</v>
      </c>
      <c r="F11" s="61">
        <v>10</v>
      </c>
      <c r="G11" s="61">
        <v>781</v>
      </c>
      <c r="H11" s="61">
        <v>38</v>
      </c>
      <c r="I11" s="61">
        <v>2566</v>
      </c>
      <c r="J11" s="61">
        <v>3</v>
      </c>
      <c r="K11" s="61">
        <v>139</v>
      </c>
      <c r="L11" s="61">
        <v>4</v>
      </c>
      <c r="M11" s="61">
        <v>416</v>
      </c>
      <c r="N11" s="61">
        <v>9</v>
      </c>
      <c r="O11" s="61">
        <v>4710</v>
      </c>
    </row>
    <row r="12" spans="1:16" x14ac:dyDescent="0.2">
      <c r="A12" s="60" t="s">
        <v>18</v>
      </c>
      <c r="B12" s="59">
        <v>108</v>
      </c>
      <c r="C12" s="59">
        <v>182043</v>
      </c>
      <c r="D12" s="61">
        <v>18</v>
      </c>
      <c r="E12" s="61">
        <v>152402</v>
      </c>
      <c r="F12" s="61">
        <v>9</v>
      </c>
      <c r="G12" s="61">
        <v>616</v>
      </c>
      <c r="H12" s="61">
        <v>31</v>
      </c>
      <c r="I12" s="61">
        <v>2343</v>
      </c>
      <c r="J12" s="61">
        <v>30</v>
      </c>
      <c r="K12" s="61">
        <v>1252</v>
      </c>
      <c r="L12" s="61">
        <v>7</v>
      </c>
      <c r="M12" s="61">
        <v>574</v>
      </c>
      <c r="N12" s="61">
        <v>13</v>
      </c>
      <c r="O12" s="61">
        <v>24856</v>
      </c>
    </row>
    <row r="13" spans="1:16" x14ac:dyDescent="0.2">
      <c r="A13" s="60" t="s">
        <v>19</v>
      </c>
      <c r="B13" s="59">
        <v>127</v>
      </c>
      <c r="C13" s="59">
        <v>105630</v>
      </c>
      <c r="D13" s="61">
        <v>26</v>
      </c>
      <c r="E13" s="61">
        <v>81863</v>
      </c>
      <c r="F13" s="61">
        <v>15</v>
      </c>
      <c r="G13" s="61">
        <v>1250</v>
      </c>
      <c r="H13" s="61">
        <v>59</v>
      </c>
      <c r="I13" s="61">
        <v>10897</v>
      </c>
      <c r="J13" s="61">
        <v>4</v>
      </c>
      <c r="K13" s="61">
        <v>380</v>
      </c>
      <c r="L13" s="61">
        <v>13</v>
      </c>
      <c r="M13" s="61">
        <v>1103</v>
      </c>
      <c r="N13" s="61">
        <v>10</v>
      </c>
      <c r="O13" s="61">
        <v>10137</v>
      </c>
    </row>
    <row r="14" spans="1:16" x14ac:dyDescent="0.2">
      <c r="A14" s="60" t="s">
        <v>20</v>
      </c>
      <c r="B14" s="59">
        <v>122</v>
      </c>
      <c r="C14" s="59">
        <v>106959</v>
      </c>
      <c r="D14" s="61">
        <v>20</v>
      </c>
      <c r="E14" s="61">
        <v>74574</v>
      </c>
      <c r="F14" s="61">
        <v>9</v>
      </c>
      <c r="G14" s="61">
        <v>679</v>
      </c>
      <c r="H14" s="61">
        <v>58</v>
      </c>
      <c r="I14" s="61">
        <v>18155</v>
      </c>
      <c r="J14" s="61">
        <v>12</v>
      </c>
      <c r="K14" s="61">
        <v>1340</v>
      </c>
      <c r="L14" s="61">
        <v>6</v>
      </c>
      <c r="M14" s="61">
        <v>764</v>
      </c>
      <c r="N14" s="61">
        <v>17</v>
      </c>
      <c r="O14" s="61">
        <v>11447</v>
      </c>
    </row>
    <row r="15" spans="1:16" x14ac:dyDescent="0.2">
      <c r="A15" s="60" t="s">
        <v>21</v>
      </c>
      <c r="B15" s="59">
        <v>106</v>
      </c>
      <c r="C15" s="59">
        <v>78025</v>
      </c>
      <c r="D15" s="61">
        <v>24</v>
      </c>
      <c r="E15" s="61">
        <v>51040</v>
      </c>
      <c r="F15" s="61">
        <v>32</v>
      </c>
      <c r="G15" s="61">
        <v>3750</v>
      </c>
      <c r="H15" s="61">
        <v>25</v>
      </c>
      <c r="I15" s="61">
        <v>10879</v>
      </c>
      <c r="J15" s="61">
        <v>5</v>
      </c>
      <c r="K15" s="61">
        <v>167</v>
      </c>
      <c r="L15" s="61">
        <v>10</v>
      </c>
      <c r="M15" s="61">
        <v>735</v>
      </c>
      <c r="N15" s="61">
        <v>10</v>
      </c>
      <c r="O15" s="61">
        <v>11454</v>
      </c>
    </row>
    <row r="16" spans="1:16" x14ac:dyDescent="0.2">
      <c r="A16" s="60" t="s">
        <v>22</v>
      </c>
      <c r="B16" s="59">
        <v>105</v>
      </c>
      <c r="C16" s="59">
        <v>67442</v>
      </c>
      <c r="D16" s="61">
        <v>25</v>
      </c>
      <c r="E16" s="61">
        <v>44909</v>
      </c>
      <c r="F16" s="61">
        <v>15</v>
      </c>
      <c r="G16" s="61">
        <v>1576</v>
      </c>
      <c r="H16" s="61">
        <v>46</v>
      </c>
      <c r="I16" s="61">
        <v>13866</v>
      </c>
      <c r="J16" s="61">
        <v>3</v>
      </c>
      <c r="K16" s="61">
        <v>225</v>
      </c>
      <c r="L16" s="61">
        <v>3</v>
      </c>
      <c r="M16" s="61">
        <v>228</v>
      </c>
      <c r="N16" s="61">
        <v>13</v>
      </c>
      <c r="O16" s="61">
        <v>6638</v>
      </c>
    </row>
    <row r="17" spans="1:15" x14ac:dyDescent="0.2">
      <c r="A17" s="62" t="s">
        <v>23</v>
      </c>
      <c r="B17" s="63">
        <v>83</v>
      </c>
      <c r="C17" s="63">
        <v>40048</v>
      </c>
      <c r="D17" s="64">
        <v>16</v>
      </c>
      <c r="E17" s="64">
        <v>28030</v>
      </c>
      <c r="F17" s="64">
        <v>5</v>
      </c>
      <c r="G17" s="64">
        <v>206</v>
      </c>
      <c r="H17" s="64">
        <v>53</v>
      </c>
      <c r="I17" s="64">
        <v>10252</v>
      </c>
      <c r="J17" s="64" t="s">
        <v>13</v>
      </c>
      <c r="K17" s="64" t="s">
        <v>13</v>
      </c>
      <c r="L17" s="64">
        <v>2</v>
      </c>
      <c r="M17" s="64">
        <v>213</v>
      </c>
      <c r="N17" s="64">
        <v>7</v>
      </c>
      <c r="O17" s="64">
        <v>1347</v>
      </c>
    </row>
    <row r="18" spans="1:15" x14ac:dyDescent="0.2">
      <c r="A18" s="120" t="s">
        <v>100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</sheetData>
  <mergeCells count="11">
    <mergeCell ref="A18:O18"/>
    <mergeCell ref="A1:M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8" style="72" customWidth="1"/>
    <col min="2" max="2" width="67.28515625" style="73" customWidth="1"/>
    <col min="3" max="1024" width="11.42578125" style="72"/>
  </cols>
  <sheetData>
    <row r="1" spans="1:2" ht="13.5" customHeight="1" x14ac:dyDescent="0.2">
      <c r="A1" s="126" t="s">
        <v>101</v>
      </c>
      <c r="B1" s="126"/>
    </row>
    <row r="2" spans="1:2" x14ac:dyDescent="0.2">
      <c r="A2" s="74" t="s">
        <v>102</v>
      </c>
      <c r="B2" s="74" t="s">
        <v>103</v>
      </c>
    </row>
    <row r="3" spans="1:2" x14ac:dyDescent="0.2">
      <c r="A3" s="75" t="s">
        <v>104</v>
      </c>
      <c r="B3" s="76" t="s">
        <v>105</v>
      </c>
    </row>
    <row r="4" spans="1:2" x14ac:dyDescent="0.2">
      <c r="A4" s="77" t="s">
        <v>106</v>
      </c>
      <c r="B4" s="97" t="s">
        <v>107</v>
      </c>
    </row>
    <row r="5" spans="1:2" x14ac:dyDescent="0.2">
      <c r="A5" s="77" t="s">
        <v>108</v>
      </c>
      <c r="B5" s="96" t="s">
        <v>109</v>
      </c>
    </row>
    <row r="6" spans="1:2" ht="26.25" customHeight="1" x14ac:dyDescent="0.2">
      <c r="A6" s="78" t="s">
        <v>110</v>
      </c>
      <c r="B6" s="79" t="s">
        <v>111</v>
      </c>
    </row>
    <row r="7" spans="1:2" s="82" customFormat="1" ht="48" customHeight="1" thickBot="1" x14ac:dyDescent="0.25">
      <c r="A7" s="80" t="s">
        <v>112</v>
      </c>
      <c r="B7" s="81" t="s">
        <v>113</v>
      </c>
    </row>
    <row r="8" spans="1:2" x14ac:dyDescent="0.2">
      <c r="A8" s="83" t="s">
        <v>114</v>
      </c>
      <c r="B8" s="84" t="s">
        <v>130</v>
      </c>
    </row>
    <row r="9" spans="1:2" ht="53.25" customHeight="1" x14ac:dyDescent="0.2">
      <c r="A9" s="85" t="s">
        <v>115</v>
      </c>
      <c r="B9" s="86" t="s">
        <v>131</v>
      </c>
    </row>
    <row r="10" spans="1:2" ht="28.5" customHeight="1" x14ac:dyDescent="0.2">
      <c r="A10" s="87" t="s">
        <v>116</v>
      </c>
      <c r="B10" s="101" t="s">
        <v>98</v>
      </c>
    </row>
    <row r="11" spans="1:2" ht="36.75" customHeight="1" thickBot="1" x14ac:dyDescent="0.25">
      <c r="A11" s="88" t="s">
        <v>117</v>
      </c>
      <c r="B11" s="102" t="s">
        <v>132</v>
      </c>
    </row>
    <row r="12" spans="1:2" ht="13.5" thickBot="1" x14ac:dyDescent="0.25">
      <c r="A12" s="89" t="s">
        <v>118</v>
      </c>
      <c r="B12" s="90" t="s">
        <v>119</v>
      </c>
    </row>
    <row r="13" spans="1:2" ht="36.75" thickBot="1" x14ac:dyDescent="0.25">
      <c r="A13" s="91" t="s">
        <v>120</v>
      </c>
      <c r="B13" s="92" t="s">
        <v>121</v>
      </c>
    </row>
    <row r="14" spans="1:2" ht="36" x14ac:dyDescent="0.2">
      <c r="A14" s="75" t="s">
        <v>122</v>
      </c>
      <c r="B14" s="93" t="s">
        <v>123</v>
      </c>
    </row>
    <row r="15" spans="1:2" ht="24" x14ac:dyDescent="0.2">
      <c r="A15" s="77" t="s">
        <v>124</v>
      </c>
      <c r="B15" s="93" t="s">
        <v>121</v>
      </c>
    </row>
    <row r="16" spans="1:2" ht="36" x14ac:dyDescent="0.2">
      <c r="A16" s="80" t="s">
        <v>125</v>
      </c>
      <c r="B16" s="94" t="s">
        <v>133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5" ht="14.25" customHeight="1" x14ac:dyDescent="0.2">
      <c r="A1" s="105" t="s">
        <v>127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5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2">
      <c r="A3" s="106"/>
      <c r="B3" s="107"/>
      <c r="C3" s="107"/>
      <c r="D3" s="108" t="s">
        <v>4</v>
      </c>
      <c r="E3" s="108"/>
      <c r="F3" s="108" t="s">
        <v>5</v>
      </c>
      <c r="G3" s="108"/>
      <c r="H3" s="108" t="s">
        <v>6</v>
      </c>
      <c r="I3" s="108"/>
      <c r="J3" s="108" t="s">
        <v>7</v>
      </c>
      <c r="K3" s="108"/>
      <c r="L3" s="108" t="s">
        <v>8</v>
      </c>
      <c r="M3" s="108"/>
    </row>
    <row r="4" spans="1:15" x14ac:dyDescent="0.2">
      <c r="A4" s="106"/>
      <c r="B4" s="9" t="s">
        <v>9</v>
      </c>
      <c r="C4" s="9" t="s">
        <v>10</v>
      </c>
      <c r="D4" s="99" t="s">
        <v>9</v>
      </c>
      <c r="E4" s="99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5" x14ac:dyDescent="0.2">
      <c r="A5" s="12" t="s">
        <v>2</v>
      </c>
      <c r="B5" s="13">
        <v>1029</v>
      </c>
      <c r="C5" s="13">
        <v>400205</v>
      </c>
      <c r="D5" s="13">
        <v>83</v>
      </c>
      <c r="E5" s="13">
        <v>96891</v>
      </c>
      <c r="F5" s="13">
        <v>310</v>
      </c>
      <c r="G5" s="13">
        <v>104518</v>
      </c>
      <c r="H5" s="13">
        <v>297</v>
      </c>
      <c r="I5" s="13">
        <v>94703</v>
      </c>
      <c r="J5" s="13">
        <v>134</v>
      </c>
      <c r="K5" s="13">
        <v>40022</v>
      </c>
      <c r="L5" s="13">
        <v>205</v>
      </c>
      <c r="M5" s="13">
        <v>64071</v>
      </c>
      <c r="N5" s="14"/>
      <c r="O5" s="15"/>
    </row>
    <row r="6" spans="1:15" x14ac:dyDescent="0.2">
      <c r="A6" s="16" t="s">
        <v>11</v>
      </c>
      <c r="B6" s="52">
        <v>57</v>
      </c>
      <c r="C6" s="52">
        <v>39057</v>
      </c>
      <c r="D6" s="47">
        <v>8</v>
      </c>
      <c r="E6" s="47">
        <v>12833</v>
      </c>
      <c r="F6" s="47">
        <v>27</v>
      </c>
      <c r="G6" s="47">
        <v>15424</v>
      </c>
      <c r="H6" s="47">
        <v>9</v>
      </c>
      <c r="I6" s="47">
        <v>4971</v>
      </c>
      <c r="J6" s="31">
        <v>3</v>
      </c>
      <c r="K6" s="31">
        <v>305</v>
      </c>
      <c r="L6" s="31">
        <v>10</v>
      </c>
      <c r="M6" s="31">
        <v>5524</v>
      </c>
      <c r="N6" s="14"/>
      <c r="O6" s="15"/>
    </row>
    <row r="7" spans="1:15" x14ac:dyDescent="0.2">
      <c r="A7" s="16" t="s">
        <v>12</v>
      </c>
      <c r="B7" s="52">
        <v>107</v>
      </c>
      <c r="C7" s="52">
        <v>40397</v>
      </c>
      <c r="D7" s="47">
        <v>8</v>
      </c>
      <c r="E7" s="47">
        <v>10301</v>
      </c>
      <c r="F7" s="47">
        <v>24</v>
      </c>
      <c r="G7" s="47">
        <v>7296</v>
      </c>
      <c r="H7" s="47">
        <v>34</v>
      </c>
      <c r="I7" s="47">
        <v>10336</v>
      </c>
      <c r="J7" s="31">
        <v>21</v>
      </c>
      <c r="K7" s="31">
        <v>6384</v>
      </c>
      <c r="L7" s="31">
        <v>20</v>
      </c>
      <c r="M7" s="31">
        <v>6080</v>
      </c>
      <c r="N7" s="14"/>
      <c r="O7" s="15"/>
    </row>
    <row r="8" spans="1:15" x14ac:dyDescent="0.2">
      <c r="A8" s="16" t="s">
        <v>14</v>
      </c>
      <c r="B8" s="52">
        <v>97</v>
      </c>
      <c r="C8" s="52">
        <v>30019</v>
      </c>
      <c r="D8" s="47">
        <v>7</v>
      </c>
      <c r="E8" s="47">
        <v>7002</v>
      </c>
      <c r="F8" s="47">
        <v>20</v>
      </c>
      <c r="G8" s="47">
        <v>5115</v>
      </c>
      <c r="H8" s="47">
        <v>28</v>
      </c>
      <c r="I8" s="47">
        <v>7161</v>
      </c>
      <c r="J8" s="31">
        <v>12</v>
      </c>
      <c r="K8" s="31">
        <v>3069</v>
      </c>
      <c r="L8" s="31">
        <v>30</v>
      </c>
      <c r="M8" s="31">
        <v>7672</v>
      </c>
      <c r="N8" s="14"/>
      <c r="O8" s="15"/>
    </row>
    <row r="9" spans="1:15" x14ac:dyDescent="0.2">
      <c r="A9" s="16" t="s">
        <v>15</v>
      </c>
      <c r="B9" s="29">
        <v>70</v>
      </c>
      <c r="C9" s="29">
        <v>23977</v>
      </c>
      <c r="D9" s="31">
        <v>2</v>
      </c>
      <c r="E9" s="31">
        <v>3463</v>
      </c>
      <c r="F9" s="31">
        <v>20</v>
      </c>
      <c r="G9" s="31">
        <v>6034</v>
      </c>
      <c r="H9" s="31">
        <v>22</v>
      </c>
      <c r="I9" s="31">
        <v>6636</v>
      </c>
      <c r="J9" s="31">
        <v>4</v>
      </c>
      <c r="K9" s="31">
        <v>1207</v>
      </c>
      <c r="L9" s="31">
        <v>22</v>
      </c>
      <c r="M9" s="31">
        <v>6637</v>
      </c>
      <c r="N9" s="14"/>
      <c r="O9" s="15"/>
    </row>
    <row r="10" spans="1:15" x14ac:dyDescent="0.2">
      <c r="A10" s="16" t="s">
        <v>16</v>
      </c>
      <c r="B10" s="29">
        <v>81</v>
      </c>
      <c r="C10" s="29">
        <v>22219</v>
      </c>
      <c r="D10" s="31">
        <v>8</v>
      </c>
      <c r="E10" s="31">
        <v>4436</v>
      </c>
      <c r="F10" s="31">
        <v>19</v>
      </c>
      <c r="G10" s="31">
        <v>4628</v>
      </c>
      <c r="H10" s="31">
        <v>16</v>
      </c>
      <c r="I10" s="31">
        <v>3899</v>
      </c>
      <c r="J10" s="31">
        <v>16</v>
      </c>
      <c r="K10" s="31">
        <v>3897</v>
      </c>
      <c r="L10" s="31">
        <v>22</v>
      </c>
      <c r="M10" s="31">
        <v>5359</v>
      </c>
      <c r="N10" s="14"/>
      <c r="O10" s="15"/>
    </row>
    <row r="11" spans="1:15" x14ac:dyDescent="0.2">
      <c r="A11" s="21" t="s">
        <v>17</v>
      </c>
      <c r="B11" s="29">
        <v>90</v>
      </c>
      <c r="C11" s="29">
        <v>33179</v>
      </c>
      <c r="D11" s="31">
        <v>2</v>
      </c>
      <c r="E11" s="31">
        <v>1707</v>
      </c>
      <c r="F11" s="31">
        <v>30</v>
      </c>
      <c r="G11" s="31">
        <v>10730</v>
      </c>
      <c r="H11" s="31">
        <v>26</v>
      </c>
      <c r="I11" s="31">
        <v>9297</v>
      </c>
      <c r="J11" s="31">
        <v>16</v>
      </c>
      <c r="K11" s="31">
        <v>5723</v>
      </c>
      <c r="L11" s="31">
        <v>16</v>
      </c>
      <c r="M11" s="31">
        <v>5722</v>
      </c>
      <c r="N11" s="14"/>
      <c r="O11" s="15"/>
    </row>
    <row r="12" spans="1:15" x14ac:dyDescent="0.2">
      <c r="A12" s="22" t="s">
        <v>18</v>
      </c>
      <c r="B12" s="29">
        <v>117</v>
      </c>
      <c r="C12" s="29">
        <v>55424</v>
      </c>
      <c r="D12" s="31">
        <v>4</v>
      </c>
      <c r="E12" s="31">
        <v>5136</v>
      </c>
      <c r="F12" s="31">
        <v>39</v>
      </c>
      <c r="G12" s="31">
        <v>17356</v>
      </c>
      <c r="H12" s="31">
        <v>34</v>
      </c>
      <c r="I12" s="31">
        <v>15131</v>
      </c>
      <c r="J12" s="31">
        <v>16</v>
      </c>
      <c r="K12" s="31">
        <v>7121</v>
      </c>
      <c r="L12" s="31">
        <v>24</v>
      </c>
      <c r="M12" s="31">
        <v>10680</v>
      </c>
      <c r="N12" s="14"/>
      <c r="O12" s="15"/>
    </row>
    <row r="13" spans="1:15" x14ac:dyDescent="0.2">
      <c r="A13" s="16" t="s">
        <v>19</v>
      </c>
      <c r="B13" s="29">
        <v>98</v>
      </c>
      <c r="C13" s="29">
        <v>36611</v>
      </c>
      <c r="D13" s="31">
        <v>8</v>
      </c>
      <c r="E13" s="31">
        <v>10532</v>
      </c>
      <c r="F13" s="31">
        <v>24</v>
      </c>
      <c r="G13" s="31">
        <v>6954</v>
      </c>
      <c r="H13" s="31">
        <v>26</v>
      </c>
      <c r="I13" s="31">
        <v>7534</v>
      </c>
      <c r="J13" s="31">
        <v>24</v>
      </c>
      <c r="K13" s="31">
        <v>6955</v>
      </c>
      <c r="L13" s="31">
        <v>16</v>
      </c>
      <c r="M13" s="31">
        <v>4636</v>
      </c>
      <c r="N13" s="14"/>
      <c r="O13" s="15"/>
    </row>
    <row r="14" spans="1:15" x14ac:dyDescent="0.2">
      <c r="A14" s="16" t="s">
        <v>20</v>
      </c>
      <c r="B14" s="29">
        <v>115</v>
      </c>
      <c r="C14" s="29">
        <v>33499</v>
      </c>
      <c r="D14" s="31">
        <v>5</v>
      </c>
      <c r="E14" s="31">
        <v>8129</v>
      </c>
      <c r="F14" s="31">
        <v>42</v>
      </c>
      <c r="G14" s="31">
        <v>9687</v>
      </c>
      <c r="H14" s="31">
        <v>36</v>
      </c>
      <c r="I14" s="31">
        <v>8303</v>
      </c>
      <c r="J14" s="31">
        <v>4</v>
      </c>
      <c r="K14" s="31">
        <v>923</v>
      </c>
      <c r="L14" s="31">
        <v>28</v>
      </c>
      <c r="M14" s="31">
        <v>6457</v>
      </c>
      <c r="N14" s="14"/>
      <c r="O14" s="15"/>
    </row>
    <row r="15" spans="1:15" x14ac:dyDescent="0.2">
      <c r="A15" s="16" t="s">
        <v>21</v>
      </c>
      <c r="B15" s="29">
        <v>85</v>
      </c>
      <c r="C15" s="29">
        <v>23347</v>
      </c>
      <c r="D15" s="31">
        <v>13</v>
      </c>
      <c r="E15" s="31">
        <v>7260</v>
      </c>
      <c r="F15" s="31">
        <v>24</v>
      </c>
      <c r="G15" s="31">
        <v>5362</v>
      </c>
      <c r="H15" s="31">
        <v>26</v>
      </c>
      <c r="I15" s="31">
        <v>5809</v>
      </c>
      <c r="J15" s="31">
        <v>13</v>
      </c>
      <c r="K15" s="31">
        <v>2905</v>
      </c>
      <c r="L15" s="31">
        <v>9</v>
      </c>
      <c r="M15" s="31">
        <v>2011</v>
      </c>
      <c r="N15" s="14"/>
      <c r="O15" s="15"/>
    </row>
    <row r="16" spans="1:15" x14ac:dyDescent="0.2">
      <c r="A16" s="16" t="s">
        <v>22</v>
      </c>
      <c r="B16" s="29">
        <v>66</v>
      </c>
      <c r="C16" s="29">
        <v>26904</v>
      </c>
      <c r="D16" s="31">
        <v>8</v>
      </c>
      <c r="E16" s="31">
        <v>9115</v>
      </c>
      <c r="F16" s="31">
        <v>25</v>
      </c>
      <c r="G16" s="31">
        <v>7668</v>
      </c>
      <c r="H16" s="31">
        <v>24</v>
      </c>
      <c r="I16" s="31">
        <v>7361</v>
      </c>
      <c r="J16" s="31">
        <v>5</v>
      </c>
      <c r="K16" s="31">
        <v>1533</v>
      </c>
      <c r="L16" s="31">
        <v>4</v>
      </c>
      <c r="M16" s="31">
        <v>1227</v>
      </c>
      <c r="N16" s="14"/>
      <c r="O16" s="15"/>
    </row>
    <row r="17" spans="1:15" x14ac:dyDescent="0.2">
      <c r="A17" s="23" t="s">
        <v>23</v>
      </c>
      <c r="B17" s="53">
        <v>46</v>
      </c>
      <c r="C17" s="53">
        <v>35572</v>
      </c>
      <c r="D17" s="54">
        <v>10</v>
      </c>
      <c r="E17" s="54">
        <v>16977</v>
      </c>
      <c r="F17" s="54">
        <v>16</v>
      </c>
      <c r="G17" s="54">
        <v>8264</v>
      </c>
      <c r="H17" s="54">
        <v>16</v>
      </c>
      <c r="I17" s="54">
        <v>8265</v>
      </c>
      <c r="J17" s="34" t="s">
        <v>129</v>
      </c>
      <c r="K17" s="34" t="s">
        <v>129</v>
      </c>
      <c r="L17" s="34">
        <v>4</v>
      </c>
      <c r="M17" s="34">
        <v>2066</v>
      </c>
      <c r="N17" s="14"/>
      <c r="O17" s="15"/>
    </row>
    <row r="18" spans="1:15" x14ac:dyDescent="0.2">
      <c r="A18" s="104" t="s">
        <v>128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pans="1:15" x14ac:dyDescent="0.2">
      <c r="A19" s="104" t="s">
        <v>24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pans="1:15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1">
    <mergeCell ref="A19:M19"/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18:M18"/>
  </mergeCells>
  <pageMargins left="0.75" right="0.75" top="1" bottom="1" header="0.51180555555555496" footer="0.51180555555555496"/>
  <pageSetup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5" ht="14.25" customHeight="1" x14ac:dyDescent="0.2">
      <c r="A1" s="105" t="s">
        <v>126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5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2">
      <c r="A3" s="106"/>
      <c r="B3" s="107"/>
      <c r="C3" s="107"/>
      <c r="D3" s="108" t="s">
        <v>4</v>
      </c>
      <c r="E3" s="108"/>
      <c r="F3" s="108" t="s">
        <v>5</v>
      </c>
      <c r="G3" s="108"/>
      <c r="H3" s="108" t="s">
        <v>6</v>
      </c>
      <c r="I3" s="108"/>
      <c r="J3" s="108" t="s">
        <v>7</v>
      </c>
      <c r="K3" s="108"/>
      <c r="L3" s="108" t="s">
        <v>8</v>
      </c>
      <c r="M3" s="108"/>
    </row>
    <row r="4" spans="1:15" x14ac:dyDescent="0.2">
      <c r="A4" s="106"/>
      <c r="B4" s="9" t="s">
        <v>9</v>
      </c>
      <c r="C4" s="9" t="s">
        <v>10</v>
      </c>
      <c r="D4" s="98" t="s">
        <v>9</v>
      </c>
      <c r="E4" s="98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5" x14ac:dyDescent="0.2">
      <c r="A5" s="12" t="s">
        <v>2</v>
      </c>
      <c r="B5" s="13">
        <v>612</v>
      </c>
      <c r="C5" s="13">
        <v>488130</v>
      </c>
      <c r="D5" s="13">
        <v>98</v>
      </c>
      <c r="E5" s="13">
        <v>85635</v>
      </c>
      <c r="F5" s="13">
        <v>361</v>
      </c>
      <c r="G5" s="13">
        <v>311714</v>
      </c>
      <c r="H5" s="13">
        <v>88</v>
      </c>
      <c r="I5" s="13">
        <v>58249</v>
      </c>
      <c r="J5" s="13">
        <v>33</v>
      </c>
      <c r="K5" s="13">
        <v>17123</v>
      </c>
      <c r="L5" s="13">
        <v>32</v>
      </c>
      <c r="M5" s="13">
        <v>15409</v>
      </c>
      <c r="N5" s="14"/>
      <c r="O5" s="15"/>
    </row>
    <row r="6" spans="1:15" x14ac:dyDescent="0.2">
      <c r="A6" s="16" t="s">
        <v>11</v>
      </c>
      <c r="B6" s="52">
        <v>34</v>
      </c>
      <c r="C6" s="52">
        <v>22554</v>
      </c>
      <c r="D6" s="47">
        <v>5</v>
      </c>
      <c r="E6" s="47">
        <v>3957</v>
      </c>
      <c r="F6" s="47">
        <v>20</v>
      </c>
      <c r="G6" s="47">
        <v>14403</v>
      </c>
      <c r="H6" s="47">
        <v>5</v>
      </c>
      <c r="I6" s="47">
        <v>2691</v>
      </c>
      <c r="J6" s="31">
        <v>2</v>
      </c>
      <c r="K6" s="31">
        <v>791</v>
      </c>
      <c r="L6" s="31">
        <v>2</v>
      </c>
      <c r="M6" s="31">
        <v>712</v>
      </c>
      <c r="N6" s="14"/>
      <c r="O6" s="15"/>
    </row>
    <row r="7" spans="1:15" x14ac:dyDescent="0.2">
      <c r="A7" s="16" t="s">
        <v>12</v>
      </c>
      <c r="B7" s="52">
        <v>41</v>
      </c>
      <c r="C7" s="52">
        <v>25742</v>
      </c>
      <c r="D7" s="47">
        <v>7</v>
      </c>
      <c r="E7" s="47">
        <v>4516</v>
      </c>
      <c r="F7" s="47">
        <v>24</v>
      </c>
      <c r="G7" s="47">
        <v>16440</v>
      </c>
      <c r="H7" s="47">
        <v>6</v>
      </c>
      <c r="I7" s="47">
        <v>3071</v>
      </c>
      <c r="J7" s="31">
        <v>2</v>
      </c>
      <c r="K7" s="31">
        <v>903</v>
      </c>
      <c r="L7" s="31">
        <v>2</v>
      </c>
      <c r="M7" s="31">
        <v>812</v>
      </c>
      <c r="N7" s="14"/>
      <c r="O7" s="15"/>
    </row>
    <row r="8" spans="1:15" x14ac:dyDescent="0.2">
      <c r="A8" s="16" t="s">
        <v>14</v>
      </c>
      <c r="B8" s="52">
        <v>32</v>
      </c>
      <c r="C8" s="52">
        <v>40082</v>
      </c>
      <c r="D8" s="47">
        <v>5</v>
      </c>
      <c r="E8" s="47">
        <v>7032</v>
      </c>
      <c r="F8" s="47">
        <v>19</v>
      </c>
      <c r="G8" s="47">
        <v>25597</v>
      </c>
      <c r="H8" s="47">
        <v>4</v>
      </c>
      <c r="I8" s="47">
        <v>4782</v>
      </c>
      <c r="J8" s="31">
        <v>2</v>
      </c>
      <c r="K8" s="31">
        <v>1406</v>
      </c>
      <c r="L8" s="31">
        <v>2</v>
      </c>
      <c r="M8" s="31">
        <v>1265</v>
      </c>
      <c r="N8" s="14"/>
      <c r="O8" s="15"/>
    </row>
    <row r="9" spans="1:15" x14ac:dyDescent="0.2">
      <c r="A9" s="16" t="s">
        <v>15</v>
      </c>
      <c r="B9" s="29">
        <v>68</v>
      </c>
      <c r="C9" s="29">
        <v>55008</v>
      </c>
      <c r="D9" s="31">
        <v>11</v>
      </c>
      <c r="E9" s="31">
        <v>9651</v>
      </c>
      <c r="F9" s="31">
        <v>40</v>
      </c>
      <c r="G9" s="31">
        <v>35128</v>
      </c>
      <c r="H9" s="31">
        <v>10</v>
      </c>
      <c r="I9" s="31">
        <v>6562</v>
      </c>
      <c r="J9" s="31">
        <v>4</v>
      </c>
      <c r="K9" s="31">
        <v>1930</v>
      </c>
      <c r="L9" s="31">
        <v>3</v>
      </c>
      <c r="M9" s="31">
        <v>1737</v>
      </c>
      <c r="N9" s="14"/>
      <c r="O9" s="15"/>
    </row>
    <row r="10" spans="1:15" x14ac:dyDescent="0.2">
      <c r="A10" s="16" t="s">
        <v>16</v>
      </c>
      <c r="B10" s="29">
        <v>55</v>
      </c>
      <c r="C10" s="29">
        <v>44167</v>
      </c>
      <c r="D10" s="31">
        <v>9</v>
      </c>
      <c r="E10" s="31">
        <v>7749</v>
      </c>
      <c r="F10" s="31">
        <v>32</v>
      </c>
      <c r="G10" s="31">
        <v>28206</v>
      </c>
      <c r="H10" s="31">
        <v>8</v>
      </c>
      <c r="I10" s="31">
        <v>5269</v>
      </c>
      <c r="J10" s="31">
        <v>3</v>
      </c>
      <c r="K10" s="31">
        <v>1549</v>
      </c>
      <c r="L10" s="31">
        <v>3</v>
      </c>
      <c r="M10" s="31">
        <v>1394</v>
      </c>
      <c r="N10" s="14"/>
      <c r="O10" s="15"/>
    </row>
    <row r="11" spans="1:15" x14ac:dyDescent="0.2">
      <c r="A11" s="21" t="s">
        <v>17</v>
      </c>
      <c r="B11" s="29">
        <v>62</v>
      </c>
      <c r="C11" s="29">
        <v>42384</v>
      </c>
      <c r="D11" s="31">
        <v>10</v>
      </c>
      <c r="E11" s="31">
        <v>7436</v>
      </c>
      <c r="F11" s="31">
        <v>36</v>
      </c>
      <c r="G11" s="31">
        <v>27067</v>
      </c>
      <c r="H11" s="31">
        <v>10</v>
      </c>
      <c r="I11" s="31">
        <v>5056</v>
      </c>
      <c r="J11" s="31">
        <v>3</v>
      </c>
      <c r="K11" s="31">
        <v>1487</v>
      </c>
      <c r="L11" s="31">
        <v>3</v>
      </c>
      <c r="M11" s="31">
        <v>1338</v>
      </c>
      <c r="N11" s="14"/>
      <c r="O11" s="15"/>
    </row>
    <row r="12" spans="1:15" x14ac:dyDescent="0.2">
      <c r="A12" s="22" t="s">
        <v>18</v>
      </c>
      <c r="B12" s="29">
        <v>64</v>
      </c>
      <c r="C12" s="29">
        <v>80857</v>
      </c>
      <c r="D12" s="31">
        <v>10</v>
      </c>
      <c r="E12" s="31">
        <v>14186</v>
      </c>
      <c r="F12" s="31">
        <v>39</v>
      </c>
      <c r="G12" s="31">
        <v>51635</v>
      </c>
      <c r="H12" s="31">
        <v>9</v>
      </c>
      <c r="I12" s="31">
        <v>9646</v>
      </c>
      <c r="J12" s="31">
        <v>3</v>
      </c>
      <c r="K12" s="31">
        <v>2837</v>
      </c>
      <c r="L12" s="31">
        <v>3</v>
      </c>
      <c r="M12" s="31">
        <v>2553</v>
      </c>
      <c r="N12" s="14"/>
      <c r="O12" s="15"/>
    </row>
    <row r="13" spans="1:15" x14ac:dyDescent="0.2">
      <c r="A13" s="16" t="s">
        <v>19</v>
      </c>
      <c r="B13" s="29">
        <v>34</v>
      </c>
      <c r="C13" s="29">
        <v>38999</v>
      </c>
      <c r="D13" s="31">
        <v>5</v>
      </c>
      <c r="E13" s="31">
        <v>6842</v>
      </c>
      <c r="F13" s="31">
        <v>20</v>
      </c>
      <c r="G13" s="31">
        <v>24905</v>
      </c>
      <c r="H13" s="31">
        <v>5</v>
      </c>
      <c r="I13" s="31">
        <v>4653</v>
      </c>
      <c r="J13" s="31">
        <v>2</v>
      </c>
      <c r="K13" s="31">
        <v>1368</v>
      </c>
      <c r="L13" s="31">
        <v>2</v>
      </c>
      <c r="M13" s="31">
        <v>1231</v>
      </c>
      <c r="N13" s="14"/>
      <c r="O13" s="15"/>
    </row>
    <row r="14" spans="1:15" x14ac:dyDescent="0.2">
      <c r="A14" s="16" t="s">
        <v>20</v>
      </c>
      <c r="B14" s="29">
        <v>52</v>
      </c>
      <c r="C14" s="29">
        <v>38349</v>
      </c>
      <c r="D14" s="31">
        <v>8</v>
      </c>
      <c r="E14" s="31">
        <v>6728</v>
      </c>
      <c r="F14" s="31">
        <v>31</v>
      </c>
      <c r="G14" s="31">
        <v>24490</v>
      </c>
      <c r="H14" s="31">
        <v>7</v>
      </c>
      <c r="I14" s="31">
        <v>4575</v>
      </c>
      <c r="J14" s="31">
        <v>3</v>
      </c>
      <c r="K14" s="31">
        <v>1345</v>
      </c>
      <c r="L14" s="31">
        <v>3</v>
      </c>
      <c r="M14" s="31">
        <v>1211</v>
      </c>
      <c r="N14" s="14"/>
      <c r="O14" s="15"/>
    </row>
    <row r="15" spans="1:15" x14ac:dyDescent="0.2">
      <c r="A15" s="16" t="s">
        <v>21</v>
      </c>
      <c r="B15" s="29">
        <v>53</v>
      </c>
      <c r="C15" s="29">
        <v>35232</v>
      </c>
      <c r="D15" s="31">
        <v>8</v>
      </c>
      <c r="E15" s="31">
        <v>6181</v>
      </c>
      <c r="F15" s="31">
        <v>32</v>
      </c>
      <c r="G15" s="31">
        <v>22500</v>
      </c>
      <c r="H15" s="31">
        <v>7</v>
      </c>
      <c r="I15" s="31">
        <v>4203</v>
      </c>
      <c r="J15" s="31">
        <v>3</v>
      </c>
      <c r="K15" s="31">
        <v>1236</v>
      </c>
      <c r="L15" s="31">
        <v>3</v>
      </c>
      <c r="M15" s="31">
        <v>1112</v>
      </c>
      <c r="N15" s="14"/>
      <c r="O15" s="15"/>
    </row>
    <row r="16" spans="1:15" x14ac:dyDescent="0.2">
      <c r="A16" s="16" t="s">
        <v>22</v>
      </c>
      <c r="B16" s="29">
        <v>77</v>
      </c>
      <c r="C16" s="29">
        <v>36238</v>
      </c>
      <c r="D16" s="31">
        <v>13</v>
      </c>
      <c r="E16" s="31">
        <v>6357</v>
      </c>
      <c r="F16" s="31">
        <v>45</v>
      </c>
      <c r="G16" s="31">
        <v>23143</v>
      </c>
      <c r="H16" s="31">
        <v>11</v>
      </c>
      <c r="I16" s="31">
        <v>4323</v>
      </c>
      <c r="J16" s="31">
        <v>4</v>
      </c>
      <c r="K16" s="31">
        <v>1271</v>
      </c>
      <c r="L16" s="31">
        <v>4</v>
      </c>
      <c r="M16" s="31">
        <v>1144</v>
      </c>
      <c r="N16" s="14"/>
      <c r="O16" s="15"/>
    </row>
    <row r="17" spans="1:15" x14ac:dyDescent="0.2">
      <c r="A17" s="23" t="s">
        <v>23</v>
      </c>
      <c r="B17" s="53">
        <v>40</v>
      </c>
      <c r="C17" s="53">
        <v>28518</v>
      </c>
      <c r="D17" s="54">
        <v>7</v>
      </c>
      <c r="E17" s="54">
        <v>5000</v>
      </c>
      <c r="F17" s="54">
        <v>23</v>
      </c>
      <c r="G17" s="54">
        <v>18200</v>
      </c>
      <c r="H17" s="54">
        <v>6</v>
      </c>
      <c r="I17" s="54">
        <v>3418</v>
      </c>
      <c r="J17" s="34">
        <v>2</v>
      </c>
      <c r="K17" s="34">
        <v>1000</v>
      </c>
      <c r="L17" s="34">
        <v>2</v>
      </c>
      <c r="M17" s="34">
        <v>899.99999999999989</v>
      </c>
      <c r="N17" s="14"/>
      <c r="O17" s="15"/>
    </row>
    <row r="18" spans="1:15" x14ac:dyDescent="0.2">
      <c r="A18" s="104" t="s">
        <v>24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20" spans="1:15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0">
    <mergeCell ref="A18:M18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5" ht="14.25" customHeight="1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5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2">
      <c r="A3" s="106"/>
      <c r="B3" s="107"/>
      <c r="C3" s="107"/>
      <c r="D3" s="108" t="s">
        <v>4</v>
      </c>
      <c r="E3" s="108"/>
      <c r="F3" s="108" t="s">
        <v>5</v>
      </c>
      <c r="G3" s="108"/>
      <c r="H3" s="108" t="s">
        <v>6</v>
      </c>
      <c r="I3" s="108"/>
      <c r="J3" s="108" t="s">
        <v>7</v>
      </c>
      <c r="K3" s="108"/>
      <c r="L3" s="108" t="s">
        <v>8</v>
      </c>
      <c r="M3" s="108"/>
    </row>
    <row r="4" spans="1:15" x14ac:dyDescent="0.2">
      <c r="A4" s="106"/>
      <c r="B4" s="9" t="s">
        <v>9</v>
      </c>
      <c r="C4" s="9" t="s">
        <v>10</v>
      </c>
      <c r="D4" s="10" t="s">
        <v>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5" x14ac:dyDescent="0.2">
      <c r="A5" s="12" t="s">
        <v>2</v>
      </c>
      <c r="B5" s="13">
        <v>470</v>
      </c>
      <c r="C5" s="13">
        <v>225774</v>
      </c>
      <c r="D5" s="13">
        <v>76</v>
      </c>
      <c r="E5" s="13">
        <v>39942</v>
      </c>
      <c r="F5" s="13">
        <v>274</v>
      </c>
      <c r="G5" s="13">
        <v>142565</v>
      </c>
      <c r="H5" s="13">
        <v>72</v>
      </c>
      <c r="I5" s="13">
        <v>27257</v>
      </c>
      <c r="J5" s="13">
        <v>25</v>
      </c>
      <c r="K5" s="13">
        <v>8814</v>
      </c>
      <c r="L5" s="13">
        <v>23</v>
      </c>
      <c r="M5" s="13">
        <v>7196</v>
      </c>
      <c r="N5" s="14"/>
      <c r="O5" s="15"/>
    </row>
    <row r="6" spans="1:15" x14ac:dyDescent="0.2">
      <c r="A6" s="16" t="s">
        <v>11</v>
      </c>
      <c r="B6" s="17">
        <v>38</v>
      </c>
      <c r="C6" s="17">
        <v>18302</v>
      </c>
      <c r="D6" s="18">
        <v>10</v>
      </c>
      <c r="E6" s="18">
        <v>5229</v>
      </c>
      <c r="F6" s="18">
        <v>15</v>
      </c>
      <c r="G6" s="18">
        <v>7844</v>
      </c>
      <c r="H6" s="18">
        <v>4</v>
      </c>
      <c r="I6" s="18">
        <v>1307</v>
      </c>
      <c r="J6" s="19">
        <v>7</v>
      </c>
      <c r="K6" s="19">
        <v>3268</v>
      </c>
      <c r="L6" s="19">
        <v>2</v>
      </c>
      <c r="M6" s="19">
        <v>654</v>
      </c>
      <c r="N6" s="14"/>
      <c r="O6" s="15"/>
    </row>
    <row r="7" spans="1:15" x14ac:dyDescent="0.2">
      <c r="A7" s="16" t="s">
        <v>12</v>
      </c>
      <c r="B7" s="17">
        <v>54</v>
      </c>
      <c r="C7" s="17">
        <v>21245</v>
      </c>
      <c r="D7" s="18">
        <v>8</v>
      </c>
      <c r="E7" s="18">
        <v>2360</v>
      </c>
      <c r="F7" s="18">
        <v>21</v>
      </c>
      <c r="G7" s="18">
        <v>8971</v>
      </c>
      <c r="H7" s="18">
        <v>20</v>
      </c>
      <c r="I7" s="18">
        <v>8498</v>
      </c>
      <c r="J7" s="19" t="s">
        <v>13</v>
      </c>
      <c r="K7" s="19" t="s">
        <v>13</v>
      </c>
      <c r="L7" s="19">
        <v>5</v>
      </c>
      <c r="M7" s="19">
        <v>1416</v>
      </c>
      <c r="N7" s="14"/>
      <c r="O7" s="15"/>
    </row>
    <row r="8" spans="1:15" x14ac:dyDescent="0.2">
      <c r="A8" s="16" t="s">
        <v>14</v>
      </c>
      <c r="B8" s="17">
        <v>45</v>
      </c>
      <c r="C8" s="17">
        <v>18109</v>
      </c>
      <c r="D8" s="18">
        <v>6</v>
      </c>
      <c r="E8" s="18">
        <v>2130</v>
      </c>
      <c r="F8" s="18">
        <v>15</v>
      </c>
      <c r="G8" s="18">
        <v>6924</v>
      </c>
      <c r="H8" s="18">
        <v>15</v>
      </c>
      <c r="I8" s="18">
        <v>5859</v>
      </c>
      <c r="J8" s="19">
        <v>6</v>
      </c>
      <c r="K8" s="19">
        <v>2131</v>
      </c>
      <c r="L8" s="19">
        <v>3</v>
      </c>
      <c r="M8" s="19">
        <v>1065</v>
      </c>
      <c r="N8" s="14"/>
      <c r="O8" s="15"/>
    </row>
    <row r="9" spans="1:15" x14ac:dyDescent="0.2">
      <c r="A9" s="16" t="s">
        <v>15</v>
      </c>
      <c r="B9" s="20">
        <v>38</v>
      </c>
      <c r="C9" s="20">
        <v>18712</v>
      </c>
      <c r="D9" s="19">
        <v>10</v>
      </c>
      <c r="E9" s="19">
        <v>5175</v>
      </c>
      <c r="F9" s="19">
        <v>14</v>
      </c>
      <c r="G9" s="19">
        <v>7736</v>
      </c>
      <c r="H9" s="19">
        <v>7</v>
      </c>
      <c r="I9" s="19">
        <v>3223</v>
      </c>
      <c r="J9" s="19">
        <v>4</v>
      </c>
      <c r="K9" s="19">
        <v>1289</v>
      </c>
      <c r="L9" s="19">
        <v>3</v>
      </c>
      <c r="M9" s="19">
        <v>1289</v>
      </c>
      <c r="N9" s="14"/>
      <c r="O9" s="15"/>
    </row>
    <row r="10" spans="1:15" x14ac:dyDescent="0.2">
      <c r="A10" s="16" t="s">
        <v>16</v>
      </c>
      <c r="B10" s="20">
        <v>6</v>
      </c>
      <c r="C10" s="20">
        <v>5511</v>
      </c>
      <c r="D10" s="19" t="s">
        <v>13</v>
      </c>
      <c r="E10" s="19" t="s">
        <v>13</v>
      </c>
      <c r="F10" s="19">
        <v>6</v>
      </c>
      <c r="G10" s="19">
        <v>5511</v>
      </c>
      <c r="H10" s="19" t="s">
        <v>13</v>
      </c>
      <c r="I10" s="19" t="s">
        <v>13</v>
      </c>
      <c r="J10" s="19" t="s">
        <v>13</v>
      </c>
      <c r="K10" s="19" t="s">
        <v>13</v>
      </c>
      <c r="L10" s="19" t="s">
        <v>13</v>
      </c>
      <c r="M10" s="19" t="s">
        <v>13</v>
      </c>
      <c r="N10" s="14"/>
      <c r="O10" s="15"/>
    </row>
    <row r="11" spans="1:15" x14ac:dyDescent="0.2">
      <c r="A11" s="21" t="s">
        <v>17</v>
      </c>
      <c r="B11" s="20">
        <v>9</v>
      </c>
      <c r="C11" s="20">
        <v>3788</v>
      </c>
      <c r="D11" s="19" t="s">
        <v>13</v>
      </c>
      <c r="E11" s="19" t="s">
        <v>13</v>
      </c>
      <c r="F11" s="19">
        <v>9</v>
      </c>
      <c r="G11" s="19">
        <v>3788</v>
      </c>
      <c r="H11" s="19" t="s">
        <v>13</v>
      </c>
      <c r="I11" s="19" t="s">
        <v>13</v>
      </c>
      <c r="J11" s="19" t="s">
        <v>13</v>
      </c>
      <c r="K11" s="19" t="s">
        <v>13</v>
      </c>
      <c r="L11" s="19" t="s">
        <v>13</v>
      </c>
      <c r="M11" s="19" t="s">
        <v>13</v>
      </c>
      <c r="N11" s="14"/>
      <c r="O11" s="15"/>
    </row>
    <row r="12" spans="1:15" x14ac:dyDescent="0.2">
      <c r="A12" s="22" t="s">
        <v>18</v>
      </c>
      <c r="B12" s="20">
        <v>19</v>
      </c>
      <c r="C12" s="20">
        <v>10412</v>
      </c>
      <c r="D12" s="19" t="s">
        <v>13</v>
      </c>
      <c r="E12" s="19" t="s">
        <v>13</v>
      </c>
      <c r="F12" s="19">
        <v>19</v>
      </c>
      <c r="G12" s="19">
        <v>10412</v>
      </c>
      <c r="H12" s="19" t="s">
        <v>13</v>
      </c>
      <c r="I12" s="19" t="s">
        <v>13</v>
      </c>
      <c r="J12" s="19" t="s">
        <v>13</v>
      </c>
      <c r="K12" s="19" t="s">
        <v>13</v>
      </c>
      <c r="L12" s="19" t="s">
        <v>13</v>
      </c>
      <c r="M12" s="19" t="s">
        <v>13</v>
      </c>
      <c r="N12" s="14"/>
      <c r="O12" s="15"/>
    </row>
    <row r="13" spans="1:15" x14ac:dyDescent="0.2">
      <c r="A13" s="16" t="s">
        <v>19</v>
      </c>
      <c r="B13" s="20">
        <v>21</v>
      </c>
      <c r="C13" s="20">
        <v>13635</v>
      </c>
      <c r="D13" s="19">
        <v>5</v>
      </c>
      <c r="E13" s="19">
        <v>3588</v>
      </c>
      <c r="F13" s="19">
        <v>16</v>
      </c>
      <c r="G13" s="19">
        <v>10047</v>
      </c>
      <c r="H13" s="19" t="s">
        <v>13</v>
      </c>
      <c r="I13" s="19" t="s">
        <v>13</v>
      </c>
      <c r="J13" s="19" t="s">
        <v>13</v>
      </c>
      <c r="K13" s="19" t="s">
        <v>13</v>
      </c>
      <c r="L13" s="19" t="s">
        <v>13</v>
      </c>
      <c r="M13" s="19" t="s">
        <v>13</v>
      </c>
      <c r="N13" s="14"/>
      <c r="O13" s="15"/>
    </row>
    <row r="14" spans="1:15" x14ac:dyDescent="0.2">
      <c r="A14" s="16" t="s">
        <v>20</v>
      </c>
      <c r="B14" s="20">
        <v>34</v>
      </c>
      <c r="C14" s="20">
        <v>14895</v>
      </c>
      <c r="D14" s="19">
        <v>8</v>
      </c>
      <c r="E14" s="19">
        <v>4965</v>
      </c>
      <c r="F14" s="19">
        <v>21</v>
      </c>
      <c r="G14" s="19">
        <v>8688</v>
      </c>
      <c r="H14" s="19">
        <v>5</v>
      </c>
      <c r="I14" s="19">
        <v>1242</v>
      </c>
      <c r="J14" s="19" t="s">
        <v>13</v>
      </c>
      <c r="K14" s="19" t="s">
        <v>13</v>
      </c>
      <c r="L14" s="19" t="s">
        <v>13</v>
      </c>
      <c r="M14" s="19" t="s">
        <v>13</v>
      </c>
      <c r="N14" s="14"/>
      <c r="O14" s="15"/>
    </row>
    <row r="15" spans="1:15" x14ac:dyDescent="0.2">
      <c r="A15" s="16" t="s">
        <v>21</v>
      </c>
      <c r="B15" s="20">
        <v>59</v>
      </c>
      <c r="C15" s="20">
        <v>28481</v>
      </c>
      <c r="D15" s="19">
        <v>9</v>
      </c>
      <c r="E15" s="19">
        <v>5340</v>
      </c>
      <c r="F15" s="19">
        <v>35</v>
      </c>
      <c r="G15" s="19">
        <v>18394</v>
      </c>
      <c r="H15" s="19">
        <v>7</v>
      </c>
      <c r="I15" s="19">
        <v>2373</v>
      </c>
      <c r="J15" s="19">
        <v>4</v>
      </c>
      <c r="K15" s="19">
        <v>1187</v>
      </c>
      <c r="L15" s="19">
        <v>4</v>
      </c>
      <c r="M15" s="19">
        <v>1187</v>
      </c>
      <c r="N15" s="14"/>
      <c r="O15" s="15"/>
    </row>
    <row r="16" spans="1:15" x14ac:dyDescent="0.2">
      <c r="A16" s="16" t="s">
        <v>22</v>
      </c>
      <c r="B16" s="20">
        <v>82</v>
      </c>
      <c r="C16" s="20">
        <v>35198</v>
      </c>
      <c r="D16" s="19">
        <v>10</v>
      </c>
      <c r="E16" s="19">
        <v>4695</v>
      </c>
      <c r="F16" s="19">
        <v>55</v>
      </c>
      <c r="G16" s="19">
        <v>25808</v>
      </c>
      <c r="H16" s="19">
        <v>9</v>
      </c>
      <c r="I16" s="19">
        <v>2817</v>
      </c>
      <c r="J16" s="19">
        <v>4</v>
      </c>
      <c r="K16" s="19">
        <v>939</v>
      </c>
      <c r="L16" s="19">
        <v>4</v>
      </c>
      <c r="M16" s="19">
        <v>939</v>
      </c>
      <c r="N16" s="14"/>
      <c r="O16" s="15"/>
    </row>
    <row r="17" spans="1:15" x14ac:dyDescent="0.2">
      <c r="A17" s="23" t="s">
        <v>23</v>
      </c>
      <c r="B17" s="24">
        <v>65</v>
      </c>
      <c r="C17" s="24">
        <v>37486</v>
      </c>
      <c r="D17" s="25">
        <v>10</v>
      </c>
      <c r="E17" s="25">
        <v>6460</v>
      </c>
      <c r="F17" s="25">
        <v>48</v>
      </c>
      <c r="G17" s="25">
        <v>28442</v>
      </c>
      <c r="H17" s="25">
        <v>5</v>
      </c>
      <c r="I17" s="25">
        <v>1938</v>
      </c>
      <c r="J17" s="26" t="s">
        <v>13</v>
      </c>
      <c r="K17" s="26" t="s">
        <v>13</v>
      </c>
      <c r="L17" s="26">
        <v>2</v>
      </c>
      <c r="M17" s="26">
        <v>646</v>
      </c>
      <c r="N17" s="14"/>
      <c r="O17" s="15"/>
    </row>
    <row r="18" spans="1:15" x14ac:dyDescent="0.2">
      <c r="A18" s="104" t="s">
        <v>24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20" spans="1:15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0">
    <mergeCell ref="A18:M18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5" ht="14.25" customHeight="1" x14ac:dyDescent="0.2">
      <c r="A1" s="105" t="s">
        <v>25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5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2">
      <c r="A3" s="106"/>
      <c r="B3" s="107"/>
      <c r="C3" s="107"/>
      <c r="D3" s="108" t="s">
        <v>4</v>
      </c>
      <c r="E3" s="108"/>
      <c r="F3" s="108" t="s">
        <v>5</v>
      </c>
      <c r="G3" s="108"/>
      <c r="H3" s="108" t="s">
        <v>6</v>
      </c>
      <c r="I3" s="108"/>
      <c r="J3" s="108" t="s">
        <v>7</v>
      </c>
      <c r="K3" s="108"/>
      <c r="L3" s="108" t="s">
        <v>8</v>
      </c>
      <c r="M3" s="108"/>
    </row>
    <row r="4" spans="1:15" x14ac:dyDescent="0.2">
      <c r="A4" s="106"/>
      <c r="B4" s="9" t="s">
        <v>9</v>
      </c>
      <c r="C4" s="9" t="s">
        <v>10</v>
      </c>
      <c r="D4" s="10" t="s">
        <v>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5" x14ac:dyDescent="0.2">
      <c r="A5" s="12" t="s">
        <v>2</v>
      </c>
      <c r="B5" s="13">
        <v>114</v>
      </c>
      <c r="C5" s="13">
        <v>227782</v>
      </c>
      <c r="D5" s="13">
        <v>20</v>
      </c>
      <c r="E5" s="13">
        <v>147993</v>
      </c>
      <c r="F5" s="13">
        <v>37</v>
      </c>
      <c r="G5" s="13">
        <v>36420</v>
      </c>
      <c r="H5" s="13">
        <v>21</v>
      </c>
      <c r="I5" s="13">
        <v>2829</v>
      </c>
      <c r="J5" s="13">
        <v>25</v>
      </c>
      <c r="K5" s="13">
        <v>36069</v>
      </c>
      <c r="L5" s="13">
        <v>11</v>
      </c>
      <c r="M5" s="13">
        <v>4471</v>
      </c>
      <c r="N5" s="14"/>
      <c r="O5" s="15"/>
    </row>
    <row r="6" spans="1:15" x14ac:dyDescent="0.2">
      <c r="A6" s="16" t="s">
        <v>11</v>
      </c>
      <c r="B6" s="17">
        <v>35</v>
      </c>
      <c r="C6" s="17">
        <v>95720</v>
      </c>
      <c r="D6" s="18">
        <v>5</v>
      </c>
      <c r="E6" s="18">
        <v>62496</v>
      </c>
      <c r="F6" s="18">
        <v>15</v>
      </c>
      <c r="G6" s="18">
        <v>16432</v>
      </c>
      <c r="H6" s="18">
        <v>5</v>
      </c>
      <c r="I6" s="18">
        <v>580</v>
      </c>
      <c r="J6" s="18">
        <v>10</v>
      </c>
      <c r="K6" s="18">
        <v>16212</v>
      </c>
      <c r="L6" s="19" t="s">
        <v>13</v>
      </c>
      <c r="M6" s="19" t="s">
        <v>13</v>
      </c>
      <c r="N6" s="14"/>
      <c r="O6" s="15"/>
    </row>
    <row r="7" spans="1:15" x14ac:dyDescent="0.2">
      <c r="A7" s="16" t="s">
        <v>12</v>
      </c>
      <c r="B7" s="17">
        <v>49</v>
      </c>
      <c r="C7" s="17">
        <v>101888</v>
      </c>
      <c r="D7" s="18">
        <v>5</v>
      </c>
      <c r="E7" s="18">
        <v>65679</v>
      </c>
      <c r="F7" s="18">
        <v>12</v>
      </c>
      <c r="G7" s="18">
        <v>13251</v>
      </c>
      <c r="H7" s="18">
        <v>11</v>
      </c>
      <c r="I7" s="18">
        <v>1447</v>
      </c>
      <c r="J7" s="18">
        <v>12</v>
      </c>
      <c r="K7" s="18">
        <v>17296</v>
      </c>
      <c r="L7" s="18">
        <v>9</v>
      </c>
      <c r="M7" s="18">
        <v>4215</v>
      </c>
      <c r="N7" s="14"/>
      <c r="O7" s="15"/>
    </row>
    <row r="8" spans="1:15" x14ac:dyDescent="0.2">
      <c r="A8" s="16" t="s">
        <v>14</v>
      </c>
      <c r="B8" s="17">
        <v>19</v>
      </c>
      <c r="C8" s="17">
        <v>26597</v>
      </c>
      <c r="D8" s="18">
        <v>5</v>
      </c>
      <c r="E8" s="18">
        <v>17183</v>
      </c>
      <c r="F8" s="18">
        <v>5</v>
      </c>
      <c r="G8" s="18">
        <v>6248</v>
      </c>
      <c r="H8" s="18">
        <v>4</v>
      </c>
      <c r="I8" s="18">
        <v>349</v>
      </c>
      <c r="J8" s="18">
        <v>3</v>
      </c>
      <c r="K8" s="18">
        <v>2561</v>
      </c>
      <c r="L8" s="18">
        <v>2</v>
      </c>
      <c r="M8" s="18">
        <v>256</v>
      </c>
      <c r="N8" s="14"/>
      <c r="O8" s="15"/>
    </row>
    <row r="9" spans="1:15" x14ac:dyDescent="0.2">
      <c r="A9" s="16" t="s">
        <v>15</v>
      </c>
      <c r="B9" s="20" t="s">
        <v>13</v>
      </c>
      <c r="C9" s="20" t="s">
        <v>13</v>
      </c>
      <c r="D9" s="19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19" t="s">
        <v>13</v>
      </c>
      <c r="J9" s="19" t="s">
        <v>13</v>
      </c>
      <c r="K9" s="19" t="s">
        <v>13</v>
      </c>
      <c r="L9" s="19" t="s">
        <v>13</v>
      </c>
      <c r="M9" s="19" t="s">
        <v>13</v>
      </c>
      <c r="N9" s="14"/>
      <c r="O9" s="15"/>
    </row>
    <row r="10" spans="1:15" x14ac:dyDescent="0.2">
      <c r="A10" s="16" t="s">
        <v>16</v>
      </c>
      <c r="B10" s="20" t="s">
        <v>13</v>
      </c>
      <c r="C10" s="20" t="s">
        <v>13</v>
      </c>
      <c r="D10" s="19" t="s">
        <v>13</v>
      </c>
      <c r="E10" s="19" t="s">
        <v>13</v>
      </c>
      <c r="F10" s="19" t="s">
        <v>13</v>
      </c>
      <c r="G10" s="19" t="s">
        <v>13</v>
      </c>
      <c r="H10" s="19" t="s">
        <v>13</v>
      </c>
      <c r="I10" s="19" t="s">
        <v>13</v>
      </c>
      <c r="J10" s="19" t="s">
        <v>13</v>
      </c>
      <c r="K10" s="19" t="s">
        <v>13</v>
      </c>
      <c r="L10" s="19" t="s">
        <v>13</v>
      </c>
      <c r="M10" s="19" t="s">
        <v>13</v>
      </c>
      <c r="N10" s="14"/>
      <c r="O10" s="15"/>
    </row>
    <row r="11" spans="1:15" x14ac:dyDescent="0.2">
      <c r="A11" s="21" t="s">
        <v>17</v>
      </c>
      <c r="B11" s="20" t="s">
        <v>13</v>
      </c>
      <c r="C11" s="20" t="s">
        <v>13</v>
      </c>
      <c r="D11" s="19" t="s">
        <v>13</v>
      </c>
      <c r="E11" s="19" t="s">
        <v>13</v>
      </c>
      <c r="F11" s="19" t="s">
        <v>13</v>
      </c>
      <c r="G11" s="19" t="s">
        <v>13</v>
      </c>
      <c r="H11" s="19" t="s">
        <v>13</v>
      </c>
      <c r="I11" s="19" t="s">
        <v>13</v>
      </c>
      <c r="J11" s="19" t="s">
        <v>13</v>
      </c>
      <c r="K11" s="19" t="s">
        <v>13</v>
      </c>
      <c r="L11" s="19" t="s">
        <v>13</v>
      </c>
      <c r="M11" s="19" t="s">
        <v>13</v>
      </c>
      <c r="N11" s="14"/>
      <c r="O11" s="15"/>
    </row>
    <row r="12" spans="1:15" x14ac:dyDescent="0.2">
      <c r="A12" s="22" t="s">
        <v>18</v>
      </c>
      <c r="B12" s="20" t="s">
        <v>13</v>
      </c>
      <c r="C12" s="20" t="s">
        <v>13</v>
      </c>
      <c r="D12" s="19" t="s">
        <v>13</v>
      </c>
      <c r="E12" s="19" t="s">
        <v>13</v>
      </c>
      <c r="F12" s="19" t="s">
        <v>13</v>
      </c>
      <c r="G12" s="19" t="s">
        <v>13</v>
      </c>
      <c r="H12" s="19" t="s">
        <v>13</v>
      </c>
      <c r="I12" s="19" t="s">
        <v>13</v>
      </c>
      <c r="J12" s="19" t="s">
        <v>13</v>
      </c>
      <c r="K12" s="19" t="s">
        <v>13</v>
      </c>
      <c r="L12" s="19" t="s">
        <v>13</v>
      </c>
      <c r="M12" s="19" t="s">
        <v>13</v>
      </c>
      <c r="N12" s="14"/>
      <c r="O12" s="15"/>
    </row>
    <row r="13" spans="1:15" x14ac:dyDescent="0.2">
      <c r="A13" s="16" t="s">
        <v>19</v>
      </c>
      <c r="B13" s="20" t="s">
        <v>13</v>
      </c>
      <c r="C13" s="20" t="s">
        <v>13</v>
      </c>
      <c r="D13" s="19" t="s">
        <v>13</v>
      </c>
      <c r="E13" s="19" t="s">
        <v>13</v>
      </c>
      <c r="F13" s="19" t="s">
        <v>13</v>
      </c>
      <c r="G13" s="19" t="s">
        <v>13</v>
      </c>
      <c r="H13" s="19" t="s">
        <v>13</v>
      </c>
      <c r="I13" s="19" t="s">
        <v>13</v>
      </c>
      <c r="J13" s="19" t="s">
        <v>13</v>
      </c>
      <c r="K13" s="19" t="s">
        <v>13</v>
      </c>
      <c r="L13" s="19" t="s">
        <v>13</v>
      </c>
      <c r="M13" s="19" t="s">
        <v>13</v>
      </c>
      <c r="N13" s="14"/>
      <c r="O13" s="15"/>
    </row>
    <row r="14" spans="1:15" x14ac:dyDescent="0.2">
      <c r="A14" s="16" t="s">
        <v>20</v>
      </c>
      <c r="B14" s="20" t="s">
        <v>13</v>
      </c>
      <c r="C14" s="20" t="s">
        <v>13</v>
      </c>
      <c r="D14" s="19" t="s">
        <v>13</v>
      </c>
      <c r="E14" s="19" t="s">
        <v>13</v>
      </c>
      <c r="F14" s="19" t="s">
        <v>13</v>
      </c>
      <c r="G14" s="19" t="s">
        <v>13</v>
      </c>
      <c r="H14" s="19" t="s">
        <v>13</v>
      </c>
      <c r="I14" s="19" t="s">
        <v>13</v>
      </c>
      <c r="J14" s="19" t="s">
        <v>13</v>
      </c>
      <c r="K14" s="19" t="s">
        <v>13</v>
      </c>
      <c r="L14" s="19" t="s">
        <v>13</v>
      </c>
      <c r="M14" s="19" t="s">
        <v>13</v>
      </c>
      <c r="N14" s="14"/>
      <c r="O14" s="15"/>
    </row>
    <row r="15" spans="1:15" x14ac:dyDescent="0.2">
      <c r="A15" s="16" t="s">
        <v>21</v>
      </c>
      <c r="B15" s="20" t="s">
        <v>13</v>
      </c>
      <c r="C15" s="20" t="s">
        <v>13</v>
      </c>
      <c r="D15" s="19" t="s">
        <v>13</v>
      </c>
      <c r="E15" s="19" t="s">
        <v>13</v>
      </c>
      <c r="F15" s="19" t="s">
        <v>13</v>
      </c>
      <c r="G15" s="19" t="s">
        <v>13</v>
      </c>
      <c r="H15" s="19" t="s">
        <v>13</v>
      </c>
      <c r="I15" s="19" t="s">
        <v>13</v>
      </c>
      <c r="J15" s="19" t="s">
        <v>13</v>
      </c>
      <c r="K15" s="19" t="s">
        <v>13</v>
      </c>
      <c r="L15" s="19" t="s">
        <v>13</v>
      </c>
      <c r="M15" s="19" t="s">
        <v>13</v>
      </c>
      <c r="N15" s="14"/>
      <c r="O15" s="15"/>
    </row>
    <row r="16" spans="1:15" x14ac:dyDescent="0.2">
      <c r="A16" s="16" t="s">
        <v>22</v>
      </c>
      <c r="B16" s="20" t="s">
        <v>13</v>
      </c>
      <c r="C16" s="20" t="s">
        <v>13</v>
      </c>
      <c r="D16" s="19" t="s">
        <v>13</v>
      </c>
      <c r="E16" s="19" t="s">
        <v>13</v>
      </c>
      <c r="F16" s="19" t="s">
        <v>13</v>
      </c>
      <c r="G16" s="19" t="s">
        <v>13</v>
      </c>
      <c r="H16" s="19" t="s">
        <v>13</v>
      </c>
      <c r="I16" s="19" t="s">
        <v>13</v>
      </c>
      <c r="J16" s="19" t="s">
        <v>13</v>
      </c>
      <c r="K16" s="19" t="s">
        <v>13</v>
      </c>
      <c r="L16" s="19" t="s">
        <v>13</v>
      </c>
      <c r="M16" s="19" t="s">
        <v>13</v>
      </c>
      <c r="N16" s="14"/>
      <c r="O16" s="15"/>
    </row>
    <row r="17" spans="1:15" x14ac:dyDescent="0.2">
      <c r="A17" s="23" t="s">
        <v>23</v>
      </c>
      <c r="B17" s="24">
        <v>11</v>
      </c>
      <c r="C17" s="24">
        <v>3577</v>
      </c>
      <c r="D17" s="25">
        <v>5</v>
      </c>
      <c r="E17" s="25">
        <v>2635</v>
      </c>
      <c r="F17" s="25">
        <v>5</v>
      </c>
      <c r="G17" s="25">
        <v>489</v>
      </c>
      <c r="H17" s="25">
        <v>1</v>
      </c>
      <c r="I17" s="25">
        <v>453</v>
      </c>
      <c r="J17" s="26" t="s">
        <v>13</v>
      </c>
      <c r="K17" s="26" t="s">
        <v>13</v>
      </c>
      <c r="L17" s="26" t="s">
        <v>13</v>
      </c>
      <c r="M17" s="26" t="s">
        <v>13</v>
      </c>
      <c r="N17" s="14"/>
      <c r="O17" s="15"/>
    </row>
    <row r="18" spans="1:15" ht="12.4" customHeight="1" x14ac:dyDescent="0.2">
      <c r="A18" s="109" t="s">
        <v>26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104" t="s">
        <v>24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2" spans="1:15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</sheetData>
  <mergeCells count="11">
    <mergeCell ref="A18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Normal="100" workbookViewId="0">
      <selection sqref="A1:O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5" width="11.5703125" customWidth="1"/>
  </cols>
  <sheetData>
    <row r="1" spans="1:17" ht="14.25" customHeight="1" x14ac:dyDescent="0.2">
      <c r="A1" s="105" t="s">
        <v>27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7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7" ht="13.5" x14ac:dyDescent="0.2">
      <c r="A3" s="106"/>
      <c r="B3" s="107"/>
      <c r="C3" s="107"/>
      <c r="D3" s="108" t="s">
        <v>4</v>
      </c>
      <c r="E3" s="108"/>
      <c r="F3" s="108" t="s">
        <v>5</v>
      </c>
      <c r="G3" s="108"/>
      <c r="H3" s="108" t="s">
        <v>6</v>
      </c>
      <c r="I3" s="108"/>
      <c r="J3" s="108" t="s">
        <v>28</v>
      </c>
      <c r="K3" s="108"/>
      <c r="L3" s="108" t="s">
        <v>8</v>
      </c>
      <c r="M3" s="108"/>
      <c r="N3" s="108" t="s">
        <v>29</v>
      </c>
      <c r="O3" s="108"/>
    </row>
    <row r="4" spans="1:17" x14ac:dyDescent="0.2">
      <c r="A4" s="106"/>
      <c r="B4" s="9" t="s">
        <v>9</v>
      </c>
      <c r="C4" s="9" t="s">
        <v>30</v>
      </c>
      <c r="D4" s="10" t="s">
        <v>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7" x14ac:dyDescent="0.2">
      <c r="A5" s="12" t="s">
        <v>2</v>
      </c>
      <c r="B5" s="28">
        <v>521</v>
      </c>
      <c r="C5" s="28">
        <v>557454</v>
      </c>
      <c r="D5" s="29">
        <v>80</v>
      </c>
      <c r="E5" s="29">
        <v>489362</v>
      </c>
      <c r="F5" s="29">
        <v>100</v>
      </c>
      <c r="G5" s="29">
        <v>31683</v>
      </c>
      <c r="H5" s="29">
        <v>90</v>
      </c>
      <c r="I5" s="29">
        <v>4785</v>
      </c>
      <c r="J5" s="29">
        <v>93</v>
      </c>
      <c r="K5" s="29">
        <v>25185</v>
      </c>
      <c r="L5" s="29">
        <v>158</v>
      </c>
      <c r="M5" s="29">
        <v>6439</v>
      </c>
      <c r="N5" s="28" t="s">
        <v>13</v>
      </c>
      <c r="O5" s="28" t="s">
        <v>13</v>
      </c>
      <c r="P5" s="14"/>
      <c r="Q5" s="15"/>
    </row>
    <row r="6" spans="1:17" x14ac:dyDescent="0.2">
      <c r="A6" s="16" t="s">
        <v>11</v>
      </c>
      <c r="B6" s="29">
        <v>33</v>
      </c>
      <c r="C6" s="29">
        <v>53908</v>
      </c>
      <c r="D6" s="30">
        <v>1</v>
      </c>
      <c r="E6" s="30">
        <v>36521</v>
      </c>
      <c r="F6" s="31">
        <v>14</v>
      </c>
      <c r="G6" s="31">
        <v>8995</v>
      </c>
      <c r="H6" s="31">
        <v>6</v>
      </c>
      <c r="I6" s="31">
        <v>1008</v>
      </c>
      <c r="J6" s="31">
        <v>10</v>
      </c>
      <c r="K6" s="31">
        <v>7003</v>
      </c>
      <c r="L6" s="31">
        <v>2</v>
      </c>
      <c r="M6" s="31">
        <v>381</v>
      </c>
      <c r="N6" s="31" t="s">
        <v>13</v>
      </c>
      <c r="O6" s="31" t="s">
        <v>13</v>
      </c>
      <c r="P6" s="14"/>
      <c r="Q6" s="15"/>
    </row>
    <row r="7" spans="1:17" x14ac:dyDescent="0.2">
      <c r="A7" s="16" t="s">
        <v>12</v>
      </c>
      <c r="B7" s="29">
        <v>45</v>
      </c>
      <c r="C7" s="29">
        <v>44253</v>
      </c>
      <c r="D7" s="30">
        <v>4</v>
      </c>
      <c r="E7" s="30">
        <v>33782</v>
      </c>
      <c r="F7" s="31">
        <v>14</v>
      </c>
      <c r="G7" s="31">
        <v>6555</v>
      </c>
      <c r="H7" s="31">
        <v>3</v>
      </c>
      <c r="I7" s="31">
        <v>208</v>
      </c>
      <c r="J7" s="31">
        <v>9</v>
      </c>
      <c r="K7" s="31">
        <v>2328</v>
      </c>
      <c r="L7" s="31">
        <v>15</v>
      </c>
      <c r="M7" s="31">
        <v>1380</v>
      </c>
      <c r="N7" s="29" t="s">
        <v>13</v>
      </c>
      <c r="O7" s="29" t="s">
        <v>13</v>
      </c>
      <c r="P7" s="14"/>
      <c r="Q7" s="15"/>
    </row>
    <row r="8" spans="1:17" x14ac:dyDescent="0.2">
      <c r="A8" s="16" t="s">
        <v>14</v>
      </c>
      <c r="B8" s="29">
        <v>58</v>
      </c>
      <c r="C8" s="29">
        <v>52652</v>
      </c>
      <c r="D8" s="31">
        <v>5</v>
      </c>
      <c r="E8" s="30">
        <v>43461</v>
      </c>
      <c r="F8" s="31">
        <v>14</v>
      </c>
      <c r="G8" s="31">
        <v>5403</v>
      </c>
      <c r="H8" s="31">
        <v>10</v>
      </c>
      <c r="I8" s="31">
        <v>894</v>
      </c>
      <c r="J8" s="31">
        <v>8</v>
      </c>
      <c r="K8" s="31">
        <v>1880</v>
      </c>
      <c r="L8" s="31">
        <v>21</v>
      </c>
      <c r="M8" s="31">
        <v>1014</v>
      </c>
      <c r="N8" s="31" t="s">
        <v>13</v>
      </c>
      <c r="O8" s="31" t="s">
        <v>13</v>
      </c>
      <c r="P8" s="14"/>
      <c r="Q8" s="15"/>
    </row>
    <row r="9" spans="1:17" x14ac:dyDescent="0.2">
      <c r="A9" s="16" t="s">
        <v>15</v>
      </c>
      <c r="B9" s="29">
        <v>44</v>
      </c>
      <c r="C9" s="29">
        <v>48862</v>
      </c>
      <c r="D9" s="31">
        <v>7</v>
      </c>
      <c r="E9" s="30">
        <v>43564</v>
      </c>
      <c r="F9" s="31">
        <v>6</v>
      </c>
      <c r="G9" s="31">
        <v>3024</v>
      </c>
      <c r="H9" s="31">
        <v>10</v>
      </c>
      <c r="I9" s="31">
        <v>605</v>
      </c>
      <c r="J9" s="31">
        <v>6</v>
      </c>
      <c r="K9" s="31">
        <v>1360</v>
      </c>
      <c r="L9" s="31">
        <v>15</v>
      </c>
      <c r="M9" s="31">
        <v>309</v>
      </c>
      <c r="N9" s="29" t="s">
        <v>13</v>
      </c>
      <c r="O9" s="29" t="s">
        <v>13</v>
      </c>
      <c r="P9" s="14"/>
      <c r="Q9" s="15"/>
    </row>
    <row r="10" spans="1:17" x14ac:dyDescent="0.2">
      <c r="A10" s="16" t="s">
        <v>16</v>
      </c>
      <c r="B10" s="29">
        <v>39</v>
      </c>
      <c r="C10" s="29">
        <v>40819</v>
      </c>
      <c r="D10" s="31">
        <v>3</v>
      </c>
      <c r="E10" s="30">
        <v>38126</v>
      </c>
      <c r="F10" s="30">
        <v>3</v>
      </c>
      <c r="G10" s="30">
        <v>722</v>
      </c>
      <c r="H10" s="31">
        <v>3</v>
      </c>
      <c r="I10" s="31">
        <v>202</v>
      </c>
      <c r="J10" s="31">
        <v>11</v>
      </c>
      <c r="K10" s="31">
        <v>1294</v>
      </c>
      <c r="L10" s="31">
        <v>19</v>
      </c>
      <c r="M10" s="31">
        <v>475</v>
      </c>
      <c r="N10" s="31" t="s">
        <v>13</v>
      </c>
      <c r="O10" s="31" t="s">
        <v>13</v>
      </c>
      <c r="P10" s="14"/>
      <c r="Q10" s="15"/>
    </row>
    <row r="11" spans="1:17" x14ac:dyDescent="0.2">
      <c r="A11" s="21" t="s">
        <v>17</v>
      </c>
      <c r="B11" s="29">
        <v>40</v>
      </c>
      <c r="C11" s="29">
        <v>7492</v>
      </c>
      <c r="D11" s="31">
        <v>6</v>
      </c>
      <c r="E11" s="30">
        <v>4153</v>
      </c>
      <c r="F11" s="30">
        <v>5</v>
      </c>
      <c r="G11" s="30">
        <v>1026</v>
      </c>
      <c r="H11" s="31" t="s">
        <v>13</v>
      </c>
      <c r="I11" s="31" t="s">
        <v>13</v>
      </c>
      <c r="J11" s="31">
        <v>7</v>
      </c>
      <c r="K11" s="31">
        <v>1475</v>
      </c>
      <c r="L11" s="31">
        <v>22</v>
      </c>
      <c r="M11" s="31">
        <v>838</v>
      </c>
      <c r="N11" s="29" t="s">
        <v>13</v>
      </c>
      <c r="O11" s="29" t="s">
        <v>13</v>
      </c>
      <c r="P11" s="14"/>
      <c r="Q11" s="15"/>
    </row>
    <row r="12" spans="1:17" x14ac:dyDescent="0.2">
      <c r="A12" s="22" t="s">
        <v>18</v>
      </c>
      <c r="B12" s="29">
        <v>48</v>
      </c>
      <c r="C12" s="29">
        <v>83048</v>
      </c>
      <c r="D12" s="30">
        <v>12</v>
      </c>
      <c r="E12" s="30">
        <v>77335</v>
      </c>
      <c r="F12" s="30">
        <v>8</v>
      </c>
      <c r="G12" s="30">
        <v>1798</v>
      </c>
      <c r="H12" s="31">
        <v>7</v>
      </c>
      <c r="I12" s="31">
        <v>662</v>
      </c>
      <c r="J12" s="31">
        <v>7</v>
      </c>
      <c r="K12" s="31">
        <v>2855</v>
      </c>
      <c r="L12" s="31">
        <v>14</v>
      </c>
      <c r="M12" s="31">
        <v>398</v>
      </c>
      <c r="N12" s="31" t="s">
        <v>13</v>
      </c>
      <c r="O12" s="31" t="s">
        <v>13</v>
      </c>
      <c r="P12" s="14"/>
      <c r="Q12" s="15"/>
    </row>
    <row r="13" spans="1:17" x14ac:dyDescent="0.2">
      <c r="A13" s="16" t="s">
        <v>19</v>
      </c>
      <c r="B13" s="29">
        <v>46</v>
      </c>
      <c r="C13" s="29">
        <v>61063</v>
      </c>
      <c r="D13" s="30">
        <v>12</v>
      </c>
      <c r="E13" s="30">
        <v>57715</v>
      </c>
      <c r="F13" s="30">
        <v>7</v>
      </c>
      <c r="G13" s="30">
        <v>1018</v>
      </c>
      <c r="H13" s="31">
        <v>10</v>
      </c>
      <c r="I13" s="31">
        <v>420</v>
      </c>
      <c r="J13" s="31">
        <v>6</v>
      </c>
      <c r="K13" s="31">
        <v>1629</v>
      </c>
      <c r="L13" s="31">
        <v>11</v>
      </c>
      <c r="M13" s="31">
        <v>281</v>
      </c>
      <c r="N13" s="29" t="s">
        <v>13</v>
      </c>
      <c r="O13" s="29" t="s">
        <v>13</v>
      </c>
      <c r="P13" s="14"/>
      <c r="Q13" s="15"/>
    </row>
    <row r="14" spans="1:17" x14ac:dyDescent="0.2">
      <c r="A14" s="16" t="s">
        <v>20</v>
      </c>
      <c r="B14" s="29">
        <v>20</v>
      </c>
      <c r="C14" s="29">
        <v>46364</v>
      </c>
      <c r="D14" s="30">
        <v>10</v>
      </c>
      <c r="E14" s="30">
        <v>45636</v>
      </c>
      <c r="F14" s="30" t="s">
        <v>13</v>
      </c>
      <c r="G14" s="30" t="s">
        <v>13</v>
      </c>
      <c r="H14" s="31">
        <v>2</v>
      </c>
      <c r="I14" s="31">
        <v>105</v>
      </c>
      <c r="J14" s="31">
        <v>3</v>
      </c>
      <c r="K14" s="31">
        <v>492</v>
      </c>
      <c r="L14" s="30">
        <v>5</v>
      </c>
      <c r="M14" s="30">
        <v>131</v>
      </c>
      <c r="N14" s="31" t="s">
        <v>13</v>
      </c>
      <c r="O14" s="31" t="s">
        <v>13</v>
      </c>
      <c r="P14" s="14"/>
      <c r="Q14" s="15"/>
    </row>
    <row r="15" spans="1:17" x14ac:dyDescent="0.2">
      <c r="A15" s="16" t="s">
        <v>21</v>
      </c>
      <c r="B15" s="29">
        <v>79</v>
      </c>
      <c r="C15" s="29">
        <v>41381</v>
      </c>
      <c r="D15" s="30">
        <v>10</v>
      </c>
      <c r="E15" s="30">
        <v>38121</v>
      </c>
      <c r="F15" s="30">
        <v>9</v>
      </c>
      <c r="G15" s="30">
        <v>970</v>
      </c>
      <c r="H15" s="31">
        <v>34</v>
      </c>
      <c r="I15" s="31">
        <v>386</v>
      </c>
      <c r="J15" s="31">
        <v>8</v>
      </c>
      <c r="K15" s="31">
        <v>1272</v>
      </c>
      <c r="L15" s="30">
        <v>18</v>
      </c>
      <c r="M15" s="30">
        <v>632</v>
      </c>
      <c r="N15" s="29" t="s">
        <v>13</v>
      </c>
      <c r="O15" s="29" t="s">
        <v>13</v>
      </c>
      <c r="P15" s="14"/>
      <c r="Q15" s="15"/>
    </row>
    <row r="16" spans="1:17" x14ac:dyDescent="0.2">
      <c r="A16" s="16" t="s">
        <v>22</v>
      </c>
      <c r="B16" s="29">
        <v>56</v>
      </c>
      <c r="C16" s="29">
        <v>51118</v>
      </c>
      <c r="D16" s="30">
        <v>5</v>
      </c>
      <c r="E16" s="30">
        <v>45070</v>
      </c>
      <c r="F16" s="30">
        <v>19</v>
      </c>
      <c r="G16" s="30">
        <v>2157</v>
      </c>
      <c r="H16" s="31">
        <v>5</v>
      </c>
      <c r="I16" s="31">
        <v>295</v>
      </c>
      <c r="J16" s="31">
        <v>12</v>
      </c>
      <c r="K16" s="31">
        <v>3026</v>
      </c>
      <c r="L16" s="31">
        <v>15</v>
      </c>
      <c r="M16" s="31">
        <v>570</v>
      </c>
      <c r="N16" s="31" t="s">
        <v>13</v>
      </c>
      <c r="O16" s="31" t="s">
        <v>13</v>
      </c>
      <c r="P16" s="14"/>
      <c r="Q16" s="15"/>
    </row>
    <row r="17" spans="1:17" x14ac:dyDescent="0.2">
      <c r="A17" s="23" t="s">
        <v>23</v>
      </c>
      <c r="B17" s="32">
        <v>13</v>
      </c>
      <c r="C17" s="32">
        <v>26494</v>
      </c>
      <c r="D17" s="33">
        <v>5</v>
      </c>
      <c r="E17" s="33">
        <v>25878</v>
      </c>
      <c r="F17" s="33">
        <v>1</v>
      </c>
      <c r="G17" s="33">
        <v>15</v>
      </c>
      <c r="H17" s="34" t="s">
        <v>13</v>
      </c>
      <c r="I17" s="34" t="s">
        <v>13</v>
      </c>
      <c r="J17" s="34">
        <v>6</v>
      </c>
      <c r="K17" s="34">
        <v>571</v>
      </c>
      <c r="L17" s="34">
        <v>1</v>
      </c>
      <c r="M17" s="34">
        <v>30</v>
      </c>
      <c r="N17" s="32" t="s">
        <v>13</v>
      </c>
      <c r="O17" s="32" t="s">
        <v>13</v>
      </c>
      <c r="P17" s="14"/>
      <c r="Q17" s="15"/>
    </row>
    <row r="18" spans="1:17" ht="15.75" customHeight="1" x14ac:dyDescent="0.2">
      <c r="A18" s="110" t="s">
        <v>31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7" ht="12" customHeight="1" x14ac:dyDescent="0.2">
      <c r="A19" s="111" t="s">
        <v>32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7" x14ac:dyDescent="0.2">
      <c r="A20" s="104" t="s">
        <v>33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7" x14ac:dyDescent="0.2">
      <c r="A21" s="104" t="s">
        <v>24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3" spans="1:17" x14ac:dyDescent="0.2">
      <c r="D23" s="35"/>
    </row>
  </sheetData>
  <mergeCells count="14">
    <mergeCell ref="A18:O18"/>
    <mergeCell ref="A19:O19"/>
    <mergeCell ref="A20:O20"/>
    <mergeCell ref="A21:O21"/>
    <mergeCell ref="A1:O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5" width="11.5703125" customWidth="1"/>
  </cols>
  <sheetData>
    <row r="1" spans="1:15" ht="14.25" customHeight="1" x14ac:dyDescent="0.2">
      <c r="A1" s="105" t="s">
        <v>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36"/>
      <c r="O1" s="36"/>
    </row>
    <row r="2" spans="1:15" x14ac:dyDescent="0.2">
      <c r="A2" s="106" t="s">
        <v>1</v>
      </c>
      <c r="B2" s="107" t="s">
        <v>2</v>
      </c>
      <c r="C2" s="107"/>
      <c r="D2" s="108" t="s">
        <v>3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13.5" x14ac:dyDescent="0.2">
      <c r="A3" s="106"/>
      <c r="B3" s="107"/>
      <c r="C3" s="107"/>
      <c r="D3" s="108" t="s">
        <v>4</v>
      </c>
      <c r="E3" s="108"/>
      <c r="F3" s="108" t="s">
        <v>5</v>
      </c>
      <c r="G3" s="108"/>
      <c r="H3" s="108" t="s">
        <v>6</v>
      </c>
      <c r="I3" s="108"/>
      <c r="J3" s="108" t="s">
        <v>35</v>
      </c>
      <c r="K3" s="108"/>
      <c r="L3" s="108" t="s">
        <v>8</v>
      </c>
      <c r="M3" s="108"/>
      <c r="N3" s="108" t="s">
        <v>36</v>
      </c>
      <c r="O3" s="108"/>
    </row>
    <row r="4" spans="1:15" ht="13.5" x14ac:dyDescent="0.2">
      <c r="A4" s="106"/>
      <c r="B4" s="9" t="s">
        <v>37</v>
      </c>
      <c r="C4" s="9" t="s">
        <v>38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5" x14ac:dyDescent="0.2">
      <c r="A5" s="12" t="s">
        <v>2</v>
      </c>
      <c r="B5" s="28">
        <f>+D5+F5+H5+J5+L5+N5</f>
        <v>473</v>
      </c>
      <c r="C5" s="28">
        <v>456321</v>
      </c>
      <c r="D5" s="29">
        <v>94</v>
      </c>
      <c r="E5" s="29">
        <v>394208</v>
      </c>
      <c r="F5" s="29">
        <v>100</v>
      </c>
      <c r="G5" s="29">
        <v>19564</v>
      </c>
      <c r="H5" s="29">
        <v>34</v>
      </c>
      <c r="I5" s="29">
        <v>5329</v>
      </c>
      <c r="J5" s="29">
        <v>51</v>
      </c>
      <c r="K5" s="29">
        <v>9907</v>
      </c>
      <c r="L5" s="29">
        <v>100</v>
      </c>
      <c r="M5" s="29">
        <v>5433</v>
      </c>
      <c r="N5" s="29">
        <v>94</v>
      </c>
      <c r="O5" s="29">
        <v>21880</v>
      </c>
    </row>
    <row r="6" spans="1:15" x14ac:dyDescent="0.2">
      <c r="A6" s="16" t="s">
        <v>11</v>
      </c>
      <c r="B6" s="29">
        <v>28</v>
      </c>
      <c r="C6" s="29">
        <v>38062</v>
      </c>
      <c r="D6" s="30">
        <v>7</v>
      </c>
      <c r="E6" s="30">
        <v>31268</v>
      </c>
      <c r="F6" s="31">
        <v>8</v>
      </c>
      <c r="G6" s="31">
        <v>2400</v>
      </c>
      <c r="H6" s="31">
        <v>1</v>
      </c>
      <c r="I6" s="31">
        <v>100</v>
      </c>
      <c r="J6" s="31">
        <v>3</v>
      </c>
      <c r="K6" s="31">
        <v>538</v>
      </c>
      <c r="L6" s="31">
        <v>1</v>
      </c>
      <c r="M6" s="31">
        <v>630</v>
      </c>
      <c r="N6" s="31">
        <v>8</v>
      </c>
      <c r="O6" s="31">
        <v>3126</v>
      </c>
    </row>
    <row r="7" spans="1:15" x14ac:dyDescent="0.2">
      <c r="A7" s="16" t="s">
        <v>12</v>
      </c>
      <c r="B7" s="29">
        <v>35</v>
      </c>
      <c r="C7" s="29">
        <v>43981</v>
      </c>
      <c r="D7" s="30">
        <v>7</v>
      </c>
      <c r="E7" s="30">
        <v>34562</v>
      </c>
      <c r="F7" s="31">
        <v>16</v>
      </c>
      <c r="G7" s="31">
        <v>7179</v>
      </c>
      <c r="H7" s="31" t="s">
        <v>13</v>
      </c>
      <c r="I7" s="31" t="s">
        <v>13</v>
      </c>
      <c r="J7" s="31">
        <v>4</v>
      </c>
      <c r="K7" s="31">
        <v>695</v>
      </c>
      <c r="L7" s="31">
        <v>2</v>
      </c>
      <c r="M7" s="31">
        <v>900</v>
      </c>
      <c r="N7" s="31">
        <v>6</v>
      </c>
      <c r="O7" s="31">
        <v>645</v>
      </c>
    </row>
    <row r="8" spans="1:15" x14ac:dyDescent="0.2">
      <c r="A8" s="16" t="s">
        <v>14</v>
      </c>
      <c r="B8" s="29">
        <v>52</v>
      </c>
      <c r="C8" s="29">
        <v>39922</v>
      </c>
      <c r="D8" s="31">
        <v>7</v>
      </c>
      <c r="E8" s="30">
        <v>30499</v>
      </c>
      <c r="F8" s="31">
        <v>10</v>
      </c>
      <c r="G8" s="31">
        <v>1590</v>
      </c>
      <c r="H8" s="31">
        <v>4</v>
      </c>
      <c r="I8" s="31">
        <v>2580</v>
      </c>
      <c r="J8" s="31">
        <v>5</v>
      </c>
      <c r="K8" s="31">
        <v>2074</v>
      </c>
      <c r="L8" s="31">
        <v>21</v>
      </c>
      <c r="M8" s="31">
        <v>1255</v>
      </c>
      <c r="N8" s="31">
        <v>5</v>
      </c>
      <c r="O8" s="31">
        <v>1924</v>
      </c>
    </row>
    <row r="9" spans="1:15" x14ac:dyDescent="0.2">
      <c r="A9" s="16" t="s">
        <v>15</v>
      </c>
      <c r="B9" s="29">
        <v>41</v>
      </c>
      <c r="C9" s="29">
        <v>34675</v>
      </c>
      <c r="D9" s="31">
        <v>7</v>
      </c>
      <c r="E9" s="30">
        <v>32235</v>
      </c>
      <c r="F9" s="31">
        <v>4</v>
      </c>
      <c r="G9" s="31">
        <v>325</v>
      </c>
      <c r="H9" s="31">
        <v>5</v>
      </c>
      <c r="I9" s="31">
        <v>435</v>
      </c>
      <c r="J9" s="31">
        <v>4</v>
      </c>
      <c r="K9" s="31">
        <v>695</v>
      </c>
      <c r="L9" s="31">
        <v>11</v>
      </c>
      <c r="M9" s="31">
        <v>233</v>
      </c>
      <c r="N9" s="31">
        <v>10</v>
      </c>
      <c r="O9" s="31">
        <v>752</v>
      </c>
    </row>
    <row r="10" spans="1:15" x14ac:dyDescent="0.2">
      <c r="A10" s="16" t="s">
        <v>16</v>
      </c>
      <c r="B10" s="29">
        <v>36</v>
      </c>
      <c r="C10" s="29">
        <v>33452</v>
      </c>
      <c r="D10" s="31">
        <v>6</v>
      </c>
      <c r="E10" s="30">
        <v>31033</v>
      </c>
      <c r="F10" s="30">
        <v>8</v>
      </c>
      <c r="G10" s="30">
        <v>1043</v>
      </c>
      <c r="H10" s="31">
        <v>5</v>
      </c>
      <c r="I10" s="31">
        <v>346</v>
      </c>
      <c r="J10" s="31">
        <v>5</v>
      </c>
      <c r="K10" s="31">
        <v>469</v>
      </c>
      <c r="L10" s="31">
        <v>9</v>
      </c>
      <c r="M10" s="31">
        <v>351</v>
      </c>
      <c r="N10" s="31">
        <v>3</v>
      </c>
      <c r="O10" s="31">
        <v>210</v>
      </c>
    </row>
    <row r="11" spans="1:15" x14ac:dyDescent="0.2">
      <c r="A11" s="21" t="s">
        <v>17</v>
      </c>
      <c r="B11" s="29">
        <v>40</v>
      </c>
      <c r="C11" s="29">
        <v>32338</v>
      </c>
      <c r="D11" s="31">
        <v>6</v>
      </c>
      <c r="E11" s="30">
        <v>29628</v>
      </c>
      <c r="F11" s="30">
        <v>6</v>
      </c>
      <c r="G11" s="30">
        <v>599</v>
      </c>
      <c r="H11" s="31">
        <v>4</v>
      </c>
      <c r="I11" s="31">
        <v>189</v>
      </c>
      <c r="J11" s="31">
        <v>9</v>
      </c>
      <c r="K11" s="31">
        <v>866</v>
      </c>
      <c r="L11" s="31">
        <v>9</v>
      </c>
      <c r="M11" s="31">
        <v>638</v>
      </c>
      <c r="N11" s="31">
        <v>6</v>
      </c>
      <c r="O11" s="31">
        <v>418</v>
      </c>
    </row>
    <row r="12" spans="1:15" x14ac:dyDescent="0.2">
      <c r="A12" s="22" t="s">
        <v>18</v>
      </c>
      <c r="B12" s="29">
        <v>40</v>
      </c>
      <c r="C12" s="29">
        <v>43449</v>
      </c>
      <c r="D12" s="30">
        <v>12</v>
      </c>
      <c r="E12" s="30">
        <v>40448</v>
      </c>
      <c r="F12" s="30">
        <v>8</v>
      </c>
      <c r="G12" s="30">
        <v>1071</v>
      </c>
      <c r="H12" s="31" t="s">
        <v>13</v>
      </c>
      <c r="I12" s="31" t="s">
        <v>13</v>
      </c>
      <c r="J12" s="31">
        <v>4</v>
      </c>
      <c r="K12" s="31">
        <v>490</v>
      </c>
      <c r="L12" s="31">
        <v>9</v>
      </c>
      <c r="M12" s="31">
        <v>292</v>
      </c>
      <c r="N12" s="31">
        <v>7</v>
      </c>
      <c r="O12" s="31">
        <v>1148</v>
      </c>
    </row>
    <row r="13" spans="1:15" x14ac:dyDescent="0.2">
      <c r="A13" s="16" t="s">
        <v>19</v>
      </c>
      <c r="B13" s="29">
        <v>44</v>
      </c>
      <c r="C13" s="29">
        <v>39876</v>
      </c>
      <c r="D13" s="30">
        <v>12</v>
      </c>
      <c r="E13" s="30">
        <v>34287</v>
      </c>
      <c r="F13" s="30">
        <v>8</v>
      </c>
      <c r="G13" s="30">
        <v>881</v>
      </c>
      <c r="H13" s="31">
        <v>4</v>
      </c>
      <c r="I13" s="31">
        <v>418</v>
      </c>
      <c r="J13" s="31">
        <v>5</v>
      </c>
      <c r="K13" s="31">
        <v>2510</v>
      </c>
      <c r="L13" s="31">
        <v>8</v>
      </c>
      <c r="M13" s="31">
        <v>246</v>
      </c>
      <c r="N13" s="30">
        <v>7</v>
      </c>
      <c r="O13" s="31">
        <v>1534</v>
      </c>
    </row>
    <row r="14" spans="1:15" x14ac:dyDescent="0.2">
      <c r="A14" s="16" t="s">
        <v>20</v>
      </c>
      <c r="B14" s="29">
        <v>44</v>
      </c>
      <c r="C14" s="29">
        <v>38453</v>
      </c>
      <c r="D14" s="30">
        <v>10</v>
      </c>
      <c r="E14" s="30">
        <v>35540</v>
      </c>
      <c r="F14" s="30">
        <v>7</v>
      </c>
      <c r="G14" s="30">
        <v>858</v>
      </c>
      <c r="H14" s="31">
        <v>4</v>
      </c>
      <c r="I14" s="31">
        <v>434</v>
      </c>
      <c r="J14" s="31">
        <v>5</v>
      </c>
      <c r="K14" s="31">
        <v>710</v>
      </c>
      <c r="L14" s="30">
        <v>10</v>
      </c>
      <c r="M14" s="30">
        <v>141</v>
      </c>
      <c r="N14" s="30">
        <v>8</v>
      </c>
      <c r="O14" s="30">
        <v>770</v>
      </c>
    </row>
    <row r="15" spans="1:15" x14ac:dyDescent="0.2">
      <c r="A15" s="16" t="s">
        <v>21</v>
      </c>
      <c r="B15" s="29">
        <v>43</v>
      </c>
      <c r="C15" s="29">
        <v>43748</v>
      </c>
      <c r="D15" s="30">
        <v>10</v>
      </c>
      <c r="E15" s="30">
        <v>41141</v>
      </c>
      <c r="F15" s="30">
        <v>7</v>
      </c>
      <c r="G15" s="30">
        <v>547</v>
      </c>
      <c r="H15" s="31">
        <v>5</v>
      </c>
      <c r="I15" s="31">
        <v>570</v>
      </c>
      <c r="J15" s="31">
        <v>3</v>
      </c>
      <c r="K15" s="31">
        <v>340</v>
      </c>
      <c r="L15" s="30">
        <v>10</v>
      </c>
      <c r="M15" s="30">
        <v>653</v>
      </c>
      <c r="N15" s="30">
        <v>8</v>
      </c>
      <c r="O15" s="30">
        <v>497</v>
      </c>
    </row>
    <row r="16" spans="1:15" x14ac:dyDescent="0.2">
      <c r="A16" s="16" t="s">
        <v>22</v>
      </c>
      <c r="B16" s="29">
        <v>52</v>
      </c>
      <c r="C16" s="29">
        <v>58431</v>
      </c>
      <c r="D16" s="30">
        <v>5</v>
      </c>
      <c r="E16" s="30">
        <v>45070</v>
      </c>
      <c r="F16" s="30">
        <v>13</v>
      </c>
      <c r="G16" s="30">
        <v>2240</v>
      </c>
      <c r="H16" s="31">
        <v>2</v>
      </c>
      <c r="I16" s="31">
        <v>257</v>
      </c>
      <c r="J16" s="31">
        <v>3</v>
      </c>
      <c r="K16" s="31">
        <v>360</v>
      </c>
      <c r="L16" s="31">
        <v>9</v>
      </c>
      <c r="M16" s="31">
        <v>82</v>
      </c>
      <c r="N16" s="30">
        <v>20</v>
      </c>
      <c r="O16" s="30">
        <v>10422</v>
      </c>
    </row>
    <row r="17" spans="1:15" ht="13.5" x14ac:dyDescent="0.2">
      <c r="A17" s="23" t="s">
        <v>40</v>
      </c>
      <c r="B17" s="32">
        <v>18</v>
      </c>
      <c r="C17" s="32">
        <v>9934</v>
      </c>
      <c r="D17" s="33">
        <v>5</v>
      </c>
      <c r="E17" s="33">
        <v>8497</v>
      </c>
      <c r="F17" s="33">
        <v>5</v>
      </c>
      <c r="G17" s="33">
        <v>831</v>
      </c>
      <c r="H17" s="31" t="s">
        <v>13</v>
      </c>
      <c r="I17" s="31" t="s">
        <v>13</v>
      </c>
      <c r="J17" s="34">
        <v>1</v>
      </c>
      <c r="K17" s="34">
        <v>160</v>
      </c>
      <c r="L17" s="34">
        <v>1</v>
      </c>
      <c r="M17" s="34">
        <v>12</v>
      </c>
      <c r="N17" s="33">
        <v>6</v>
      </c>
      <c r="O17" s="33">
        <v>434</v>
      </c>
    </row>
    <row r="18" spans="1:15" ht="24.75" customHeight="1" x14ac:dyDescent="0.2">
      <c r="A18" s="113" t="s">
        <v>41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ht="15.75" customHeight="1" x14ac:dyDescent="0.2">
      <c r="A19" s="110" t="s">
        <v>42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ht="12" customHeight="1" x14ac:dyDescent="0.2">
      <c r="A20" s="111" t="s">
        <v>43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spans="1:15" ht="12" customHeight="1" x14ac:dyDescent="0.2">
      <c r="A21" s="111" t="s">
        <v>44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spans="1:15" ht="12" customHeight="1" x14ac:dyDescent="0.2">
      <c r="A22" s="111" t="s">
        <v>45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ht="12.75" customHeight="1" x14ac:dyDescent="0.2">
      <c r="A23" s="112" t="s">
        <v>46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spans="1:15" ht="12.75" customHeight="1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spans="1:15" x14ac:dyDescent="0.2">
      <c r="A25" s="104" t="s">
        <v>47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</sheetData>
  <mergeCells count="17">
    <mergeCell ref="A1:M1"/>
    <mergeCell ref="A2:A4"/>
    <mergeCell ref="B2:C3"/>
    <mergeCell ref="D2:O2"/>
    <mergeCell ref="D3:E3"/>
    <mergeCell ref="F3:G3"/>
    <mergeCell ref="H3:I3"/>
    <mergeCell ref="J3:K3"/>
    <mergeCell ref="L3:M3"/>
    <mergeCell ref="N3:O3"/>
    <mergeCell ref="A23:O24"/>
    <mergeCell ref="A25:O25"/>
    <mergeCell ref="A18:O18"/>
    <mergeCell ref="A19:O19"/>
    <mergeCell ref="A20:O20"/>
    <mergeCell ref="A21:O21"/>
    <mergeCell ref="A22:O22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4" width="11.5703125" customWidth="1"/>
  </cols>
  <sheetData>
    <row r="1" spans="1:18" ht="14.25" customHeight="1" x14ac:dyDescent="0.2">
      <c r="A1" s="105" t="s">
        <v>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36"/>
    </row>
    <row r="2" spans="1:18" x14ac:dyDescent="0.2">
      <c r="A2" s="106" t="s">
        <v>1</v>
      </c>
      <c r="B2" s="107" t="s">
        <v>2</v>
      </c>
      <c r="C2" s="107"/>
      <c r="D2" s="114" t="s">
        <v>3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8" x14ac:dyDescent="0.2">
      <c r="A3" s="106"/>
      <c r="B3" s="107"/>
      <c r="C3" s="107"/>
      <c r="D3" s="115" t="s">
        <v>4</v>
      </c>
      <c r="E3" s="115"/>
      <c r="F3" s="115" t="s">
        <v>5</v>
      </c>
      <c r="G3" s="115"/>
      <c r="H3" s="115" t="s">
        <v>6</v>
      </c>
      <c r="I3" s="115"/>
      <c r="J3" s="115" t="s">
        <v>7</v>
      </c>
      <c r="K3" s="115"/>
      <c r="L3" s="115" t="s">
        <v>8</v>
      </c>
      <c r="M3" s="115"/>
      <c r="N3" s="115" t="s">
        <v>29</v>
      </c>
      <c r="O3" s="115"/>
      <c r="P3" s="37"/>
    </row>
    <row r="4" spans="1:18" ht="13.5" x14ac:dyDescent="0.2">
      <c r="A4" s="106"/>
      <c r="B4" s="9" t="s">
        <v>37</v>
      </c>
      <c r="C4" s="9" t="s">
        <v>38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0" t="s">
        <v>9</v>
      </c>
      <c r="O4" s="10" t="s">
        <v>10</v>
      </c>
      <c r="P4" s="38"/>
    </row>
    <row r="5" spans="1:18" x14ac:dyDescent="0.2">
      <c r="A5" s="12" t="s">
        <v>2</v>
      </c>
      <c r="B5" s="28">
        <v>982</v>
      </c>
      <c r="C5" s="28">
        <v>648216</v>
      </c>
      <c r="D5" s="29">
        <v>44</v>
      </c>
      <c r="E5" s="29">
        <v>444913</v>
      </c>
      <c r="F5" s="29">
        <v>83</v>
      </c>
      <c r="G5" s="29">
        <v>21536</v>
      </c>
      <c r="H5" s="29">
        <v>529</v>
      </c>
      <c r="I5" s="29">
        <v>81795</v>
      </c>
      <c r="J5" s="29">
        <v>106</v>
      </c>
      <c r="K5" s="29">
        <v>18268</v>
      </c>
      <c r="L5" s="29">
        <v>142</v>
      </c>
      <c r="M5" s="29">
        <v>6070</v>
      </c>
      <c r="N5" s="29">
        <v>78</v>
      </c>
      <c r="O5" s="29">
        <v>75634</v>
      </c>
      <c r="P5" s="39"/>
      <c r="Q5" s="15">
        <f t="shared" ref="Q5:Q17" si="0">+D5+F5+H5+J5+L5</f>
        <v>904</v>
      </c>
      <c r="R5" s="15">
        <f t="shared" ref="R5:R17" si="1">+E5+G5+I5+K5+M5</f>
        <v>572582</v>
      </c>
    </row>
    <row r="6" spans="1:18" x14ac:dyDescent="0.2">
      <c r="A6" s="16" t="s">
        <v>11</v>
      </c>
      <c r="B6" s="29">
        <v>27</v>
      </c>
      <c r="C6" s="29">
        <v>40628</v>
      </c>
      <c r="D6" s="30">
        <v>3</v>
      </c>
      <c r="E6" s="30">
        <v>31253</v>
      </c>
      <c r="F6" s="31">
        <v>5</v>
      </c>
      <c r="G6" s="31">
        <v>3080</v>
      </c>
      <c r="H6" s="31">
        <v>9</v>
      </c>
      <c r="I6" s="31">
        <v>2009</v>
      </c>
      <c r="J6" s="31">
        <v>3</v>
      </c>
      <c r="K6" s="31">
        <v>1490</v>
      </c>
      <c r="L6" s="31">
        <v>3</v>
      </c>
      <c r="M6" s="31">
        <v>2028</v>
      </c>
      <c r="N6" s="31">
        <v>4</v>
      </c>
      <c r="O6" s="31">
        <v>768</v>
      </c>
      <c r="P6" s="40"/>
      <c r="Q6" s="15">
        <f t="shared" si="0"/>
        <v>23</v>
      </c>
      <c r="R6" s="15">
        <f t="shared" si="1"/>
        <v>39860</v>
      </c>
    </row>
    <row r="7" spans="1:18" x14ac:dyDescent="0.2">
      <c r="A7" s="16" t="s">
        <v>12</v>
      </c>
      <c r="B7" s="29">
        <v>39</v>
      </c>
      <c r="C7" s="29">
        <v>45756</v>
      </c>
      <c r="D7" s="30">
        <v>3</v>
      </c>
      <c r="E7" s="30">
        <v>33325</v>
      </c>
      <c r="F7" s="31">
        <v>5</v>
      </c>
      <c r="G7" s="31">
        <v>2562</v>
      </c>
      <c r="H7" s="31">
        <v>23</v>
      </c>
      <c r="I7" s="31">
        <v>4414</v>
      </c>
      <c r="J7" s="31">
        <v>3</v>
      </c>
      <c r="K7" s="31">
        <v>555</v>
      </c>
      <c r="L7" s="31" t="s">
        <v>13</v>
      </c>
      <c r="M7" s="31" t="s">
        <v>13</v>
      </c>
      <c r="N7" s="31">
        <v>5</v>
      </c>
      <c r="O7" s="31">
        <v>4900</v>
      </c>
      <c r="P7" s="40"/>
      <c r="Q7" s="15" t="e">
        <f t="shared" si="0"/>
        <v>#VALUE!</v>
      </c>
      <c r="R7" s="15" t="e">
        <f t="shared" si="1"/>
        <v>#VALUE!</v>
      </c>
    </row>
    <row r="8" spans="1:18" x14ac:dyDescent="0.2">
      <c r="A8" s="16" t="s">
        <v>14</v>
      </c>
      <c r="B8" s="29">
        <v>93</v>
      </c>
      <c r="C8" s="29">
        <v>52199</v>
      </c>
      <c r="D8" s="31">
        <v>3</v>
      </c>
      <c r="E8" s="30">
        <v>38216</v>
      </c>
      <c r="F8" s="31">
        <v>8</v>
      </c>
      <c r="G8" s="31">
        <v>3377</v>
      </c>
      <c r="H8" s="31">
        <v>60</v>
      </c>
      <c r="I8" s="31">
        <v>9615</v>
      </c>
      <c r="J8" s="31">
        <v>1</v>
      </c>
      <c r="K8" s="31">
        <v>170</v>
      </c>
      <c r="L8" s="31">
        <v>17</v>
      </c>
      <c r="M8" s="31">
        <v>514</v>
      </c>
      <c r="N8" s="31">
        <v>4</v>
      </c>
      <c r="O8" s="31">
        <v>307</v>
      </c>
      <c r="P8" s="40"/>
      <c r="Q8" s="15">
        <f t="shared" si="0"/>
        <v>89</v>
      </c>
      <c r="R8" s="15">
        <f t="shared" si="1"/>
        <v>51892</v>
      </c>
    </row>
    <row r="9" spans="1:18" x14ac:dyDescent="0.2">
      <c r="A9" s="16" t="s">
        <v>15</v>
      </c>
      <c r="B9" s="29">
        <v>92</v>
      </c>
      <c r="C9" s="29">
        <v>76136</v>
      </c>
      <c r="D9" s="31">
        <v>4</v>
      </c>
      <c r="E9" s="30">
        <v>63010</v>
      </c>
      <c r="F9" s="31">
        <v>12</v>
      </c>
      <c r="G9" s="31">
        <v>2700</v>
      </c>
      <c r="H9" s="31">
        <v>51</v>
      </c>
      <c r="I9" s="31">
        <v>7950</v>
      </c>
      <c r="J9" s="31">
        <v>6</v>
      </c>
      <c r="K9" s="31">
        <v>1401</v>
      </c>
      <c r="L9" s="31">
        <v>15</v>
      </c>
      <c r="M9" s="31">
        <v>480</v>
      </c>
      <c r="N9" s="31">
        <v>4</v>
      </c>
      <c r="O9" s="31">
        <v>595</v>
      </c>
      <c r="P9" s="40"/>
      <c r="Q9" s="15">
        <f t="shared" si="0"/>
        <v>88</v>
      </c>
      <c r="R9" s="15">
        <f t="shared" si="1"/>
        <v>75541</v>
      </c>
    </row>
    <row r="10" spans="1:18" x14ac:dyDescent="0.2">
      <c r="A10" s="16" t="s">
        <v>16</v>
      </c>
      <c r="B10" s="29">
        <v>83</v>
      </c>
      <c r="C10" s="29">
        <v>46215</v>
      </c>
      <c r="D10" s="31">
        <v>3</v>
      </c>
      <c r="E10" s="30">
        <v>29324</v>
      </c>
      <c r="F10" s="30">
        <v>13</v>
      </c>
      <c r="G10" s="30">
        <v>2813</v>
      </c>
      <c r="H10" s="31">
        <v>40</v>
      </c>
      <c r="I10" s="31">
        <v>7031</v>
      </c>
      <c r="J10" s="31">
        <v>5</v>
      </c>
      <c r="K10" s="31">
        <v>1264</v>
      </c>
      <c r="L10" s="31">
        <v>16</v>
      </c>
      <c r="M10" s="31">
        <v>559</v>
      </c>
      <c r="N10" s="31">
        <v>6</v>
      </c>
      <c r="O10" s="31">
        <v>5224</v>
      </c>
      <c r="P10" s="40"/>
      <c r="Q10" s="15">
        <f t="shared" si="0"/>
        <v>77</v>
      </c>
      <c r="R10" s="15">
        <f t="shared" si="1"/>
        <v>40991</v>
      </c>
    </row>
    <row r="11" spans="1:18" x14ac:dyDescent="0.2">
      <c r="A11" s="21" t="s">
        <v>17</v>
      </c>
      <c r="B11" s="29">
        <v>113</v>
      </c>
      <c r="C11" s="29">
        <v>49542</v>
      </c>
      <c r="D11" s="31">
        <v>4</v>
      </c>
      <c r="E11" s="30">
        <v>33332</v>
      </c>
      <c r="F11" s="30">
        <v>10</v>
      </c>
      <c r="G11" s="30">
        <v>1542</v>
      </c>
      <c r="H11" s="31">
        <v>60</v>
      </c>
      <c r="I11" s="31">
        <v>10778</v>
      </c>
      <c r="J11" s="31">
        <v>17</v>
      </c>
      <c r="K11" s="31">
        <v>1720</v>
      </c>
      <c r="L11" s="31">
        <v>14</v>
      </c>
      <c r="M11" s="31">
        <v>618</v>
      </c>
      <c r="N11" s="31">
        <v>8</v>
      </c>
      <c r="O11" s="31">
        <v>1552</v>
      </c>
      <c r="P11" s="40"/>
      <c r="Q11" s="15">
        <f t="shared" si="0"/>
        <v>105</v>
      </c>
      <c r="R11" s="15">
        <f t="shared" si="1"/>
        <v>47990</v>
      </c>
    </row>
    <row r="12" spans="1:18" x14ac:dyDescent="0.2">
      <c r="A12" s="22" t="s">
        <v>18</v>
      </c>
      <c r="B12" s="29">
        <v>160</v>
      </c>
      <c r="C12" s="29">
        <v>108028</v>
      </c>
      <c r="D12" s="30">
        <v>4</v>
      </c>
      <c r="E12" s="30">
        <v>79387</v>
      </c>
      <c r="F12" s="30">
        <v>7</v>
      </c>
      <c r="G12" s="30">
        <v>1862</v>
      </c>
      <c r="H12" s="31">
        <v>106</v>
      </c>
      <c r="I12" s="31">
        <v>19881</v>
      </c>
      <c r="J12" s="31">
        <v>18</v>
      </c>
      <c r="K12" s="31">
        <v>2402</v>
      </c>
      <c r="L12" s="31">
        <v>17</v>
      </c>
      <c r="M12" s="31">
        <v>782</v>
      </c>
      <c r="N12" s="31">
        <v>8</v>
      </c>
      <c r="O12" s="31">
        <v>3714</v>
      </c>
      <c r="P12" s="40"/>
      <c r="Q12" s="15">
        <f t="shared" si="0"/>
        <v>152</v>
      </c>
      <c r="R12" s="15">
        <f t="shared" si="1"/>
        <v>104314</v>
      </c>
    </row>
    <row r="13" spans="1:18" x14ac:dyDescent="0.2">
      <c r="A13" s="16" t="s">
        <v>19</v>
      </c>
      <c r="B13" s="29">
        <v>85</v>
      </c>
      <c r="C13" s="29">
        <v>61366</v>
      </c>
      <c r="D13" s="30">
        <v>4</v>
      </c>
      <c r="E13" s="30">
        <v>51661</v>
      </c>
      <c r="F13" s="30">
        <v>6</v>
      </c>
      <c r="G13" s="30">
        <v>594</v>
      </c>
      <c r="H13" s="31">
        <v>42</v>
      </c>
      <c r="I13" s="31">
        <v>5778</v>
      </c>
      <c r="J13" s="31">
        <v>13</v>
      </c>
      <c r="K13" s="31">
        <v>2290</v>
      </c>
      <c r="L13" s="31">
        <v>13</v>
      </c>
      <c r="M13" s="31">
        <v>304</v>
      </c>
      <c r="N13" s="30">
        <v>7</v>
      </c>
      <c r="O13" s="31">
        <v>739</v>
      </c>
      <c r="P13" s="40"/>
      <c r="Q13" s="15">
        <f t="shared" si="0"/>
        <v>78</v>
      </c>
      <c r="R13" s="15">
        <f t="shared" si="1"/>
        <v>60627</v>
      </c>
    </row>
    <row r="14" spans="1:18" x14ac:dyDescent="0.2">
      <c r="A14" s="16" t="s">
        <v>20</v>
      </c>
      <c r="B14" s="29">
        <v>102</v>
      </c>
      <c r="C14" s="29">
        <v>57079</v>
      </c>
      <c r="D14" s="30">
        <v>3</v>
      </c>
      <c r="E14" s="30">
        <v>19064</v>
      </c>
      <c r="F14" s="30">
        <v>3</v>
      </c>
      <c r="G14" s="30">
        <v>345</v>
      </c>
      <c r="H14" s="31">
        <v>58</v>
      </c>
      <c r="I14" s="31">
        <v>5423</v>
      </c>
      <c r="J14" s="31">
        <v>15</v>
      </c>
      <c r="K14" s="31">
        <v>2142</v>
      </c>
      <c r="L14" s="30">
        <v>12</v>
      </c>
      <c r="M14" s="30">
        <v>220</v>
      </c>
      <c r="N14" s="30">
        <v>11</v>
      </c>
      <c r="O14" s="30">
        <v>29885</v>
      </c>
      <c r="P14" s="41"/>
      <c r="Q14" s="15">
        <f t="shared" si="0"/>
        <v>91</v>
      </c>
      <c r="R14" s="15">
        <f t="shared" si="1"/>
        <v>27194</v>
      </c>
    </row>
    <row r="15" spans="1:18" x14ac:dyDescent="0.2">
      <c r="A15" s="16" t="s">
        <v>21</v>
      </c>
      <c r="B15" s="29">
        <v>78</v>
      </c>
      <c r="C15" s="29">
        <v>52857</v>
      </c>
      <c r="D15" s="30">
        <v>6</v>
      </c>
      <c r="E15" s="30">
        <v>31426</v>
      </c>
      <c r="F15" s="30">
        <v>4</v>
      </c>
      <c r="G15" s="30">
        <v>638</v>
      </c>
      <c r="H15" s="31">
        <v>34</v>
      </c>
      <c r="I15" s="31">
        <v>2463</v>
      </c>
      <c r="J15" s="31">
        <v>15</v>
      </c>
      <c r="K15" s="31">
        <v>3124</v>
      </c>
      <c r="L15" s="30">
        <v>12</v>
      </c>
      <c r="M15" s="30">
        <v>20</v>
      </c>
      <c r="N15" s="30">
        <v>7</v>
      </c>
      <c r="O15" s="30">
        <v>15186</v>
      </c>
      <c r="P15" s="41"/>
      <c r="Q15" s="15">
        <f t="shared" si="0"/>
        <v>71</v>
      </c>
      <c r="R15" s="15">
        <f t="shared" si="1"/>
        <v>37671</v>
      </c>
    </row>
    <row r="16" spans="1:18" x14ac:dyDescent="0.2">
      <c r="A16" s="16" t="s">
        <v>22</v>
      </c>
      <c r="B16" s="29">
        <v>72</v>
      </c>
      <c r="C16" s="29">
        <v>40627</v>
      </c>
      <c r="D16" s="30">
        <v>5</v>
      </c>
      <c r="E16" s="30">
        <v>23242</v>
      </c>
      <c r="F16" s="30">
        <v>6</v>
      </c>
      <c r="G16" s="30">
        <v>1095</v>
      </c>
      <c r="H16" s="31">
        <v>35</v>
      </c>
      <c r="I16" s="31">
        <v>3343</v>
      </c>
      <c r="J16" s="31">
        <v>5</v>
      </c>
      <c r="K16" s="31">
        <v>911</v>
      </c>
      <c r="L16" s="31">
        <v>12</v>
      </c>
      <c r="M16" s="31">
        <v>148</v>
      </c>
      <c r="N16" s="30">
        <v>9</v>
      </c>
      <c r="O16" s="30">
        <v>11888</v>
      </c>
      <c r="P16" s="40"/>
      <c r="Q16" s="15">
        <f t="shared" si="0"/>
        <v>63</v>
      </c>
      <c r="R16" s="15">
        <f t="shared" si="1"/>
        <v>28739</v>
      </c>
    </row>
    <row r="17" spans="1:18" x14ac:dyDescent="0.2">
      <c r="A17" s="23" t="s">
        <v>23</v>
      </c>
      <c r="B17" s="32">
        <v>38</v>
      </c>
      <c r="C17" s="32">
        <v>17783</v>
      </c>
      <c r="D17" s="33">
        <v>2</v>
      </c>
      <c r="E17" s="33">
        <v>11673</v>
      </c>
      <c r="F17" s="33">
        <v>4</v>
      </c>
      <c r="G17" s="33">
        <v>928</v>
      </c>
      <c r="H17" s="34">
        <v>11</v>
      </c>
      <c r="I17" s="34">
        <v>3110</v>
      </c>
      <c r="J17" s="34">
        <v>5</v>
      </c>
      <c r="K17" s="34">
        <v>799</v>
      </c>
      <c r="L17" s="34">
        <v>11</v>
      </c>
      <c r="M17" s="34">
        <v>397</v>
      </c>
      <c r="N17" s="33">
        <v>5</v>
      </c>
      <c r="O17" s="33">
        <v>876</v>
      </c>
      <c r="P17" s="40"/>
      <c r="Q17" s="15">
        <f t="shared" si="0"/>
        <v>33</v>
      </c>
      <c r="R17" s="15">
        <f t="shared" si="1"/>
        <v>16907</v>
      </c>
    </row>
    <row r="18" spans="1:18" ht="24.75" customHeight="1" x14ac:dyDescent="0.2">
      <c r="A18" s="113" t="s">
        <v>41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8" ht="12" customHeight="1" x14ac:dyDescent="0.2">
      <c r="A19" s="111" t="s">
        <v>49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42"/>
    </row>
    <row r="20" spans="1:18" ht="12.75" customHeight="1" x14ac:dyDescent="0.2">
      <c r="A20" s="27" t="s">
        <v>50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8" x14ac:dyDescent="0.2">
      <c r="A21" s="104" t="s">
        <v>47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27"/>
    </row>
    <row r="22" spans="1:18" x14ac:dyDescent="0.2">
      <c r="A22" s="27"/>
      <c r="B22" s="44"/>
      <c r="C22" s="4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8" x14ac:dyDescent="0.2">
      <c r="B23" s="44"/>
      <c r="C23" s="44"/>
    </row>
    <row r="24" spans="1:18" x14ac:dyDescent="0.2">
      <c r="B24" s="44"/>
      <c r="C24" s="44"/>
    </row>
    <row r="25" spans="1:18" x14ac:dyDescent="0.2">
      <c r="B25" s="44"/>
      <c r="C25" s="44"/>
    </row>
    <row r="26" spans="1:18" x14ac:dyDescent="0.2">
      <c r="B26" s="44"/>
      <c r="C26" s="44"/>
    </row>
    <row r="27" spans="1:18" x14ac:dyDescent="0.2">
      <c r="B27" s="44"/>
      <c r="C27" s="44"/>
    </row>
    <row r="28" spans="1:18" x14ac:dyDescent="0.2">
      <c r="B28" s="44"/>
      <c r="C28" s="44"/>
    </row>
    <row r="29" spans="1:18" x14ac:dyDescent="0.2">
      <c r="B29" s="44"/>
      <c r="C29" s="44"/>
    </row>
    <row r="30" spans="1:18" x14ac:dyDescent="0.2">
      <c r="B30" s="44"/>
      <c r="C30" s="44"/>
    </row>
    <row r="31" spans="1:18" x14ac:dyDescent="0.2">
      <c r="B31" s="44"/>
      <c r="C31" s="44"/>
    </row>
    <row r="32" spans="1:18" x14ac:dyDescent="0.2">
      <c r="B32" s="44"/>
      <c r="C32" s="44"/>
    </row>
    <row r="33" spans="2:3" x14ac:dyDescent="0.2">
      <c r="B33" s="44"/>
      <c r="C33" s="44"/>
    </row>
    <row r="34" spans="2:3" x14ac:dyDescent="0.2">
      <c r="B34" s="44"/>
      <c r="C34" s="44"/>
    </row>
  </sheetData>
  <mergeCells count="13">
    <mergeCell ref="A18:O18"/>
    <mergeCell ref="A19:M19"/>
    <mergeCell ref="A21:M21"/>
    <mergeCell ref="A1:M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5" right="0.75" top="1" bottom="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CL_CCR_AX03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Giselle Silva</cp:lastModifiedBy>
  <cp:revision>1</cp:revision>
  <dcterms:created xsi:type="dcterms:W3CDTF">1996-11-27T10:00:04Z</dcterms:created>
  <dcterms:modified xsi:type="dcterms:W3CDTF">2025-04-09T18:35:29Z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