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95" tabRatio="774"/>
  </bookViews>
  <sheets>
    <sheet name="PS_MUJER_AX01" sheetId="31" r:id="rId1"/>
    <sheet name="2022" sheetId="38" r:id="rId2"/>
    <sheet name="2021" sheetId="37" r:id="rId3"/>
    <sheet name="2020" sheetId="36" r:id="rId4"/>
    <sheet name="2019" sheetId="35" r:id="rId5"/>
    <sheet name="2018 " sheetId="34" r:id="rId6"/>
    <sheet name="2017" sheetId="18" r:id="rId7"/>
    <sheet name="2016" sheetId="33" r:id="rId8"/>
    <sheet name="2015" sheetId="19" r:id="rId9"/>
    <sheet name="2014" sheetId="20" r:id="rId10"/>
    <sheet name="2013" sheetId="22" r:id="rId11"/>
    <sheet name="2012" sheetId="23" r:id="rId12"/>
    <sheet name="2011" sheetId="24" r:id="rId13"/>
    <sheet name="2010" sheetId="25" r:id="rId14"/>
    <sheet name="2009" sheetId="26" r:id="rId15"/>
    <sheet name="2008" sheetId="27" r:id="rId16"/>
    <sheet name="2007" sheetId="28" r:id="rId17"/>
    <sheet name="2006" sheetId="29" r:id="rId18"/>
    <sheet name="2005" sheetId="30" r:id="rId19"/>
    <sheet name="Ficha técnica" sheetId="32" r:id="rId20"/>
  </sheets>
  <definedNames>
    <definedName name="_xlnm._FilterDatabase" localSheetId="13" hidden="1">'2010'!$A$24:$I$35</definedName>
    <definedName name="_xlnm._FilterDatabase" localSheetId="12" hidden="1">'2011'!$A$24:$I$35</definedName>
    <definedName name="_xlnm._FilterDatabase" localSheetId="11" hidden="1">'2012'!$A$24:$I$35</definedName>
    <definedName name="_xlnm._FilterDatabase" localSheetId="10" hidden="1">'2013'!$A$24:$I$35</definedName>
    <definedName name="_xlnm._FilterDatabase" localSheetId="9" hidden="1">'2014'!$A$24:$I$35</definedName>
    <definedName name="_xlnm._FilterDatabase" localSheetId="8" hidden="1">'2015'!$A$24:$I$35</definedName>
    <definedName name="_xlnm._FilterDatabase" localSheetId="6" hidden="1">'2017'!$A$24:$I$35</definedName>
    <definedName name="_xlnm._FilterDatabase" localSheetId="5" hidden="1">'2018 '!$A$24:$I$35</definedName>
    <definedName name="_xlnm._FilterDatabase" localSheetId="4" hidden="1">'2019'!$A$24:$I$35</definedName>
    <definedName name="_xlnm._FilterDatabase" localSheetId="3" hidden="1">'2020'!$A$21:$K$32</definedName>
    <definedName name="_xlnm._FilterDatabase" localSheetId="2" hidden="1">'2021'!$A$20:$K$31</definedName>
    <definedName name="_xlnm._FilterDatabase" localSheetId="1" hidden="1">'2022'!$A$21:$K$32</definedName>
    <definedName name="borrar">PS_MUJER_AX01!$BS$10:$BV$21</definedName>
    <definedName name="Docu1Serv" localSheetId="18">#N/A</definedName>
    <definedName name="Docu1Serv" localSheetId="13">#REF!</definedName>
    <definedName name="Docu1Serv" localSheetId="12">#REF!</definedName>
    <definedName name="Docu1Serv" localSheetId="11">#REF!</definedName>
    <definedName name="Docu1Serv" localSheetId="10">#REF!</definedName>
    <definedName name="Docu1Serv" localSheetId="9">#REF!</definedName>
    <definedName name="Docu1Serv" localSheetId="8">#REF!</definedName>
    <definedName name="Docu1Serv" localSheetId="6">#REF!</definedName>
    <definedName name="Docu1Serv" localSheetId="5">#REF!</definedName>
    <definedName name="Docu1Serv" localSheetId="4">#REF!</definedName>
    <definedName name="Docu1Serv" localSheetId="3">#REF!</definedName>
    <definedName name="Docu1Serv" localSheetId="2">#REF!</definedName>
    <definedName name="Docu1Serv" localSheetId="1">#REF!</definedName>
    <definedName name="Docu1Serv">#REF!</definedName>
  </definedNames>
  <calcPr calcId="144525"/>
</workbook>
</file>

<file path=xl/calcChain.xml><?xml version="1.0" encoding="utf-8"?>
<calcChain xmlns="http://schemas.openxmlformats.org/spreadsheetml/2006/main">
  <c r="B4" i="38" l="1"/>
  <c r="B19" i="26" l="1"/>
  <c r="B18" i="26"/>
  <c r="B17" i="26"/>
  <c r="B16" i="26"/>
  <c r="B15" i="26"/>
  <c r="B14" i="26"/>
  <c r="B13" i="26"/>
  <c r="B12" i="26"/>
  <c r="B11" i="26"/>
  <c r="B10" i="26"/>
  <c r="B9" i="26"/>
  <c r="B8" i="26"/>
  <c r="I7" i="26"/>
  <c r="H7" i="26"/>
  <c r="G7" i="26"/>
  <c r="F7" i="26"/>
  <c r="E7" i="26"/>
  <c r="D7" i="26"/>
  <c r="C7" i="26"/>
  <c r="B19" i="25"/>
  <c r="B18" i="25"/>
  <c r="B17" i="25"/>
  <c r="B16" i="25"/>
  <c r="B15" i="25"/>
  <c r="B14" i="25"/>
  <c r="B13" i="25"/>
  <c r="B12" i="25"/>
  <c r="B11" i="25"/>
  <c r="B10" i="25"/>
  <c r="B9" i="25"/>
  <c r="B8" i="25"/>
  <c r="I7" i="25"/>
  <c r="H7" i="25"/>
  <c r="G7" i="25"/>
  <c r="F7" i="25"/>
  <c r="E7" i="25"/>
  <c r="D7" i="25"/>
  <c r="C7" i="25"/>
  <c r="B7" i="26" l="1"/>
  <c r="B7" i="25"/>
</calcChain>
</file>

<file path=xl/sharedStrings.xml><?xml version="1.0" encoding="utf-8"?>
<sst xmlns="http://schemas.openxmlformats.org/spreadsheetml/2006/main" count="806" uniqueCount="102">
  <si>
    <t>Total</t>
  </si>
  <si>
    <t>Mes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</si>
  <si>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</si>
  <si>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</si>
  <si>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</si>
  <si>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</si>
  <si>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</si>
  <si>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</si>
  <si>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</si>
  <si>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</si>
  <si>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</si>
  <si>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</si>
  <si>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</si>
  <si>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</si>
  <si>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Tipo de atención</t>
  </si>
  <si>
    <t>Grupos</t>
  </si>
  <si>
    <t>Patrocinio letrado</t>
  </si>
  <si>
    <t>Asistencia psicológica</t>
  </si>
  <si>
    <t>Talleres y cursos</t>
  </si>
  <si>
    <t>Admisión</t>
  </si>
  <si>
    <r>
      <t>Otra</t>
    </r>
    <r>
      <rPr>
        <vertAlign val="superscript"/>
        <sz val="9"/>
        <rFont val="Arial"/>
        <family val="2"/>
      </rPr>
      <t>1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</si>
  <si>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Desarrollo Humano y Habitat. Dirección General de la Mujer.</t>
    </r>
  </si>
  <si>
    <t>Atenciones brindadas a mujeres en los Centros Integrales de la Mujer por tipo de atención. Ciudad de Buenos Aires. Enero/diciembre 2016</t>
  </si>
  <si>
    <t>.</t>
  </si>
  <si>
    <t>Atenciones brindadas a mujeres en los Centros Integrales de la Mujer por tipo de atención. Ciudad de Buenos Aires. Enero/diciembre 2015</t>
  </si>
  <si>
    <t>Atenciones brindadas a mujeres en los Centros Integrales de la Mujer por tipo de atención. Ciudad de Buenos Aires. Enero/diciembre 2014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</si>
  <si>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Social. Dirección General de la Mujer.</t>
    </r>
  </si>
  <si>
    <t>Atenciones brindadas a mujeres en los Centros Integrales de la Mujer por tipo de atención. Ciudad de Buenos Aires. Enero/diciembre 2013</t>
  </si>
  <si>
    <r>
      <t xml:space="preserve">Fuente: </t>
    </r>
    <r>
      <rPr>
        <sz val="8"/>
        <rFont val="Arial"/>
        <family val="2"/>
      </rPr>
      <t>Secretaría de Desarrollo Social. Dirección General de la Mujer.</t>
    </r>
  </si>
  <si>
    <t>Atenciones brindadas a mujeres en los Centros Integrales de la Mujer por tipo de atención. Ciudad de Buenos Aires. Enero/diciembre 2012</t>
  </si>
  <si>
    <t>Atenciones brindadas a mujeres en los Centros Integrales de la Mujer por tipo de atención. Ciudad de Buenos Aires. Enero/diciembre 2011</t>
  </si>
  <si>
    <t>Atenciones brindadas a mujeres en los Centros Integrales de la Mujer por tipo de atención. Ciudad de Buenos Aires. Enero/diciembre 2010</t>
  </si>
  <si>
    <t>Atenciones brindadas a mujeres en los Centros Integrales de la Mujer por tipo de atención. Ciudad de Buenos Aires. Enero/diciembre 2009</t>
  </si>
  <si>
    <t>Atenciones brindadas a mujeres en los Centros Integrales de la Mujer por tipo de atención. Ciudad de Buenos Aires. Enero/diciembre 2008</t>
  </si>
  <si>
    <t>Atenciones brindadas a mujeres en los Centros Integrales de la Mujer por tipo de atención. Ciudad de Buenos Aires. Enero/diciembre 2006</t>
  </si>
  <si>
    <t>Atenciones brindadas a mujeres en los Centros Integrales de la Mujer por tipo de atención. Ciudad de Buenos Aires. Enero/diciembre 2005</t>
  </si>
  <si>
    <t>Atenciones brindadas a mujeres en los Centros Integrales de la Mujer por tipo de atención. Ciudad de Buenos Aires. Enero/diciembre 2007</t>
  </si>
  <si>
    <t>Asesoramiento legal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</si>
  <si>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</si>
  <si>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</si>
  <si>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</si>
  <si>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</si>
  <si>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</si>
  <si>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</si>
  <si>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</si>
  <si>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>Variable 2</t>
  </si>
  <si>
    <t xml:space="preserve">Definición operativa </t>
  </si>
  <si>
    <t>Unidad de medida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</si>
  <si>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</si>
  <si>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</si>
  <si>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</si>
  <si>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</si>
  <si>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Mujer</t>
  </si>
  <si>
    <t>Atención</t>
  </si>
  <si>
    <t>PS_MUJER_AX01</t>
  </si>
  <si>
    <t>AS_M_AX01_2006</t>
  </si>
  <si>
    <t>AS_M_AX01_2005.xls</t>
  </si>
  <si>
    <t>AS_M_AX01_2007.xls</t>
  </si>
  <si>
    <t>AS_M_AX01_2008.xls</t>
  </si>
  <si>
    <t>AS_M_AX01_2009.xls</t>
  </si>
  <si>
    <t>PS_MUJER_AX01_2011</t>
  </si>
  <si>
    <t>PS_MUJER_AX01_2012</t>
  </si>
  <si>
    <t>PS_MUJER_AX01_2010</t>
  </si>
  <si>
    <t>PS_MUJER_AX01_2013</t>
  </si>
  <si>
    <t>PS_MUJER_AX01_2016</t>
  </si>
  <si>
    <t>PS_MUJER_AX01_2015</t>
  </si>
  <si>
    <t>PS_MUJER_AX01_2014</t>
  </si>
  <si>
    <t>No estaba en la Web</t>
  </si>
  <si>
    <t>Atenciones brindadas a mujeres en los Centros Integrales de la Mujer por tipo de atención. Ciudad de Buenos Aires. Enero/diciembre 2017</t>
  </si>
  <si>
    <t>Otra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</si>
  <si>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Desarrollo Humano y Habitat. Dirección General de la Mujer.</t>
    </r>
  </si>
  <si>
    <t>Atenciones brindadas a mujeres en los Centros Integrales de la Mujer por tipo de atención. Ciudad de Buenos Aires. Enero/diciembre 2018</t>
  </si>
  <si>
    <t xml:space="preserve"> </t>
  </si>
  <si>
    <t>-</t>
  </si>
  <si>
    <t>Atenciones brindadas a mujeres en los Centros Integrales de la Mujer por tipo de atención. Ciudad de Buenos Aires. Enero/diciembre 2019</t>
  </si>
  <si>
    <t>Grupos terapéuticos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</si>
  <si>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Desarrollo Humano y Habitat. Dirección General de la Mujer.</t>
    </r>
  </si>
  <si>
    <t>Atenciones brindadas a mujeres en los Centros Integrales de la Mujer por tipo de atención. Ciudad de Buenos Aires. Enero/diciembre 2020</t>
  </si>
  <si>
    <t>Ficha técnica</t>
  </si>
  <si>
    <t>Sumatoria mensual de atenciones brindadas.</t>
  </si>
  <si>
    <t>Promoción Social</t>
  </si>
  <si>
    <t>Atenciones brindadas mensualmente a mujeres en los CIM por tipo de atención (Grupos, Asesoramiento legal, Patrocinio letrado, Asistencia psicológica, Talleres y cursos, Admisión, Otras)</t>
  </si>
  <si>
    <t xml:space="preserve">FICHA TÉCNICA </t>
  </si>
  <si>
    <t>Método de cálculo (fórmula)</t>
  </si>
  <si>
    <r>
      <rPr>
        <sz val="9"/>
        <rFont val="Arial"/>
        <family val="2"/>
        <charset val="1"/>
      </rPr>
      <t>Orientación</t>
    </r>
    <r>
      <rPr>
        <vertAlign val="superscript"/>
        <sz val="9"/>
        <rFont val="Arial"/>
        <family val="2"/>
        <charset val="1"/>
      </rPr>
      <t>1</t>
    </r>
  </si>
  <si>
    <t>Seguimiento Social</t>
  </si>
  <si>
    <t xml:space="preserve"> .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</si>
  <si>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Desarrollo Humano y Hábitat. Dirección General de la Mujer.</t>
    </r>
  </si>
  <si>
    <t>Mostrar la cantidad mensual de atenciones brindadas a mujeres en los Centros Integrales de la Mujer (CIM).</t>
  </si>
  <si>
    <t xml:space="preserve"> …</t>
  </si>
  <si>
    <t>Atenciones brindadas a mujeres en los Centros Integrales de la Mujer por tipo de atención. Ciudad de Buenos Aires. Enero/diciembre 2021</t>
  </si>
  <si>
    <t xml:space="preserve"> -</t>
  </si>
  <si>
    <t>Anual</t>
  </si>
  <si>
    <t>Centros Integrales</t>
  </si>
  <si>
    <t>Atenciones brindadas</t>
  </si>
  <si>
    <t>Ministerio de Desarrollo Humano y Hábitat. Dirección General de la Mujer.</t>
  </si>
  <si>
    <r>
      <t xml:space="preserve">Fuente: Ministerio de </t>
    </r>
    <r>
      <rPr>
        <sz val="8"/>
        <rFont val="Arial"/>
        <family val="2"/>
      </rPr>
      <t>Desarrollo Humano y Hábitat. Dirección General de la Mujer.</t>
    </r>
  </si>
  <si>
    <t>Atenciones brindadas a mujeres en los Centros Integrales de la Mujer por tipo de atención. Ciudad de Buenos Aires. Enero/diciembre 2022</t>
  </si>
  <si>
    <t>Atenciones brindadas a mujeres en los Centros Integrales de la Mujer por tipo de atención. Ciudad de Buenos Aires. Enero 2005/diciembre 2022</t>
  </si>
  <si>
    <t>Mensual</t>
  </si>
  <si>
    <r>
      <t xml:space="preserve">Nota: </t>
    </r>
    <r>
      <rPr>
        <sz val="8"/>
        <rFont val="Arial"/>
        <family val="2"/>
      </rPr>
      <t>se discontinua la serie mensual por cambios en las condiciones de envío de la fuente.</t>
    </r>
  </si>
  <si>
    <r>
      <t xml:space="preserve">Fuente: </t>
    </r>
    <r>
      <rPr>
        <sz val="8"/>
        <rFont val="Arial"/>
        <family val="2"/>
      </rPr>
      <t>Ministerio de Desarrollo Humano y Hábitat. Dirección General de la Mujer.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</si>
</sst>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[$€]* #,##0.00_-;\-[$€]* #,##0.00_-;_-[$€]* &quot;-&quot;??_-;_-@_-"/>
    <numFmt numFmtId="165" formatCode="m\es"/>
    <numFmt numFmtId="166" formatCode="#,##0.00\ &quot;Pts&quot;;\-#,##0.00\ &quot;Pts&quot;"/>
    <numFmt numFmtId="167" formatCode="#,##0\ &quot;Pts&quot;;\-#,##0\ &quot;Pts&quot;"/>
    <numFmt numFmtId="168" formatCode="#,##0.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vertAlign val="superscript"/>
      <sz val="9"/>
      <name val="Arial"/>
      <family val="2"/>
      <charset val="1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ill="0" applyBorder="0" applyAlignment="0" applyProtection="0"/>
    <xf numFmtId="165" fontId="11" fillId="0" borderId="0" applyFill="0" applyBorder="0" applyAlignment="0" applyProtection="0"/>
    <xf numFmtId="2" fontId="3" fillId="0" borderId="0" applyFill="0" applyBorder="0" applyAlignment="0" applyProtection="0"/>
    <xf numFmtId="2" fontId="11" fillId="0" borderId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166" fontId="3" fillId="0" borderId="0" applyFill="0" applyBorder="0" applyAlignment="0" applyProtection="0"/>
    <xf numFmtId="166" fontId="11" fillId="0" borderId="0" applyFill="0" applyBorder="0" applyAlignment="0" applyProtection="0"/>
    <xf numFmtId="167" fontId="3" fillId="0" borderId="0" applyFill="0" applyBorder="0" applyAlignment="0" applyProtection="0"/>
    <xf numFmtId="167" fontId="11" fillId="0" borderId="0" applyFill="0" applyBorder="0" applyAlignment="0" applyProtection="0"/>
    <xf numFmtId="0" fontId="3" fillId="0" borderId="0"/>
    <xf numFmtId="0" fontId="11" fillId="0" borderId="0"/>
    <xf numFmtId="0" fontId="15" fillId="0" borderId="0"/>
    <xf numFmtId="0" fontId="14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11" fillId="0" borderId="0"/>
    <xf numFmtId="168" fontId="3" fillId="0" borderId="0" applyFill="0" applyBorder="0" applyAlignment="0" applyProtection="0"/>
    <xf numFmtId="168" fontId="11" fillId="0" borderId="0" applyFill="0" applyBorder="0" applyAlignment="0" applyProtection="0"/>
    <xf numFmtId="3" fontId="3" fillId="0" borderId="0" applyFill="0" applyBorder="0" applyAlignment="0" applyProtection="0"/>
    <xf numFmtId="3" fontId="11" fillId="0" borderId="0" applyFill="0" applyBorder="0" applyAlignment="0" applyProtection="0"/>
    <xf numFmtId="0" fontId="11" fillId="0" borderId="1" applyNumberFormat="0" applyFill="0" applyAlignment="0" applyProtection="0"/>
  </cellStyleXfs>
  <cellXfs count="174">
    <xf numFmtId="0" fontId="0" fillId="0" borderId="0" xfId="0"/>
    <xf numFmtId="0" fontId="3" fillId="0" borderId="0" xfId="16"/>
    <xf numFmtId="3" fontId="5" fillId="0" borderId="0" xfId="16" applyNumberFormat="1" applyFont="1" applyFill="1" applyBorder="1" applyAlignment="1"/>
    <xf numFmtId="0" fontId="4" fillId="0" borderId="0" xfId="16" applyFont="1" applyFill="1" applyBorder="1"/>
    <xf numFmtId="3" fontId="5" fillId="0" borderId="0" xfId="0" applyNumberFormat="1" applyFont="1" applyFill="1" applyBorder="1" applyAlignment="1"/>
    <xf numFmtId="3" fontId="4" fillId="0" borderId="0" xfId="22" applyNumberFormat="1" applyFont="1" applyFill="1" applyBorder="1"/>
    <xf numFmtId="0" fontId="4" fillId="0" borderId="0" xfId="0" applyFont="1" applyBorder="1" applyAlignment="1">
      <alignment horizontal="left"/>
    </xf>
    <xf numFmtId="3" fontId="4" fillId="0" borderId="0" xfId="23" applyNumberFormat="1" applyFont="1" applyFill="1" applyBorder="1"/>
    <xf numFmtId="3" fontId="4" fillId="0" borderId="0" xfId="24" applyNumberFormat="1" applyFont="1" applyFill="1"/>
    <xf numFmtId="3" fontId="4" fillId="0" borderId="2" xfId="24" applyNumberFormat="1" applyFont="1" applyFill="1" applyBorder="1"/>
    <xf numFmtId="3" fontId="4" fillId="0" borderId="0" xfId="19" applyNumberFormat="1" applyFont="1" applyFill="1"/>
    <xf numFmtId="3" fontId="5" fillId="0" borderId="0" xfId="16" applyNumberFormat="1" applyFont="1"/>
    <xf numFmtId="3" fontId="4" fillId="0" borderId="0" xfId="24" applyNumberFormat="1" applyFont="1" applyFill="1" applyAlignment="1">
      <alignment horizontal="right"/>
    </xf>
    <xf numFmtId="3" fontId="3" fillId="0" borderId="0" xfId="16" applyNumberFormat="1"/>
    <xf numFmtId="3" fontId="5" fillId="0" borderId="0" xfId="16" applyNumberFormat="1" applyFont="1" applyFill="1" applyBorder="1"/>
    <xf numFmtId="0" fontId="4" fillId="0" borderId="0" xfId="22" applyFont="1" applyAlignment="1">
      <alignment wrapText="1"/>
    </xf>
    <xf numFmtId="3" fontId="4" fillId="0" borderId="0" xfId="22" applyNumberFormat="1" applyFont="1" applyFill="1"/>
    <xf numFmtId="0" fontId="19" fillId="0" borderId="0" xfId="0" applyFont="1"/>
    <xf numFmtId="0" fontId="4" fillId="0" borderId="0" xfId="18" applyFont="1"/>
    <xf numFmtId="3" fontId="4" fillId="0" borderId="0" xfId="22" applyNumberFormat="1" applyFont="1" applyAlignment="1">
      <alignment wrapText="1"/>
    </xf>
    <xf numFmtId="3" fontId="4" fillId="0" borderId="2" xfId="22" applyNumberFormat="1" applyFont="1" applyBorder="1" applyAlignment="1">
      <alignment wrapText="1"/>
    </xf>
    <xf numFmtId="0" fontId="3" fillId="0" borderId="0" xfId="22" applyFont="1" applyAlignment="1">
      <alignment wrapText="1"/>
    </xf>
    <xf numFmtId="3" fontId="5" fillId="0" borderId="3" xfId="16" applyNumberFormat="1" applyFont="1" applyFill="1" applyBorder="1" applyAlignment="1"/>
    <xf numFmtId="0" fontId="11" fillId="0" borderId="0" xfId="17"/>
    <xf numFmtId="3" fontId="5" fillId="0" borderId="0" xfId="17" applyNumberFormat="1" applyFont="1" applyFill="1" applyBorder="1" applyAlignment="1"/>
    <xf numFmtId="3" fontId="5" fillId="0" borderId="0" xfId="17" applyNumberFormat="1" applyFont="1" applyFill="1" applyBorder="1"/>
    <xf numFmtId="0" fontId="4" fillId="0" borderId="0" xfId="17" applyFont="1" applyFill="1" applyBorder="1"/>
    <xf numFmtId="3" fontId="4" fillId="0" borderId="0" xfId="24" applyNumberFormat="1" applyFont="1" applyFill="1" applyBorder="1"/>
    <xf numFmtId="3" fontId="4" fillId="0" borderId="0" xfId="24" quotePrefix="1" applyNumberFormat="1" applyFont="1" applyFill="1" applyBorder="1" applyAlignment="1">
      <alignment horizontal="right"/>
    </xf>
    <xf numFmtId="3" fontId="5" fillId="0" borderId="3" xfId="17" applyNumberFormat="1" applyFont="1" applyFill="1" applyBorder="1" applyAlignment="1"/>
    <xf numFmtId="3" fontId="4" fillId="0" borderId="3" xfId="24" applyNumberFormat="1" applyFont="1" applyFill="1" applyBorder="1" applyAlignment="1"/>
    <xf numFmtId="3" fontId="5" fillId="0" borderId="0" xfId="0" applyNumberFormat="1" applyFont="1" applyFill="1" applyBorder="1"/>
    <xf numFmtId="3" fontId="5" fillId="0" borderId="3" xfId="0" applyNumberFormat="1" applyFont="1" applyFill="1" applyBorder="1" applyAlignment="1"/>
    <xf numFmtId="0" fontId="16" fillId="0" borderId="0" xfId="17" applyFont="1"/>
    <xf numFmtId="3" fontId="4" fillId="0" borderId="0" xfId="17" applyNumberFormat="1" applyFont="1" applyFill="1" applyBorder="1"/>
    <xf numFmtId="0" fontId="11" fillId="0" borderId="0" xfId="17" applyAlignment="1">
      <alignment vertical="center"/>
    </xf>
    <xf numFmtId="0" fontId="4" fillId="0" borderId="0" xfId="17" applyFont="1" applyFill="1" applyBorder="1" applyAlignment="1">
      <alignment horizontal="right"/>
    </xf>
    <xf numFmtId="3" fontId="5" fillId="0" borderId="0" xfId="23" applyNumberFormat="1" applyFont="1" applyFill="1" applyBorder="1"/>
    <xf numFmtId="3" fontId="0" fillId="0" borderId="0" xfId="0" applyNumberForma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17" applyFont="1"/>
    <xf numFmtId="0" fontId="5" fillId="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" xfId="16" applyFont="1" applyFill="1" applyBorder="1"/>
    <xf numFmtId="3" fontId="5" fillId="0" borderId="3" xfId="16" applyNumberFormat="1" applyFont="1" applyBorder="1"/>
    <xf numFmtId="3" fontId="4" fillId="0" borderId="3" xfId="24" applyNumberFormat="1" applyFont="1" applyFill="1" applyBorder="1"/>
    <xf numFmtId="3" fontId="4" fillId="0" borderId="3" xfId="22" applyNumberFormat="1" applyFont="1" applyBorder="1" applyAlignment="1">
      <alignment wrapText="1"/>
    </xf>
    <xf numFmtId="0" fontId="3" fillId="0" borderId="3" xfId="22" applyFont="1" applyBorder="1" applyAlignment="1">
      <alignment wrapText="1"/>
    </xf>
    <xf numFmtId="3" fontId="4" fillId="0" borderId="3" xfId="17" applyNumberFormat="1" applyFont="1" applyFill="1" applyBorder="1"/>
    <xf numFmtId="0" fontId="4" fillId="0" borderId="3" xfId="17" applyFont="1" applyFill="1" applyBorder="1"/>
    <xf numFmtId="3" fontId="7" fillId="0" borderId="0" xfId="22" applyNumberFormat="1" applyFont="1"/>
    <xf numFmtId="3" fontId="4" fillId="0" borderId="3" xfId="16" applyNumberFormat="1" applyFont="1" applyBorder="1"/>
    <xf numFmtId="3" fontId="4" fillId="0" borderId="0" xfId="23" applyNumberFormat="1" applyFont="1" applyFill="1"/>
    <xf numFmtId="3" fontId="5" fillId="0" borderId="0" xfId="23" applyNumberFormat="1" applyFont="1" applyFill="1" applyBorder="1" applyAlignment="1">
      <alignment horizontal="right" vertical="center" wrapText="1"/>
    </xf>
    <xf numFmtId="3" fontId="4" fillId="0" borderId="0" xfId="23" applyNumberFormat="1" applyFont="1" applyFill="1" applyAlignment="1">
      <alignment horizontal="right"/>
    </xf>
    <xf numFmtId="3" fontId="4" fillId="0" borderId="3" xfId="23" applyNumberFormat="1" applyFont="1" applyFill="1" applyBorder="1"/>
    <xf numFmtId="3" fontId="4" fillId="0" borderId="3" xfId="24" applyNumberFormat="1" applyFont="1" applyFill="1" applyBorder="1" applyAlignment="1">
      <alignment horizontal="right"/>
    </xf>
    <xf numFmtId="3" fontId="5" fillId="0" borderId="0" xfId="23" applyNumberFormat="1" applyFont="1" applyFill="1" applyBorder="1" applyAlignment="1">
      <alignment horizontal="right"/>
    </xf>
    <xf numFmtId="3" fontId="5" fillId="0" borderId="0" xfId="23" applyNumberFormat="1" applyFont="1" applyFill="1"/>
    <xf numFmtId="3" fontId="5" fillId="0" borderId="3" xfId="23" applyNumberFormat="1" applyFont="1" applyFill="1" applyBorder="1"/>
    <xf numFmtId="0" fontId="5" fillId="0" borderId="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wrapText="1"/>
    </xf>
    <xf numFmtId="0" fontId="21" fillId="0" borderId="0" xfId="10" applyFont="1" applyBorder="1" applyAlignment="1" applyProtection="1">
      <alignment horizontal="right" vertical="top" wrapText="1"/>
    </xf>
    <xf numFmtId="0" fontId="21" fillId="0" borderId="0" xfId="10" quotePrefix="1" applyNumberFormat="1" applyFont="1" applyBorder="1" applyAlignment="1" applyProtection="1">
      <alignment horizontal="right" vertical="top" wrapText="1"/>
    </xf>
    <xf numFmtId="0" fontId="21" fillId="0" borderId="0" xfId="10" quotePrefix="1" applyNumberFormat="1" applyFont="1" applyAlignment="1" applyProtection="1">
      <alignment horizontal="right"/>
    </xf>
    <xf numFmtId="0" fontId="4" fillId="0" borderId="5" xfId="0" applyFont="1" applyBorder="1" applyAlignment="1">
      <alignment vertical="top" wrapText="1"/>
    </xf>
    <xf numFmtId="0" fontId="21" fillId="0" borderId="0" xfId="10" applyFont="1" applyBorder="1" applyAlignment="1" applyProtection="1">
      <alignment horizontal="right" wrapText="1"/>
    </xf>
    <xf numFmtId="0" fontId="21" fillId="0" borderId="0" xfId="10" applyFont="1" applyAlignment="1" applyProtection="1">
      <alignment horizontal="right"/>
    </xf>
    <xf numFmtId="0" fontId="2" fillId="0" borderId="0" xfId="0" applyFont="1" applyAlignment="1">
      <alignment horizontal="right"/>
    </xf>
    <xf numFmtId="3" fontId="22" fillId="0" borderId="0" xfId="0" applyNumberFormat="1" applyFont="1" applyBorder="1" applyAlignment="1"/>
    <xf numFmtId="0" fontId="4" fillId="0" borderId="2" xfId="16" applyFont="1" applyFill="1" applyBorder="1"/>
    <xf numFmtId="3" fontId="23" fillId="0" borderId="0" xfId="23" applyNumberFormat="1" applyFont="1" applyBorder="1" applyAlignment="1">
      <alignment horizontal="right"/>
    </xf>
    <xf numFmtId="3" fontId="23" fillId="0" borderId="0" xfId="23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3" fontId="23" fillId="0" borderId="2" xfId="23" applyNumberFormat="1" applyFont="1" applyBorder="1" applyAlignment="1">
      <alignment horizontal="right"/>
    </xf>
    <xf numFmtId="3" fontId="23" fillId="0" borderId="2" xfId="23" applyNumberFormat="1" applyFont="1" applyBorder="1" applyAlignment="1">
      <alignment horizontal="right" vertical="center"/>
    </xf>
    <xf numFmtId="3" fontId="23" fillId="0" borderId="0" xfId="23" applyNumberFormat="1" applyFont="1" applyFill="1" applyBorder="1" applyAlignment="1">
      <alignment horizontal="right"/>
    </xf>
    <xf numFmtId="3" fontId="4" fillId="0" borderId="0" xfId="23" applyNumberFormat="1" applyFont="1" applyFill="1" applyBorder="1" applyAlignment="1">
      <alignment horizontal="right" vertical="center" wrapText="1"/>
    </xf>
    <xf numFmtId="3" fontId="5" fillId="0" borderId="2" xfId="23" applyNumberFormat="1" applyFont="1" applyFill="1" applyBorder="1" applyAlignment="1">
      <alignment horizontal="right" vertical="center" wrapText="1"/>
    </xf>
    <xf numFmtId="3" fontId="4" fillId="0" borderId="2" xfId="23" applyNumberFormat="1" applyFont="1" applyFill="1" applyBorder="1" applyAlignment="1">
      <alignment horizontal="right" vertical="center" wrapText="1"/>
    </xf>
    <xf numFmtId="3" fontId="23" fillId="0" borderId="0" xfId="23" applyNumberFormat="1" applyFont="1" applyBorder="1"/>
    <xf numFmtId="3" fontId="4" fillId="0" borderId="0" xfId="23" applyNumberFormat="1" applyFont="1" applyFill="1" applyBorder="1" applyAlignment="1">
      <alignment horizontal="right" vertical="center"/>
    </xf>
    <xf numFmtId="3" fontId="23" fillId="0" borderId="12" xfId="23" applyNumberFormat="1" applyFont="1" applyBorder="1" applyAlignment="1">
      <alignment horizontal="right" vertical="center"/>
    </xf>
    <xf numFmtId="3" fontId="23" fillId="0" borderId="0" xfId="23" applyNumberFormat="1" applyFont="1" applyFill="1" applyBorder="1"/>
    <xf numFmtId="3" fontId="23" fillId="0" borderId="0" xfId="22" applyNumberFormat="1" applyFont="1" applyFill="1"/>
    <xf numFmtId="3" fontId="22" fillId="0" borderId="0" xfId="23" applyNumberFormat="1" applyFont="1" applyFill="1" applyBorder="1" applyAlignment="1">
      <alignment horizontal="right" vertical="center" wrapText="1"/>
    </xf>
    <xf numFmtId="3" fontId="23" fillId="0" borderId="0" xfId="22" applyNumberFormat="1" applyFont="1"/>
    <xf numFmtId="0" fontId="23" fillId="0" borderId="0" xfId="0" applyFont="1" applyFill="1" applyBorder="1" applyAlignment="1">
      <alignment vertical="top"/>
    </xf>
    <xf numFmtId="3" fontId="22" fillId="0" borderId="0" xfId="23" applyNumberFormat="1" applyFont="1" applyFill="1"/>
    <xf numFmtId="0" fontId="23" fillId="0" borderId="0" xfId="22" applyFont="1" applyBorder="1"/>
    <xf numFmtId="3" fontId="22" fillId="0" borderId="2" xfId="23" applyNumberFormat="1" applyFont="1" applyFill="1" applyBorder="1"/>
    <xf numFmtId="0" fontId="23" fillId="0" borderId="2" xfId="22" applyFont="1" applyBorder="1"/>
    <xf numFmtId="3" fontId="23" fillId="0" borderId="2" xfId="22" applyNumberFormat="1" applyFont="1" applyBorder="1"/>
    <xf numFmtId="0" fontId="2" fillId="0" borderId="0" xfId="0" applyFont="1" applyBorder="1" applyAlignment="1">
      <alignment horizontal="left" vertical="top" wrapText="1"/>
    </xf>
    <xf numFmtId="3" fontId="25" fillId="0" borderId="0" xfId="0" applyNumberFormat="1" applyFont="1" applyBorder="1"/>
    <xf numFmtId="3" fontId="26" fillId="0" borderId="0" xfId="0" applyNumberFormat="1" applyFont="1" applyBorder="1"/>
    <xf numFmtId="3" fontId="26" fillId="0" borderId="0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 vertical="center"/>
    </xf>
    <xf numFmtId="0" fontId="5" fillId="0" borderId="12" xfId="16" applyFont="1" applyFill="1" applyBorder="1" applyAlignment="1">
      <alignment horizontal="left"/>
    </xf>
    <xf numFmtId="0" fontId="6" fillId="0" borderId="12" xfId="16" applyFont="1" applyFill="1" applyBorder="1" applyAlignment="1">
      <alignment horizontal="left"/>
    </xf>
    <xf numFmtId="0" fontId="4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center" vertical="center" wrapText="1"/>
    </xf>
    <xf numFmtId="0" fontId="4" fillId="0" borderId="12" xfId="16" applyFont="1" applyFill="1" applyBorder="1" applyAlignment="1">
      <alignment horizontal="center" vertical="center" wrapText="1"/>
    </xf>
    <xf numFmtId="0" fontId="4" fillId="0" borderId="2" xfId="16" applyFont="1" applyFill="1" applyBorder="1" applyAlignment="1">
      <alignment horizontal="center" vertical="center" wrapText="1"/>
    </xf>
    <xf numFmtId="0" fontId="6" fillId="0" borderId="0" xfId="16" applyFont="1" applyFill="1" applyAlignment="1">
      <alignment vertical="top" wrapText="1"/>
    </xf>
    <xf numFmtId="0" fontId="3" fillId="0" borderId="0" xfId="20" applyFont="1" applyAlignment="1">
      <alignment vertical="top" wrapText="1"/>
    </xf>
    <xf numFmtId="0" fontId="4" fillId="0" borderId="10" xfId="16" applyFont="1" applyFill="1" applyBorder="1" applyAlignment="1">
      <alignment horizontal="center" vertical="center"/>
    </xf>
    <xf numFmtId="0" fontId="5" fillId="0" borderId="12" xfId="16" applyFont="1" applyFill="1" applyBorder="1" applyAlignment="1">
      <alignment horizontal="center" vertical="center" wrapText="1"/>
    </xf>
    <xf numFmtId="0" fontId="5" fillId="0" borderId="2" xfId="16" applyFont="1" applyFill="1" applyBorder="1" applyAlignment="1">
      <alignment horizontal="center" vertical="center" wrapText="1"/>
    </xf>
    <xf numFmtId="0" fontId="4" fillId="0" borderId="12" xfId="16" quotePrefix="1" applyFont="1" applyFill="1" applyBorder="1" applyAlignment="1">
      <alignment horizontal="center" vertical="center" wrapText="1"/>
    </xf>
    <xf numFmtId="0" fontId="3" fillId="0" borderId="0" xfId="16" applyFill="1" applyAlignment="1">
      <alignment vertical="top" wrapText="1"/>
    </xf>
    <xf numFmtId="0" fontId="4" fillId="0" borderId="10" xfId="16" applyFont="1" applyFill="1" applyBorder="1" applyAlignment="1">
      <alignment horizontal="center" vertical="center" wrapText="1"/>
    </xf>
    <xf numFmtId="0" fontId="3" fillId="0" borderId="0" xfId="20" applyFont="1" applyAlignment="1">
      <alignment vertical="center" wrapText="1"/>
    </xf>
    <xf numFmtId="0" fontId="3" fillId="0" borderId="3" xfId="20" applyFont="1" applyBorder="1" applyAlignment="1">
      <alignment vertical="center" wrapText="1"/>
    </xf>
    <xf numFmtId="0" fontId="4" fillId="0" borderId="11" xfId="16" applyFont="1" applyFill="1" applyBorder="1" applyAlignment="1">
      <alignment horizontal="center" vertical="center"/>
    </xf>
    <xf numFmtId="0" fontId="4" fillId="0" borderId="11" xfId="16" applyFont="1" applyFill="1" applyBorder="1" applyAlignment="1">
      <alignment horizontal="center"/>
    </xf>
    <xf numFmtId="0" fontId="5" fillId="0" borderId="10" xfId="16" applyFont="1" applyFill="1" applyBorder="1" applyAlignment="1">
      <alignment horizontal="center" vertical="center" wrapText="1"/>
    </xf>
    <xf numFmtId="0" fontId="4" fillId="0" borderId="0" xfId="16" quotePrefix="1" applyFont="1" applyFill="1" applyBorder="1" applyAlignment="1">
      <alignment horizontal="center" vertical="center" wrapText="1"/>
    </xf>
    <xf numFmtId="0" fontId="4" fillId="0" borderId="13" xfId="16" applyFont="1" applyFill="1" applyBorder="1" applyAlignment="1">
      <alignment horizontal="center" vertical="center"/>
    </xf>
    <xf numFmtId="0" fontId="5" fillId="0" borderId="13" xfId="16" applyFont="1" applyFill="1" applyBorder="1" applyAlignment="1">
      <alignment horizontal="center" vertical="center" wrapText="1"/>
    </xf>
    <xf numFmtId="0" fontId="4" fillId="0" borderId="13" xfId="16" applyFont="1" applyFill="1" applyBorder="1" applyAlignment="1">
      <alignment horizontal="center" vertical="center" wrapText="1"/>
    </xf>
    <xf numFmtId="0" fontId="4" fillId="0" borderId="3" xfId="16" applyFont="1" applyFill="1" applyBorder="1" applyAlignment="1">
      <alignment horizontal="center" vertical="center" wrapText="1"/>
    </xf>
    <xf numFmtId="0" fontId="6" fillId="0" borderId="0" xfId="17" applyFont="1" applyFill="1" applyAlignment="1">
      <alignment vertical="top" wrapText="1"/>
    </xf>
    <xf numFmtId="0" fontId="11" fillId="0" borderId="0" xfId="17" applyFill="1" applyAlignment="1">
      <alignment vertical="top" wrapText="1"/>
    </xf>
    <xf numFmtId="0" fontId="3" fillId="0" borderId="0" xfId="21" applyFont="1" applyAlignment="1">
      <alignment horizontal="left" vertical="center" wrapText="1"/>
    </xf>
    <xf numFmtId="0" fontId="3" fillId="0" borderId="3" xfId="21" applyFont="1" applyBorder="1" applyAlignment="1">
      <alignment horizontal="left" vertical="center" wrapText="1"/>
    </xf>
    <xf numFmtId="0" fontId="5" fillId="0" borderId="12" xfId="17" applyFont="1" applyFill="1" applyBorder="1" applyAlignment="1">
      <alignment horizontal="center" vertical="center" wrapText="1"/>
    </xf>
    <xf numFmtId="0" fontId="5" fillId="0" borderId="0" xfId="17" applyFont="1" applyFill="1" applyBorder="1" applyAlignment="1">
      <alignment horizontal="center" vertical="center" wrapText="1"/>
    </xf>
    <xf numFmtId="0" fontId="5" fillId="0" borderId="3" xfId="17" applyFont="1" applyFill="1" applyBorder="1" applyAlignment="1">
      <alignment horizontal="center" vertical="center" wrapText="1"/>
    </xf>
    <xf numFmtId="0" fontId="4" fillId="0" borderId="12" xfId="17" applyFont="1" applyFill="1" applyBorder="1" applyAlignment="1">
      <alignment horizontal="center" vertical="center" wrapText="1"/>
    </xf>
    <xf numFmtId="0" fontId="4" fillId="0" borderId="0" xfId="17" applyFont="1" applyFill="1" applyBorder="1" applyAlignment="1">
      <alignment horizontal="center" vertical="center" wrapText="1"/>
    </xf>
    <xf numFmtId="0" fontId="4" fillId="0" borderId="3" xfId="17" applyFont="1" applyFill="1" applyBorder="1" applyAlignment="1">
      <alignment horizontal="center" vertical="center" wrapText="1"/>
    </xf>
    <xf numFmtId="0" fontId="4" fillId="0" borderId="12" xfId="17" quotePrefix="1" applyFont="1" applyFill="1" applyBorder="1" applyAlignment="1">
      <alignment horizontal="center" vertical="center" wrapText="1"/>
    </xf>
    <xf numFmtId="0" fontId="4" fillId="0" borderId="0" xfId="17" quotePrefix="1" applyFont="1" applyFill="1" applyBorder="1" applyAlignment="1">
      <alignment horizontal="center" vertical="center" wrapText="1"/>
    </xf>
    <xf numFmtId="0" fontId="4" fillId="0" borderId="3" xfId="17" quotePrefix="1" applyFont="1" applyFill="1" applyBorder="1" applyAlignment="1">
      <alignment horizontal="center" vertical="center" wrapText="1"/>
    </xf>
    <xf numFmtId="0" fontId="4" fillId="0" borderId="14" xfId="17" applyFont="1" applyFill="1" applyBorder="1" applyAlignment="1">
      <alignment horizontal="center" vertical="center"/>
    </xf>
    <xf numFmtId="0" fontId="4" fillId="0" borderId="0" xfId="17" applyFont="1" applyFill="1" applyBorder="1" applyAlignment="1">
      <alignment horizontal="center" vertical="center"/>
    </xf>
    <xf numFmtId="0" fontId="4" fillId="0" borderId="3" xfId="17" applyFont="1" applyFill="1" applyBorder="1" applyAlignment="1">
      <alignment horizontal="center" vertical="center"/>
    </xf>
    <xf numFmtId="0" fontId="4" fillId="0" borderId="11" xfId="17" applyFont="1" applyFill="1" applyBorder="1" applyAlignment="1">
      <alignment horizontal="center"/>
    </xf>
    <xf numFmtId="0" fontId="6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3" fillId="0" borderId="0" xfId="21" applyFont="1" applyBorder="1" applyAlignment="1">
      <alignment horizontal="left" vertical="center" wrapText="1"/>
    </xf>
    <xf numFmtId="0" fontId="4" fillId="0" borderId="11" xfId="17" applyFont="1" applyFill="1" applyBorder="1" applyAlignment="1">
      <alignment horizontal="center" vertical="center"/>
    </xf>
    <xf numFmtId="0" fontId="4" fillId="0" borderId="10" xfId="17" applyFont="1" applyFill="1" applyBorder="1" applyAlignment="1">
      <alignment horizontal="center" vertical="center"/>
    </xf>
    <xf numFmtId="0" fontId="4" fillId="0" borderId="13" xfId="17" applyFont="1" applyFill="1" applyBorder="1" applyAlignment="1">
      <alignment horizontal="center" vertical="center"/>
    </xf>
    <xf numFmtId="0" fontId="6" fillId="0" borderId="0" xfId="17" applyFont="1" applyFill="1" applyAlignment="1">
      <alignment horizontal="left" wrapText="1"/>
    </xf>
    <xf numFmtId="0" fontId="3" fillId="0" borderId="3" xfId="17" applyFont="1" applyBorder="1" applyAlignment="1">
      <alignment horizontal="left" vertical="center" wrapText="1"/>
    </xf>
    <xf numFmtId="0" fontId="17" fillId="0" borderId="0" xfId="17" applyFont="1" applyFill="1" applyAlignment="1">
      <alignment horizontal="left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</cellXfs>
  <cellStyles count="30">
    <cellStyle name="Cabecera 1" xfId="1"/>
    <cellStyle name="Cabecera 1 2" xfId="2"/>
    <cellStyle name="Cabecera 2" xfId="3"/>
    <cellStyle name="Cabecera 2 2" xfId="4"/>
    <cellStyle name="Euro" xfId="5"/>
    <cellStyle name="Fecha" xfId="6"/>
    <cellStyle name="Fecha 2" xfId="7"/>
    <cellStyle name="Fijo" xfId="8"/>
    <cellStyle name="Fijo 2" xfId="9"/>
    <cellStyle name="Hipervínculo" xfId="10" builtinId="8"/>
    <cellStyle name="Millares 2" xfId="11"/>
    <cellStyle name="Monetario" xfId="12"/>
    <cellStyle name="Monetario 2" xfId="13"/>
    <cellStyle name="Monetario0" xfId="14"/>
    <cellStyle name="Monetario0 2" xfId="15"/>
    <cellStyle name="Normal" xfId="0" builtinId="0"/>
    <cellStyle name="Normal 2" xfId="16"/>
    <cellStyle name="Normal 3" xfId="17"/>
    <cellStyle name="Normal_CTROSAL" xfId="18"/>
    <cellStyle name="Normal_CTROSAL 2" xfId="19"/>
    <cellStyle name="normal_jar_mat_lact" xfId="20"/>
    <cellStyle name="normal_jar_mat_lact 2" xfId="21"/>
    <cellStyle name="Normal_Libro1" xfId="22"/>
    <cellStyle name="Normal_Libro1 2" xfId="23"/>
    <cellStyle name="Normal_Libro1 3" xfId="24"/>
    <cellStyle name="Punto" xfId="25"/>
    <cellStyle name="Punto 2" xfId="26"/>
    <cellStyle name="Punto0" xfId="27"/>
    <cellStyle name="Punto0 2" xfId="28"/>
    <cellStyle name="Total 2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4"/>
  <sheetViews>
    <sheetView tabSelected="1" workbookViewId="0">
      <selection activeCell="A22" sqref="A22"/>
    </sheetView>
  </sheetViews>
  <sheetFormatPr baseColWidth="10" defaultRowHeight="15" x14ac:dyDescent="0.25"/>
  <cols>
    <col min="1" max="1" width="11.85546875" style="74" customWidth="1"/>
    <col min="4" max="4" width="14" customWidth="1"/>
    <col min="5" max="5" width="6" hidden="1" customWidth="1"/>
  </cols>
  <sheetData>
    <row r="1" spans="1:73" x14ac:dyDescent="0.25">
      <c r="A1" s="110" t="s">
        <v>98</v>
      </c>
      <c r="B1" s="111"/>
      <c r="C1" s="111"/>
      <c r="D1" s="111"/>
      <c r="E1" s="111"/>
    </row>
    <row r="2" spans="1:73" x14ac:dyDescent="0.25">
      <c r="A2" s="111"/>
      <c r="B2" s="111"/>
      <c r="C2" s="111"/>
      <c r="D2" s="111"/>
      <c r="E2" s="111"/>
    </row>
    <row r="3" spans="1:73" ht="13.5" customHeight="1" x14ac:dyDescent="0.25">
      <c r="A3" s="111"/>
      <c r="B3" s="111"/>
      <c r="C3" s="111"/>
      <c r="D3" s="111"/>
      <c r="E3" s="111"/>
    </row>
    <row r="4" spans="1:73" ht="13.5" customHeight="1" x14ac:dyDescent="0.25">
      <c r="A4" s="72">
        <v>2022</v>
      </c>
      <c r="B4" s="99"/>
      <c r="C4" s="99"/>
      <c r="D4" s="99"/>
      <c r="E4" s="99"/>
    </row>
    <row r="5" spans="1:73" ht="13.5" customHeight="1" x14ac:dyDescent="0.25">
      <c r="A5" s="72">
        <v>2021</v>
      </c>
      <c r="B5" s="79"/>
      <c r="C5" s="79"/>
      <c r="D5" s="79"/>
      <c r="E5" s="79"/>
    </row>
    <row r="6" spans="1:73" ht="15.75" customHeight="1" x14ac:dyDescent="0.25">
      <c r="A6" s="72">
        <v>2020</v>
      </c>
      <c r="B6" s="67"/>
    </row>
    <row r="7" spans="1:73" ht="15" customHeight="1" x14ac:dyDescent="0.25">
      <c r="A7" s="68">
        <v>2019</v>
      </c>
    </row>
    <row r="8" spans="1:73" ht="14.25" customHeight="1" x14ac:dyDescent="0.25">
      <c r="A8" s="68">
        <v>2018</v>
      </c>
    </row>
    <row r="9" spans="1:73" ht="12.75" customHeight="1" x14ac:dyDescent="0.25">
      <c r="A9" s="69">
        <v>2017</v>
      </c>
    </row>
    <row r="10" spans="1:73" x14ac:dyDescent="0.25">
      <c r="A10" s="70">
        <v>2016</v>
      </c>
      <c r="BS10" t="s">
        <v>64</v>
      </c>
    </row>
    <row r="11" spans="1:73" x14ac:dyDescent="0.25">
      <c r="A11" s="70">
        <v>2015</v>
      </c>
      <c r="BS11" t="s">
        <v>65</v>
      </c>
    </row>
    <row r="12" spans="1:73" x14ac:dyDescent="0.25">
      <c r="A12" s="70">
        <v>2014</v>
      </c>
      <c r="BS12" t="s">
        <v>66</v>
      </c>
    </row>
    <row r="13" spans="1:73" x14ac:dyDescent="0.25">
      <c r="A13" s="70">
        <v>2013</v>
      </c>
      <c r="BS13" t="s">
        <v>63</v>
      </c>
    </row>
    <row r="14" spans="1:73" x14ac:dyDescent="0.25">
      <c r="A14" s="70">
        <v>2012</v>
      </c>
      <c r="BS14" t="s">
        <v>61</v>
      </c>
    </row>
    <row r="15" spans="1:73" x14ac:dyDescent="0.25">
      <c r="A15" s="70">
        <v>2011</v>
      </c>
      <c r="BS15" t="s">
        <v>60</v>
      </c>
    </row>
    <row r="16" spans="1:73" x14ac:dyDescent="0.25">
      <c r="A16" s="70">
        <v>2010</v>
      </c>
      <c r="BS16" t="s">
        <v>62</v>
      </c>
      <c r="BU16" t="s">
        <v>67</v>
      </c>
    </row>
    <row r="17" spans="1:71" x14ac:dyDescent="0.25">
      <c r="A17" s="70">
        <v>2009</v>
      </c>
      <c r="BS17" t="s">
        <v>59</v>
      </c>
    </row>
    <row r="18" spans="1:71" x14ac:dyDescent="0.25">
      <c r="A18" s="70">
        <v>2008</v>
      </c>
      <c r="BS18" t="s">
        <v>58</v>
      </c>
    </row>
    <row r="19" spans="1:71" x14ac:dyDescent="0.25">
      <c r="A19" s="70">
        <v>2007</v>
      </c>
      <c r="BS19" t="s">
        <v>57</v>
      </c>
    </row>
    <row r="20" spans="1:71" x14ac:dyDescent="0.25">
      <c r="A20" s="70">
        <v>2006</v>
      </c>
      <c r="BS20" t="s">
        <v>55</v>
      </c>
    </row>
    <row r="21" spans="1:71" x14ac:dyDescent="0.25">
      <c r="A21" s="70">
        <v>2005</v>
      </c>
      <c r="BS21" t="s">
        <v>56</v>
      </c>
    </row>
    <row r="22" spans="1:71" x14ac:dyDescent="0.25">
      <c r="A22" s="73" t="s">
        <v>78</v>
      </c>
    </row>
    <row r="23" spans="1:71" x14ac:dyDescent="0.25">
      <c r="B23" s="38"/>
    </row>
    <row r="24" spans="1:71" x14ac:dyDescent="0.25">
      <c r="B24" s="38"/>
    </row>
    <row r="25" spans="1:71" x14ac:dyDescent="0.25">
      <c r="B25" s="38"/>
    </row>
    <row r="26" spans="1:71" x14ac:dyDescent="0.25">
      <c r="B26" s="38"/>
    </row>
    <row r="27" spans="1:71" x14ac:dyDescent="0.25">
      <c r="B27" s="38"/>
    </row>
    <row r="28" spans="1:71" x14ac:dyDescent="0.25">
      <c r="B28" s="38"/>
    </row>
    <row r="29" spans="1:71" x14ac:dyDescent="0.25">
      <c r="B29" s="38"/>
    </row>
    <row r="30" spans="1:71" x14ac:dyDescent="0.25">
      <c r="B30" s="38"/>
    </row>
    <row r="31" spans="1:71" x14ac:dyDescent="0.25">
      <c r="B31" s="38"/>
    </row>
    <row r="32" spans="1:71" x14ac:dyDescent="0.25">
      <c r="B32" s="38"/>
    </row>
    <row r="33" spans="2:2" x14ac:dyDescent="0.25">
      <c r="B33" s="38"/>
    </row>
    <row r="34" spans="2:2" x14ac:dyDescent="0.25">
      <c r="B34" s="38"/>
    </row>
  </sheetData>
  <mergeCells count="1">
    <mergeCell ref="A1:E3"/>
  </mergeCells>
  <hyperlinks>
    <hyperlink ref="A10" location="'2016'!A1" display="'2016'!A1"/>
    <hyperlink ref="A11" location="'2015'!A1" display="'2015'!A1"/>
    <hyperlink ref="A12" location="'2014'!A1" display="'2014'!A1"/>
    <hyperlink ref="A13" location="'2013'!A1" display="'2013'!A1"/>
    <hyperlink ref="A14" location="'2012'!A1" display="'2012'!A1"/>
    <hyperlink ref="A15" location="'2011'!A1" display="'2011'!A1"/>
    <hyperlink ref="A16" location="'2010'!A1" display="'2010'!A1"/>
    <hyperlink ref="A17" location="'2009'!A1" display="'2009'!A1"/>
    <hyperlink ref="A18" location="'2008'!A1" display="'2008'!A1"/>
    <hyperlink ref="A19" location="'2007'!A1" display="'2007'!A1"/>
    <hyperlink ref="A20" location="'2006'!A1" display="'2006'!A1"/>
    <hyperlink ref="A21" location="'2005'!A1" display="'2005'!A1"/>
    <hyperlink ref="A9" location="'2017'!A1" display="'2017'!A1"/>
    <hyperlink ref="A8" location="'2018 '!A1" display="'2018 '!A1"/>
    <hyperlink ref="A7" location="'2019'!A1" display="'2019'!A1"/>
    <hyperlink ref="A6" location="'2020'!A1" display="'2020'!A1"/>
    <hyperlink ref="A22" location="'Ficha técnica'!A1" display="Ficha técnica"/>
    <hyperlink ref="A5" location="'2021'!A1" display="'2021'!A1"/>
    <hyperlink ref="A4" location="'2022'!A1" display="'2022'!A1"/>
  </hyperlink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workbookViewId="0">
      <selection activeCell="I7" sqref="I7"/>
    </sheetView>
  </sheetViews>
  <sheetFormatPr baseColWidth="10" defaultColWidth="11.42578125" defaultRowHeight="12.75" x14ac:dyDescent="0.2"/>
  <cols>
    <col min="1" max="2" width="10.5703125" style="1" customWidth="1"/>
    <col min="3" max="9" width="13.5703125" style="1" customWidth="1"/>
    <col min="10" max="16384" width="11.42578125" style="1"/>
  </cols>
  <sheetData>
    <row r="1" spans="1:9" ht="12.75" customHeight="1" x14ac:dyDescent="0.2">
      <c r="A1" s="123" t="s">
        <v>25</v>
      </c>
      <c r="B1" s="123"/>
      <c r="C1" s="123"/>
      <c r="D1" s="123"/>
      <c r="E1" s="123"/>
      <c r="F1" s="123"/>
      <c r="G1" s="123"/>
      <c r="H1" s="123"/>
      <c r="I1" s="123"/>
    </row>
    <row r="2" spans="1:9" ht="12.75" customHeight="1" thickBot="1" x14ac:dyDescent="0.2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2.75" customHeight="1" x14ac:dyDescent="0.2">
      <c r="A3" s="125" t="s">
        <v>1</v>
      </c>
      <c r="B3" s="126" t="s">
        <v>14</v>
      </c>
      <c r="C3" s="126"/>
      <c r="D3" s="126"/>
      <c r="E3" s="126"/>
      <c r="F3" s="126"/>
      <c r="G3" s="126"/>
      <c r="H3" s="126"/>
      <c r="I3" s="126"/>
    </row>
    <row r="4" spans="1:9" ht="12.75" customHeight="1" x14ac:dyDescent="0.2">
      <c r="A4" s="117"/>
      <c r="B4" s="127" t="s">
        <v>0</v>
      </c>
      <c r="C4" s="122" t="s">
        <v>15</v>
      </c>
      <c r="D4" s="120" t="s">
        <v>37</v>
      </c>
      <c r="E4" s="122" t="s">
        <v>16</v>
      </c>
      <c r="F4" s="122" t="s">
        <v>17</v>
      </c>
      <c r="G4" s="122" t="s">
        <v>18</v>
      </c>
      <c r="H4" s="122" t="s">
        <v>19</v>
      </c>
      <c r="I4" s="122" t="s">
        <v>69</v>
      </c>
    </row>
    <row r="5" spans="1:9" ht="12.75" customHeight="1" x14ac:dyDescent="0.2">
      <c r="A5" s="117"/>
      <c r="B5" s="127"/>
      <c r="C5" s="122"/>
      <c r="D5" s="128"/>
      <c r="E5" s="122"/>
      <c r="F5" s="122"/>
      <c r="G5" s="122"/>
      <c r="H5" s="122"/>
      <c r="I5" s="122"/>
    </row>
    <row r="6" spans="1:9" ht="12.75" customHeight="1" thickBot="1" x14ac:dyDescent="0.25">
      <c r="A6" s="129"/>
      <c r="B6" s="130" t="s">
        <v>0</v>
      </c>
      <c r="C6" s="131"/>
      <c r="D6" s="132"/>
      <c r="E6" s="131"/>
      <c r="F6" s="131"/>
      <c r="G6" s="131"/>
      <c r="H6" s="131"/>
      <c r="I6" s="131"/>
    </row>
    <row r="7" spans="1:9" ht="12.75" customHeight="1" x14ac:dyDescent="0.2">
      <c r="A7" s="2" t="s">
        <v>0</v>
      </c>
      <c r="B7" s="14">
        <v>20065</v>
      </c>
      <c r="C7" s="14">
        <v>689</v>
      </c>
      <c r="D7" s="14">
        <v>1884</v>
      </c>
      <c r="E7" s="14">
        <v>1704</v>
      </c>
      <c r="F7" s="14">
        <v>10832</v>
      </c>
      <c r="G7" s="14">
        <v>1632</v>
      </c>
      <c r="H7" s="14">
        <v>2352</v>
      </c>
      <c r="I7" s="14">
        <v>972</v>
      </c>
    </row>
    <row r="8" spans="1:9" ht="12.75" customHeight="1" x14ac:dyDescent="0.2">
      <c r="A8" s="3" t="s">
        <v>2</v>
      </c>
      <c r="B8" s="2">
        <v>1373</v>
      </c>
      <c r="C8" s="15">
        <v>19</v>
      </c>
      <c r="D8" s="15">
        <v>140</v>
      </c>
      <c r="E8" s="15">
        <v>40</v>
      </c>
      <c r="F8" s="15">
        <v>777</v>
      </c>
      <c r="G8" s="15">
        <v>61</v>
      </c>
      <c r="H8" s="15">
        <v>224</v>
      </c>
      <c r="I8" s="15">
        <v>112</v>
      </c>
    </row>
    <row r="9" spans="1:9" ht="12.75" customHeight="1" x14ac:dyDescent="0.2">
      <c r="A9" s="3" t="s">
        <v>3</v>
      </c>
      <c r="B9" s="2">
        <v>1478</v>
      </c>
      <c r="C9" s="15">
        <v>46</v>
      </c>
      <c r="D9" s="15">
        <v>201</v>
      </c>
      <c r="E9" s="15">
        <v>143</v>
      </c>
      <c r="F9" s="15">
        <v>729</v>
      </c>
      <c r="G9" s="15">
        <v>58</v>
      </c>
      <c r="H9" s="15">
        <v>229</v>
      </c>
      <c r="I9" s="15">
        <v>72</v>
      </c>
    </row>
    <row r="10" spans="1:9" ht="12.75" customHeight="1" x14ac:dyDescent="0.2">
      <c r="A10" s="3" t="s">
        <v>4</v>
      </c>
      <c r="B10" s="2">
        <v>1613</v>
      </c>
      <c r="C10" s="15">
        <v>63</v>
      </c>
      <c r="D10" s="15">
        <v>166</v>
      </c>
      <c r="E10" s="15">
        <v>149</v>
      </c>
      <c r="F10" s="15">
        <v>843</v>
      </c>
      <c r="G10" s="15">
        <v>107</v>
      </c>
      <c r="H10" s="15">
        <v>207</v>
      </c>
      <c r="I10" s="15">
        <v>78</v>
      </c>
    </row>
    <row r="11" spans="1:9" ht="12.75" customHeight="1" x14ac:dyDescent="0.2">
      <c r="A11" s="3" t="s">
        <v>5</v>
      </c>
      <c r="B11" s="2">
        <v>1733</v>
      </c>
      <c r="C11" s="15">
        <v>57</v>
      </c>
      <c r="D11" s="15">
        <v>150</v>
      </c>
      <c r="E11" s="15">
        <v>123</v>
      </c>
      <c r="F11" s="15">
        <v>957</v>
      </c>
      <c r="G11" s="15">
        <v>150</v>
      </c>
      <c r="H11" s="15">
        <v>218</v>
      </c>
      <c r="I11" s="15">
        <v>78</v>
      </c>
    </row>
    <row r="12" spans="1:9" ht="12.75" customHeight="1" x14ac:dyDescent="0.2">
      <c r="A12" s="3" t="s">
        <v>6</v>
      </c>
      <c r="B12" s="2">
        <v>1796</v>
      </c>
      <c r="C12" s="15">
        <v>49</v>
      </c>
      <c r="D12" s="15">
        <v>150</v>
      </c>
      <c r="E12" s="15">
        <v>207</v>
      </c>
      <c r="F12" s="15">
        <v>979</v>
      </c>
      <c r="G12" s="15">
        <v>148</v>
      </c>
      <c r="H12" s="15">
        <v>181</v>
      </c>
      <c r="I12" s="15">
        <v>82</v>
      </c>
    </row>
    <row r="13" spans="1:9" ht="12.75" customHeight="1" x14ac:dyDescent="0.2">
      <c r="A13" s="3" t="s">
        <v>7</v>
      </c>
      <c r="B13" s="2">
        <v>1729</v>
      </c>
      <c r="C13" s="15">
        <v>79</v>
      </c>
      <c r="D13" s="15">
        <v>127</v>
      </c>
      <c r="E13" s="15">
        <v>141</v>
      </c>
      <c r="F13" s="15">
        <v>880</v>
      </c>
      <c r="G13" s="15">
        <v>254</v>
      </c>
      <c r="H13" s="15">
        <v>181</v>
      </c>
      <c r="I13" s="15">
        <v>67</v>
      </c>
    </row>
    <row r="14" spans="1:9" ht="12.75" customHeight="1" x14ac:dyDescent="0.2">
      <c r="A14" s="3" t="s">
        <v>8</v>
      </c>
      <c r="B14" s="2">
        <v>1644</v>
      </c>
      <c r="C14" s="16">
        <v>84</v>
      </c>
      <c r="D14" s="16">
        <v>134</v>
      </c>
      <c r="E14" s="17">
        <v>105</v>
      </c>
      <c r="F14" s="16">
        <v>931</v>
      </c>
      <c r="G14" s="16">
        <v>163</v>
      </c>
      <c r="H14" s="16">
        <v>167</v>
      </c>
      <c r="I14" s="16">
        <v>60</v>
      </c>
    </row>
    <row r="15" spans="1:9" ht="12.75" customHeight="1" x14ac:dyDescent="0.2">
      <c r="A15" s="3" t="s">
        <v>9</v>
      </c>
      <c r="B15" s="2">
        <v>1676</v>
      </c>
      <c r="C15" s="16">
        <v>51</v>
      </c>
      <c r="D15" s="16">
        <v>148</v>
      </c>
      <c r="E15" s="18">
        <v>125</v>
      </c>
      <c r="F15" s="16">
        <v>953</v>
      </c>
      <c r="G15" s="16">
        <v>135</v>
      </c>
      <c r="H15" s="16">
        <v>173</v>
      </c>
      <c r="I15" s="16">
        <v>91</v>
      </c>
    </row>
    <row r="16" spans="1:9" ht="12.75" customHeight="1" x14ac:dyDescent="0.2">
      <c r="A16" s="3" t="s">
        <v>10</v>
      </c>
      <c r="B16" s="2">
        <v>1875</v>
      </c>
      <c r="C16" s="16">
        <v>75</v>
      </c>
      <c r="D16" s="16">
        <v>182</v>
      </c>
      <c r="E16" s="18">
        <v>119</v>
      </c>
      <c r="F16" s="16">
        <v>1054</v>
      </c>
      <c r="G16" s="16">
        <v>125</v>
      </c>
      <c r="H16" s="16">
        <v>215</v>
      </c>
      <c r="I16" s="16">
        <v>105</v>
      </c>
    </row>
    <row r="17" spans="1:18" ht="12.75" customHeight="1" x14ac:dyDescent="0.2">
      <c r="A17" s="3" t="s">
        <v>11</v>
      </c>
      <c r="B17" s="2">
        <v>1884</v>
      </c>
      <c r="C17" s="19">
        <v>91</v>
      </c>
      <c r="D17" s="19">
        <v>190</v>
      </c>
      <c r="E17" s="19">
        <v>203</v>
      </c>
      <c r="F17" s="19">
        <v>968</v>
      </c>
      <c r="G17" s="19">
        <v>150</v>
      </c>
      <c r="H17" s="19">
        <v>207</v>
      </c>
      <c r="I17" s="19">
        <v>75</v>
      </c>
    </row>
    <row r="18" spans="1:18" ht="12.75" customHeight="1" x14ac:dyDescent="0.2">
      <c r="A18" s="3" t="s">
        <v>12</v>
      </c>
      <c r="B18" s="2">
        <v>1652</v>
      </c>
      <c r="C18" s="19">
        <v>37</v>
      </c>
      <c r="D18" s="19">
        <v>144</v>
      </c>
      <c r="E18" s="19">
        <v>164</v>
      </c>
      <c r="F18" s="19">
        <v>923</v>
      </c>
      <c r="G18" s="19">
        <v>164</v>
      </c>
      <c r="H18" s="19">
        <v>162</v>
      </c>
      <c r="I18" s="19">
        <v>58</v>
      </c>
    </row>
    <row r="19" spans="1:18" ht="12.75" customHeight="1" x14ac:dyDescent="0.2">
      <c r="A19" s="3" t="s">
        <v>13</v>
      </c>
      <c r="B19" s="2">
        <v>1612</v>
      </c>
      <c r="C19" s="20">
        <v>38</v>
      </c>
      <c r="D19" s="20">
        <v>152</v>
      </c>
      <c r="E19" s="20">
        <v>185</v>
      </c>
      <c r="F19" s="20">
        <v>838</v>
      </c>
      <c r="G19" s="20">
        <v>117</v>
      </c>
      <c r="H19" s="20">
        <v>188</v>
      </c>
      <c r="I19" s="20">
        <v>94</v>
      </c>
    </row>
    <row r="20" spans="1:18" ht="12.75" customHeight="1" x14ac:dyDescent="0.2">
      <c r="A20" s="115" t="s">
        <v>26</v>
      </c>
      <c r="B20" s="115"/>
      <c r="C20" s="115"/>
      <c r="D20" s="115"/>
      <c r="E20" s="115"/>
      <c r="F20" s="115"/>
      <c r="G20" s="115"/>
      <c r="H20" s="115"/>
      <c r="I20" s="115"/>
    </row>
    <row r="21" spans="1:18" ht="12.75" customHeight="1" x14ac:dyDescent="0.2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18" ht="12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2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2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ht="12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2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ht="12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ht="12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ht="12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ht="12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ht="12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3:18" ht="15" x14ac:dyDescent="0.2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</sheetData>
  <mergeCells count="12">
    <mergeCell ref="A20:I21"/>
    <mergeCell ref="A1:I2"/>
    <mergeCell ref="A3:A6"/>
    <mergeCell ref="B3:I3"/>
    <mergeCell ref="B4:B6"/>
    <mergeCell ref="C4:C6"/>
    <mergeCell ref="D4:D6"/>
    <mergeCell ref="E4:E6"/>
    <mergeCell ref="F4:F6"/>
    <mergeCell ref="G4:G6"/>
    <mergeCell ref="H4:H6"/>
    <mergeCell ref="I4:I6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workbookViewId="0">
      <selection sqref="A1:I2"/>
    </sheetView>
  </sheetViews>
  <sheetFormatPr baseColWidth="10" defaultColWidth="11.42578125" defaultRowHeight="12.75" x14ac:dyDescent="0.2"/>
  <cols>
    <col min="1" max="2" width="10.5703125" style="1" customWidth="1"/>
    <col min="3" max="9" width="13.5703125" style="1" customWidth="1"/>
    <col min="10" max="16384" width="11.42578125" style="1"/>
  </cols>
  <sheetData>
    <row r="1" spans="1:9" ht="12.75" customHeight="1" x14ac:dyDescent="0.2">
      <c r="A1" s="123" t="s">
        <v>27</v>
      </c>
      <c r="B1" s="123"/>
      <c r="C1" s="123"/>
      <c r="D1" s="123"/>
      <c r="E1" s="123"/>
      <c r="F1" s="123"/>
      <c r="G1" s="123"/>
      <c r="H1" s="123"/>
      <c r="I1" s="123"/>
    </row>
    <row r="2" spans="1:9" ht="12.75" customHeight="1" thickBot="1" x14ac:dyDescent="0.2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2.75" customHeight="1" x14ac:dyDescent="0.2">
      <c r="A3" s="125" t="s">
        <v>1</v>
      </c>
      <c r="B3" s="126" t="s">
        <v>14</v>
      </c>
      <c r="C3" s="126"/>
      <c r="D3" s="126"/>
      <c r="E3" s="126"/>
      <c r="F3" s="126"/>
      <c r="G3" s="126"/>
      <c r="H3" s="126"/>
      <c r="I3" s="126"/>
    </row>
    <row r="4" spans="1:9" ht="12.75" customHeight="1" x14ac:dyDescent="0.2">
      <c r="A4" s="117"/>
      <c r="B4" s="127" t="s">
        <v>0</v>
      </c>
      <c r="C4" s="122" t="s">
        <v>15</v>
      </c>
      <c r="D4" s="120" t="s">
        <v>37</v>
      </c>
      <c r="E4" s="122" t="s">
        <v>16</v>
      </c>
      <c r="F4" s="122" t="s">
        <v>17</v>
      </c>
      <c r="G4" s="122" t="s">
        <v>18</v>
      </c>
      <c r="H4" s="122" t="s">
        <v>19</v>
      </c>
      <c r="I4" s="122" t="s">
        <v>69</v>
      </c>
    </row>
    <row r="5" spans="1:9" ht="12.75" customHeight="1" x14ac:dyDescent="0.2">
      <c r="A5" s="117"/>
      <c r="B5" s="127"/>
      <c r="C5" s="122"/>
      <c r="D5" s="128"/>
      <c r="E5" s="122"/>
      <c r="F5" s="122"/>
      <c r="G5" s="122"/>
      <c r="H5" s="122"/>
      <c r="I5" s="122"/>
    </row>
    <row r="6" spans="1:9" ht="12.75" customHeight="1" thickBot="1" x14ac:dyDescent="0.25">
      <c r="A6" s="129"/>
      <c r="B6" s="130" t="s">
        <v>0</v>
      </c>
      <c r="C6" s="131"/>
      <c r="D6" s="132"/>
      <c r="E6" s="131"/>
      <c r="F6" s="131"/>
      <c r="G6" s="131"/>
      <c r="H6" s="131"/>
      <c r="I6" s="131"/>
    </row>
    <row r="7" spans="1:9" ht="12.75" customHeight="1" x14ac:dyDescent="0.2">
      <c r="A7" s="2" t="s">
        <v>0</v>
      </c>
      <c r="B7" s="14">
        <v>21357</v>
      </c>
      <c r="C7" s="14">
        <v>1109</v>
      </c>
      <c r="D7" s="14">
        <v>2152</v>
      </c>
      <c r="E7" s="14">
        <v>2025</v>
      </c>
      <c r="F7" s="14">
        <v>10426</v>
      </c>
      <c r="G7" s="14">
        <v>2034</v>
      </c>
      <c r="H7" s="14">
        <v>2591</v>
      </c>
      <c r="I7" s="14">
        <v>1020</v>
      </c>
    </row>
    <row r="8" spans="1:9" ht="12.75" customHeight="1" x14ac:dyDescent="0.2">
      <c r="A8" s="3" t="s">
        <v>2</v>
      </c>
      <c r="B8" s="2">
        <v>1351</v>
      </c>
      <c r="C8" s="15">
        <v>69</v>
      </c>
      <c r="D8" s="15">
        <v>167</v>
      </c>
      <c r="E8" s="15">
        <v>63</v>
      </c>
      <c r="F8" s="15">
        <v>713</v>
      </c>
      <c r="G8" s="15">
        <v>31</v>
      </c>
      <c r="H8" s="15">
        <v>213</v>
      </c>
      <c r="I8" s="15">
        <v>95</v>
      </c>
    </row>
    <row r="9" spans="1:9" ht="12.75" customHeight="1" x14ac:dyDescent="0.2">
      <c r="A9" s="3" t="s">
        <v>3</v>
      </c>
      <c r="B9" s="2">
        <v>1284</v>
      </c>
      <c r="C9" s="15">
        <v>44</v>
      </c>
      <c r="D9" s="15">
        <v>193</v>
      </c>
      <c r="E9" s="15">
        <v>164</v>
      </c>
      <c r="F9" s="15">
        <v>583</v>
      </c>
      <c r="G9" s="15">
        <v>49</v>
      </c>
      <c r="H9" s="15">
        <v>186</v>
      </c>
      <c r="I9" s="15">
        <v>65</v>
      </c>
    </row>
    <row r="10" spans="1:9" ht="12.75" customHeight="1" x14ac:dyDescent="0.2">
      <c r="A10" s="3" t="s">
        <v>4</v>
      </c>
      <c r="B10" s="2">
        <v>1629</v>
      </c>
      <c r="C10" s="15">
        <v>74</v>
      </c>
      <c r="D10" s="15">
        <v>176</v>
      </c>
      <c r="E10" s="15">
        <v>146</v>
      </c>
      <c r="F10" s="15">
        <v>703</v>
      </c>
      <c r="G10" s="15">
        <v>240</v>
      </c>
      <c r="H10" s="15">
        <v>214</v>
      </c>
      <c r="I10" s="15">
        <v>76</v>
      </c>
    </row>
    <row r="11" spans="1:9" ht="12.75" customHeight="1" x14ac:dyDescent="0.2">
      <c r="A11" s="3" t="s">
        <v>5</v>
      </c>
      <c r="B11" s="2">
        <v>1619</v>
      </c>
      <c r="C11" s="15">
        <v>82</v>
      </c>
      <c r="D11" s="15">
        <v>182</v>
      </c>
      <c r="E11" s="15">
        <v>172</v>
      </c>
      <c r="F11" s="15">
        <v>733</v>
      </c>
      <c r="G11" s="15">
        <v>116</v>
      </c>
      <c r="H11" s="15">
        <v>232</v>
      </c>
      <c r="I11" s="15">
        <v>102</v>
      </c>
    </row>
    <row r="12" spans="1:9" ht="12.75" customHeight="1" x14ac:dyDescent="0.2">
      <c r="A12" s="3" t="s">
        <v>6</v>
      </c>
      <c r="B12" s="2">
        <v>2023</v>
      </c>
      <c r="C12" s="15">
        <v>90</v>
      </c>
      <c r="D12" s="15">
        <v>218</v>
      </c>
      <c r="E12" s="15">
        <v>192</v>
      </c>
      <c r="F12" s="15">
        <v>951</v>
      </c>
      <c r="G12" s="15">
        <v>221</v>
      </c>
      <c r="H12" s="15">
        <v>254</v>
      </c>
      <c r="I12" s="15">
        <v>97</v>
      </c>
    </row>
    <row r="13" spans="1:9" ht="12.75" customHeight="1" x14ac:dyDescent="0.2">
      <c r="A13" s="3" t="s">
        <v>7</v>
      </c>
      <c r="B13" s="2">
        <v>1927</v>
      </c>
      <c r="C13" s="15">
        <v>116</v>
      </c>
      <c r="D13" s="15">
        <v>213</v>
      </c>
      <c r="E13" s="15">
        <v>167</v>
      </c>
      <c r="F13" s="15">
        <v>927</v>
      </c>
      <c r="G13" s="15">
        <v>187</v>
      </c>
      <c r="H13" s="15">
        <v>227</v>
      </c>
      <c r="I13" s="15">
        <v>90</v>
      </c>
    </row>
    <row r="14" spans="1:9" ht="12.75" customHeight="1" x14ac:dyDescent="0.2">
      <c r="A14" s="3" t="s">
        <v>8</v>
      </c>
      <c r="B14" s="2">
        <v>1922</v>
      </c>
      <c r="C14" s="16">
        <v>110</v>
      </c>
      <c r="D14" s="16">
        <v>194</v>
      </c>
      <c r="E14" s="17">
        <v>162</v>
      </c>
      <c r="F14" s="16">
        <v>907</v>
      </c>
      <c r="G14" s="16">
        <v>255</v>
      </c>
      <c r="H14" s="16">
        <v>214</v>
      </c>
      <c r="I14" s="16">
        <v>80</v>
      </c>
    </row>
    <row r="15" spans="1:9" ht="12.75" customHeight="1" x14ac:dyDescent="0.2">
      <c r="A15" s="3" t="s">
        <v>9</v>
      </c>
      <c r="B15" s="2">
        <v>1996</v>
      </c>
      <c r="C15" s="16">
        <v>130</v>
      </c>
      <c r="D15" s="16">
        <v>189</v>
      </c>
      <c r="E15" s="18">
        <v>174</v>
      </c>
      <c r="F15" s="16">
        <v>1065</v>
      </c>
      <c r="G15" s="16">
        <v>100</v>
      </c>
      <c r="H15" s="16">
        <v>244</v>
      </c>
      <c r="I15" s="16">
        <v>94</v>
      </c>
    </row>
    <row r="16" spans="1:9" ht="12.75" customHeight="1" x14ac:dyDescent="0.2">
      <c r="A16" s="3" t="s">
        <v>10</v>
      </c>
      <c r="B16" s="2">
        <v>1894</v>
      </c>
      <c r="C16" s="16">
        <v>116</v>
      </c>
      <c r="D16" s="16">
        <v>143</v>
      </c>
      <c r="E16" s="18">
        <v>196</v>
      </c>
      <c r="F16" s="16">
        <v>1015</v>
      </c>
      <c r="G16" s="16">
        <v>140</v>
      </c>
      <c r="H16" s="16">
        <v>220</v>
      </c>
      <c r="I16" s="16">
        <v>64</v>
      </c>
    </row>
    <row r="17" spans="1:18" ht="12.75" customHeight="1" x14ac:dyDescent="0.2">
      <c r="A17" s="3" t="s">
        <v>11</v>
      </c>
      <c r="B17" s="2">
        <v>2097</v>
      </c>
      <c r="C17" s="19">
        <v>93</v>
      </c>
      <c r="D17" s="19">
        <v>185</v>
      </c>
      <c r="E17" s="19">
        <v>205</v>
      </c>
      <c r="F17" s="19">
        <v>1049</v>
      </c>
      <c r="G17" s="19">
        <v>241</v>
      </c>
      <c r="H17" s="19">
        <v>242</v>
      </c>
      <c r="I17" s="19">
        <v>82</v>
      </c>
    </row>
    <row r="18" spans="1:18" ht="12.75" customHeight="1" x14ac:dyDescent="0.2">
      <c r="A18" s="3" t="s">
        <v>12</v>
      </c>
      <c r="B18" s="2">
        <v>2039</v>
      </c>
      <c r="C18" s="19">
        <v>105</v>
      </c>
      <c r="D18" s="19">
        <v>175</v>
      </c>
      <c r="E18" s="19">
        <v>218</v>
      </c>
      <c r="F18" s="19">
        <v>957</v>
      </c>
      <c r="G18" s="19">
        <v>295</v>
      </c>
      <c r="H18" s="19">
        <v>197</v>
      </c>
      <c r="I18" s="19">
        <v>92</v>
      </c>
    </row>
    <row r="19" spans="1:18" ht="12.75" customHeight="1" thickBot="1" x14ac:dyDescent="0.25">
      <c r="A19" s="49" t="s">
        <v>13</v>
      </c>
      <c r="B19" s="22">
        <v>1576</v>
      </c>
      <c r="C19" s="52">
        <v>80</v>
      </c>
      <c r="D19" s="52">
        <v>117</v>
      </c>
      <c r="E19" s="52">
        <v>166</v>
      </c>
      <c r="F19" s="52">
        <v>823</v>
      </c>
      <c r="G19" s="52">
        <v>159</v>
      </c>
      <c r="H19" s="52">
        <v>148</v>
      </c>
      <c r="I19" s="52">
        <v>83</v>
      </c>
    </row>
    <row r="20" spans="1:18" ht="12.75" customHeight="1" x14ac:dyDescent="0.2">
      <c r="A20" s="115" t="s">
        <v>26</v>
      </c>
      <c r="B20" s="115"/>
      <c r="C20" s="115"/>
      <c r="D20" s="115"/>
      <c r="E20" s="115"/>
      <c r="F20" s="115"/>
      <c r="G20" s="115"/>
      <c r="H20" s="115"/>
      <c r="I20" s="115"/>
    </row>
    <row r="21" spans="1:18" ht="12.75" customHeight="1" x14ac:dyDescent="0.2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18" ht="12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2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2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ht="12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2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ht="12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ht="12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ht="12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ht="12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ht="12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3:18" ht="15" x14ac:dyDescent="0.2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</sheetData>
  <mergeCells count="12">
    <mergeCell ref="A20:I21"/>
    <mergeCell ref="A1:I2"/>
    <mergeCell ref="A3:A6"/>
    <mergeCell ref="B3:I3"/>
    <mergeCell ref="B4:B6"/>
    <mergeCell ref="C4:C6"/>
    <mergeCell ref="D4:D6"/>
    <mergeCell ref="E4:E6"/>
    <mergeCell ref="F4:F6"/>
    <mergeCell ref="G4:G6"/>
    <mergeCell ref="H4:H6"/>
    <mergeCell ref="I4:I6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sqref="A1:I2"/>
    </sheetView>
  </sheetViews>
  <sheetFormatPr baseColWidth="10" defaultColWidth="11.42578125" defaultRowHeight="12.75" x14ac:dyDescent="0.2"/>
  <cols>
    <col min="1" max="2" width="10.5703125" style="1" customWidth="1"/>
    <col min="3" max="9" width="13.5703125" style="1" customWidth="1"/>
    <col min="10" max="16384" width="11.42578125" style="1"/>
  </cols>
  <sheetData>
    <row r="1" spans="1:9" ht="12.75" customHeight="1" x14ac:dyDescent="0.2">
      <c r="A1" s="123" t="s">
        <v>29</v>
      </c>
      <c r="B1" s="123"/>
      <c r="C1" s="123"/>
      <c r="D1" s="123"/>
      <c r="E1" s="123"/>
      <c r="F1" s="123"/>
      <c r="G1" s="123"/>
      <c r="H1" s="123"/>
      <c r="I1" s="123"/>
    </row>
    <row r="2" spans="1:9" ht="12.75" customHeight="1" thickBot="1" x14ac:dyDescent="0.2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2.75" customHeight="1" x14ac:dyDescent="0.2">
      <c r="A3" s="125" t="s">
        <v>1</v>
      </c>
      <c r="B3" s="126" t="s">
        <v>14</v>
      </c>
      <c r="C3" s="126"/>
      <c r="D3" s="126"/>
      <c r="E3" s="126"/>
      <c r="F3" s="126"/>
      <c r="G3" s="126"/>
      <c r="H3" s="126"/>
      <c r="I3" s="126"/>
    </row>
    <row r="4" spans="1:9" ht="12.75" customHeight="1" x14ac:dyDescent="0.2">
      <c r="A4" s="117"/>
      <c r="B4" s="127" t="s">
        <v>0</v>
      </c>
      <c r="C4" s="122" t="s">
        <v>15</v>
      </c>
      <c r="D4" s="120" t="s">
        <v>37</v>
      </c>
      <c r="E4" s="122" t="s">
        <v>16</v>
      </c>
      <c r="F4" s="122" t="s">
        <v>17</v>
      </c>
      <c r="G4" s="122" t="s">
        <v>18</v>
      </c>
      <c r="H4" s="122" t="s">
        <v>19</v>
      </c>
      <c r="I4" s="122" t="s">
        <v>69</v>
      </c>
    </row>
    <row r="5" spans="1:9" ht="12.75" customHeight="1" x14ac:dyDescent="0.2">
      <c r="A5" s="117"/>
      <c r="B5" s="127"/>
      <c r="C5" s="122"/>
      <c r="D5" s="128"/>
      <c r="E5" s="122"/>
      <c r="F5" s="122"/>
      <c r="G5" s="122"/>
      <c r="H5" s="122"/>
      <c r="I5" s="122"/>
    </row>
    <row r="6" spans="1:9" ht="12.75" customHeight="1" thickBot="1" x14ac:dyDescent="0.25">
      <c r="A6" s="129"/>
      <c r="B6" s="130" t="s">
        <v>0</v>
      </c>
      <c r="C6" s="131"/>
      <c r="D6" s="132"/>
      <c r="E6" s="131"/>
      <c r="F6" s="131"/>
      <c r="G6" s="131"/>
      <c r="H6" s="131"/>
      <c r="I6" s="131"/>
    </row>
    <row r="7" spans="1:9" ht="12.75" customHeight="1" x14ac:dyDescent="0.2">
      <c r="A7" s="2" t="s">
        <v>0</v>
      </c>
      <c r="B7" s="14">
        <v>23426</v>
      </c>
      <c r="C7" s="14">
        <v>1590</v>
      </c>
      <c r="D7" s="14">
        <v>2873</v>
      </c>
      <c r="E7" s="14">
        <v>2587</v>
      </c>
      <c r="F7" s="14">
        <v>10140</v>
      </c>
      <c r="G7" s="14">
        <v>1986</v>
      </c>
      <c r="H7" s="14">
        <v>3054</v>
      </c>
      <c r="I7" s="14">
        <v>1196</v>
      </c>
    </row>
    <row r="8" spans="1:9" ht="12.75" customHeight="1" x14ac:dyDescent="0.2">
      <c r="A8" s="3" t="s">
        <v>2</v>
      </c>
      <c r="B8" s="2">
        <v>1881</v>
      </c>
      <c r="C8" s="21">
        <v>125</v>
      </c>
      <c r="D8" s="21">
        <v>306</v>
      </c>
      <c r="E8" s="21">
        <v>123</v>
      </c>
      <c r="F8" s="21">
        <v>840</v>
      </c>
      <c r="G8" s="21">
        <v>59</v>
      </c>
      <c r="H8" s="21">
        <v>294</v>
      </c>
      <c r="I8" s="21">
        <v>134</v>
      </c>
    </row>
    <row r="9" spans="1:9" ht="12.75" customHeight="1" x14ac:dyDescent="0.2">
      <c r="A9" s="3" t="s">
        <v>3</v>
      </c>
      <c r="B9" s="2">
        <v>1670</v>
      </c>
      <c r="C9" s="21">
        <v>113</v>
      </c>
      <c r="D9" s="21">
        <v>214</v>
      </c>
      <c r="E9" s="21">
        <v>206</v>
      </c>
      <c r="F9" s="21">
        <v>711</v>
      </c>
      <c r="G9" s="21">
        <v>112</v>
      </c>
      <c r="H9" s="21">
        <v>216</v>
      </c>
      <c r="I9" s="21">
        <v>98</v>
      </c>
    </row>
    <row r="10" spans="1:9" ht="12.75" customHeight="1" x14ac:dyDescent="0.2">
      <c r="A10" s="3" t="s">
        <v>4</v>
      </c>
      <c r="B10" s="2">
        <v>2076</v>
      </c>
      <c r="C10" s="21">
        <v>134</v>
      </c>
      <c r="D10" s="21">
        <v>262</v>
      </c>
      <c r="E10" s="21">
        <v>212</v>
      </c>
      <c r="F10" s="21">
        <v>901</v>
      </c>
      <c r="G10" s="21">
        <v>133</v>
      </c>
      <c r="H10" s="21">
        <v>309</v>
      </c>
      <c r="I10" s="21">
        <v>125</v>
      </c>
    </row>
    <row r="11" spans="1:9" ht="12.75" customHeight="1" x14ac:dyDescent="0.2">
      <c r="A11" s="3" t="s">
        <v>5</v>
      </c>
      <c r="B11" s="2">
        <v>1681</v>
      </c>
      <c r="C11" s="21">
        <v>103</v>
      </c>
      <c r="D11" s="21">
        <v>218</v>
      </c>
      <c r="E11" s="21">
        <v>198</v>
      </c>
      <c r="F11" s="21">
        <v>683</v>
      </c>
      <c r="G11" s="21">
        <v>155</v>
      </c>
      <c r="H11" s="21">
        <v>250</v>
      </c>
      <c r="I11" s="21">
        <v>74</v>
      </c>
    </row>
    <row r="12" spans="1:9" ht="12.75" customHeight="1" x14ac:dyDescent="0.2">
      <c r="A12" s="3" t="s">
        <v>6</v>
      </c>
      <c r="B12" s="2">
        <v>2318</v>
      </c>
      <c r="C12" s="21">
        <v>116</v>
      </c>
      <c r="D12" s="21">
        <v>310</v>
      </c>
      <c r="E12" s="21">
        <v>241</v>
      </c>
      <c r="F12" s="21">
        <v>1019</v>
      </c>
      <c r="G12" s="21">
        <v>224</v>
      </c>
      <c r="H12" s="21">
        <v>305</v>
      </c>
      <c r="I12" s="21">
        <v>103</v>
      </c>
    </row>
    <row r="13" spans="1:9" ht="12.75" customHeight="1" x14ac:dyDescent="0.2">
      <c r="A13" s="3" t="s">
        <v>7</v>
      </c>
      <c r="B13" s="2">
        <v>2014</v>
      </c>
      <c r="C13" s="21">
        <v>117</v>
      </c>
      <c r="D13" s="21">
        <v>190</v>
      </c>
      <c r="E13" s="21">
        <v>232</v>
      </c>
      <c r="F13" s="21">
        <v>914</v>
      </c>
      <c r="G13" s="21">
        <v>202</v>
      </c>
      <c r="H13" s="21">
        <v>268</v>
      </c>
      <c r="I13" s="21">
        <v>91</v>
      </c>
    </row>
    <row r="14" spans="1:9" ht="12.75" customHeight="1" x14ac:dyDescent="0.2">
      <c r="A14" s="3" t="s">
        <v>8</v>
      </c>
      <c r="B14" s="2">
        <v>2059</v>
      </c>
      <c r="C14" s="21">
        <v>160</v>
      </c>
      <c r="D14" s="21">
        <v>322</v>
      </c>
      <c r="E14" s="21">
        <v>245</v>
      </c>
      <c r="F14" s="21">
        <v>836</v>
      </c>
      <c r="G14" s="21">
        <v>122</v>
      </c>
      <c r="H14" s="21">
        <v>251</v>
      </c>
      <c r="I14" s="21">
        <v>123</v>
      </c>
    </row>
    <row r="15" spans="1:9" ht="12.75" customHeight="1" x14ac:dyDescent="0.2">
      <c r="A15" s="3" t="s">
        <v>9</v>
      </c>
      <c r="B15" s="2">
        <v>2079</v>
      </c>
      <c r="C15" s="21">
        <v>137</v>
      </c>
      <c r="D15" s="21">
        <v>209</v>
      </c>
      <c r="E15" s="21">
        <v>221</v>
      </c>
      <c r="F15" s="21">
        <v>973</v>
      </c>
      <c r="G15" s="21">
        <v>169</v>
      </c>
      <c r="H15" s="21">
        <v>258</v>
      </c>
      <c r="I15" s="21">
        <v>112</v>
      </c>
    </row>
    <row r="16" spans="1:9" ht="12.75" customHeight="1" x14ac:dyDescent="0.2">
      <c r="A16" s="3" t="s">
        <v>10</v>
      </c>
      <c r="B16" s="2">
        <v>2065</v>
      </c>
      <c r="C16" s="21">
        <v>158</v>
      </c>
      <c r="D16" s="21">
        <v>276</v>
      </c>
      <c r="E16" s="21">
        <v>239</v>
      </c>
      <c r="F16" s="21">
        <v>911</v>
      </c>
      <c r="G16" s="21">
        <v>196</v>
      </c>
      <c r="H16" s="21">
        <v>212</v>
      </c>
      <c r="I16" s="21">
        <v>73</v>
      </c>
    </row>
    <row r="17" spans="1:9" ht="12.75" customHeight="1" x14ac:dyDescent="0.2">
      <c r="A17" s="3" t="s">
        <v>11</v>
      </c>
      <c r="B17" s="2">
        <v>2232</v>
      </c>
      <c r="C17" s="21">
        <v>145</v>
      </c>
      <c r="D17" s="21">
        <v>263</v>
      </c>
      <c r="E17" s="21">
        <v>254</v>
      </c>
      <c r="F17" s="21">
        <v>910</v>
      </c>
      <c r="G17" s="21">
        <v>256</v>
      </c>
      <c r="H17" s="21">
        <v>293</v>
      </c>
      <c r="I17" s="21">
        <v>111</v>
      </c>
    </row>
    <row r="18" spans="1:9" ht="12.75" customHeight="1" x14ac:dyDescent="0.2">
      <c r="A18" s="3" t="s">
        <v>12</v>
      </c>
      <c r="B18" s="2">
        <v>1874</v>
      </c>
      <c r="C18" s="21">
        <v>173</v>
      </c>
      <c r="D18" s="21">
        <v>217</v>
      </c>
      <c r="E18" s="21">
        <v>278</v>
      </c>
      <c r="F18" s="21">
        <v>726</v>
      </c>
      <c r="G18" s="21">
        <v>191</v>
      </c>
      <c r="H18" s="21">
        <v>212</v>
      </c>
      <c r="I18" s="21">
        <v>77</v>
      </c>
    </row>
    <row r="19" spans="1:9" ht="12.75" customHeight="1" thickBot="1" x14ac:dyDescent="0.25">
      <c r="A19" s="49" t="s">
        <v>13</v>
      </c>
      <c r="B19" s="22">
        <v>1477</v>
      </c>
      <c r="C19" s="53">
        <v>109</v>
      </c>
      <c r="D19" s="53">
        <v>86</v>
      </c>
      <c r="E19" s="53">
        <v>138</v>
      </c>
      <c r="F19" s="53">
        <v>716</v>
      </c>
      <c r="G19" s="53">
        <v>167</v>
      </c>
      <c r="H19" s="53">
        <v>186</v>
      </c>
      <c r="I19" s="53">
        <v>75</v>
      </c>
    </row>
    <row r="20" spans="1:9" ht="12.75" customHeight="1" x14ac:dyDescent="0.2">
      <c r="A20" s="115" t="s">
        <v>26</v>
      </c>
      <c r="B20" s="115"/>
      <c r="C20" s="115"/>
      <c r="D20" s="115"/>
      <c r="E20" s="115"/>
      <c r="F20" s="115"/>
      <c r="G20" s="115"/>
      <c r="H20" s="115"/>
      <c r="I20" s="115"/>
    </row>
    <row r="21" spans="1:9" ht="12.75" customHeight="1" x14ac:dyDescent="0.2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</sheetData>
  <mergeCells count="12">
    <mergeCell ref="A20:I21"/>
    <mergeCell ref="A1:I2"/>
    <mergeCell ref="A3:A6"/>
    <mergeCell ref="B3:I3"/>
    <mergeCell ref="B4:B6"/>
    <mergeCell ref="C4:C6"/>
    <mergeCell ref="D4:D6"/>
    <mergeCell ref="E4:E6"/>
    <mergeCell ref="F4:F6"/>
    <mergeCell ref="G4:G6"/>
    <mergeCell ref="H4:H6"/>
    <mergeCell ref="I4:I6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sqref="A1:I2"/>
    </sheetView>
  </sheetViews>
  <sheetFormatPr baseColWidth="10" defaultColWidth="11.42578125" defaultRowHeight="12.75" x14ac:dyDescent="0.2"/>
  <cols>
    <col min="1" max="2" width="10.5703125" style="1" customWidth="1"/>
    <col min="3" max="9" width="13.5703125" style="1" customWidth="1"/>
    <col min="10" max="16384" width="11.42578125" style="1"/>
  </cols>
  <sheetData>
    <row r="1" spans="1:9" ht="12.75" customHeight="1" x14ac:dyDescent="0.2">
      <c r="A1" s="123" t="s">
        <v>30</v>
      </c>
      <c r="B1" s="123"/>
      <c r="C1" s="123"/>
      <c r="D1" s="123"/>
      <c r="E1" s="123"/>
      <c r="F1" s="123"/>
      <c r="G1" s="123"/>
      <c r="H1" s="123"/>
      <c r="I1" s="123"/>
    </row>
    <row r="2" spans="1:9" ht="12.75" customHeight="1" thickBot="1" x14ac:dyDescent="0.2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2.75" customHeight="1" x14ac:dyDescent="0.2">
      <c r="A3" s="125" t="s">
        <v>1</v>
      </c>
      <c r="B3" s="126" t="s">
        <v>14</v>
      </c>
      <c r="C3" s="126"/>
      <c r="D3" s="126"/>
      <c r="E3" s="126"/>
      <c r="F3" s="126"/>
      <c r="G3" s="126"/>
      <c r="H3" s="126"/>
      <c r="I3" s="126"/>
    </row>
    <row r="4" spans="1:9" ht="12.75" customHeight="1" x14ac:dyDescent="0.2">
      <c r="A4" s="117"/>
      <c r="B4" s="127" t="s">
        <v>0</v>
      </c>
      <c r="C4" s="122" t="s">
        <v>15</v>
      </c>
      <c r="D4" s="120" t="s">
        <v>37</v>
      </c>
      <c r="E4" s="122" t="s">
        <v>16</v>
      </c>
      <c r="F4" s="122" t="s">
        <v>17</v>
      </c>
      <c r="G4" s="122" t="s">
        <v>18</v>
      </c>
      <c r="H4" s="122" t="s">
        <v>19</v>
      </c>
      <c r="I4" s="122" t="s">
        <v>69</v>
      </c>
    </row>
    <row r="5" spans="1:9" ht="12.75" customHeight="1" x14ac:dyDescent="0.2">
      <c r="A5" s="117"/>
      <c r="B5" s="127"/>
      <c r="C5" s="122"/>
      <c r="D5" s="128"/>
      <c r="E5" s="122"/>
      <c r="F5" s="122"/>
      <c r="G5" s="122"/>
      <c r="H5" s="122"/>
      <c r="I5" s="122"/>
    </row>
    <row r="6" spans="1:9" ht="12.75" customHeight="1" thickBot="1" x14ac:dyDescent="0.25">
      <c r="A6" s="129"/>
      <c r="B6" s="130" t="s">
        <v>0</v>
      </c>
      <c r="C6" s="131"/>
      <c r="D6" s="132"/>
      <c r="E6" s="131"/>
      <c r="F6" s="131"/>
      <c r="G6" s="131"/>
      <c r="H6" s="131"/>
      <c r="I6" s="131"/>
    </row>
    <row r="7" spans="1:9" ht="12.75" customHeight="1" x14ac:dyDescent="0.2">
      <c r="A7" s="2" t="s">
        <v>0</v>
      </c>
      <c r="B7" s="14">
        <v>26033</v>
      </c>
      <c r="C7" s="14">
        <v>1537</v>
      </c>
      <c r="D7" s="14">
        <v>2991</v>
      </c>
      <c r="E7" s="14">
        <v>2684</v>
      </c>
      <c r="F7" s="14">
        <v>12252</v>
      </c>
      <c r="G7" s="14">
        <v>2422</v>
      </c>
      <c r="H7" s="14">
        <v>3450</v>
      </c>
      <c r="I7" s="14">
        <v>697</v>
      </c>
    </row>
    <row r="8" spans="1:9" ht="12.75" customHeight="1" x14ac:dyDescent="0.2">
      <c r="A8" s="3" t="s">
        <v>2</v>
      </c>
      <c r="B8" s="2">
        <v>1394</v>
      </c>
      <c r="C8" s="21">
        <v>60</v>
      </c>
      <c r="D8" s="21">
        <v>135</v>
      </c>
      <c r="E8" s="21">
        <v>42</v>
      </c>
      <c r="F8" s="21">
        <v>788</v>
      </c>
      <c r="G8" s="21">
        <v>74</v>
      </c>
      <c r="H8" s="21">
        <v>281</v>
      </c>
      <c r="I8" s="21">
        <v>14</v>
      </c>
    </row>
    <row r="9" spans="1:9" ht="12.75" customHeight="1" x14ac:dyDescent="0.2">
      <c r="A9" s="3" t="s">
        <v>3</v>
      </c>
      <c r="B9" s="2">
        <v>1726</v>
      </c>
      <c r="C9" s="21">
        <v>73</v>
      </c>
      <c r="D9" s="21">
        <v>227</v>
      </c>
      <c r="E9" s="21">
        <v>206</v>
      </c>
      <c r="F9" s="21">
        <v>807</v>
      </c>
      <c r="G9" s="21">
        <v>90</v>
      </c>
      <c r="H9" s="21">
        <v>286</v>
      </c>
      <c r="I9" s="21">
        <v>37</v>
      </c>
    </row>
    <row r="10" spans="1:9" ht="12.75" customHeight="1" x14ac:dyDescent="0.2">
      <c r="A10" s="3" t="s">
        <v>4</v>
      </c>
      <c r="B10" s="2">
        <v>2036</v>
      </c>
      <c r="C10" s="21">
        <v>90</v>
      </c>
      <c r="D10" s="21">
        <v>227</v>
      </c>
      <c r="E10" s="21">
        <v>235</v>
      </c>
      <c r="F10" s="21">
        <v>992</v>
      </c>
      <c r="G10" s="21">
        <v>155</v>
      </c>
      <c r="H10" s="21">
        <v>325</v>
      </c>
      <c r="I10" s="21">
        <v>12</v>
      </c>
    </row>
    <row r="11" spans="1:9" ht="12.75" customHeight="1" x14ac:dyDescent="0.2">
      <c r="A11" s="3" t="s">
        <v>5</v>
      </c>
      <c r="B11" s="2">
        <v>1946</v>
      </c>
      <c r="C11" s="21">
        <v>93</v>
      </c>
      <c r="D11" s="21">
        <v>247</v>
      </c>
      <c r="E11" s="21">
        <v>234</v>
      </c>
      <c r="F11" s="21">
        <v>946</v>
      </c>
      <c r="G11" s="21">
        <v>138</v>
      </c>
      <c r="H11" s="21">
        <v>281</v>
      </c>
      <c r="I11" s="21">
        <v>7</v>
      </c>
    </row>
    <row r="12" spans="1:9" ht="12.75" customHeight="1" x14ac:dyDescent="0.2">
      <c r="A12" s="3" t="s">
        <v>6</v>
      </c>
      <c r="B12" s="2">
        <v>2507</v>
      </c>
      <c r="C12" s="21">
        <v>121</v>
      </c>
      <c r="D12" s="21">
        <v>275</v>
      </c>
      <c r="E12" s="21">
        <v>269</v>
      </c>
      <c r="F12" s="21">
        <v>1091</v>
      </c>
      <c r="G12" s="21">
        <v>308</v>
      </c>
      <c r="H12" s="21">
        <v>345</v>
      </c>
      <c r="I12" s="21">
        <v>98</v>
      </c>
    </row>
    <row r="13" spans="1:9" ht="12.75" customHeight="1" x14ac:dyDescent="0.2">
      <c r="A13" s="3" t="s">
        <v>7</v>
      </c>
      <c r="B13" s="2">
        <v>2507</v>
      </c>
      <c r="C13" s="21">
        <v>141</v>
      </c>
      <c r="D13" s="21">
        <v>254</v>
      </c>
      <c r="E13" s="21">
        <v>244</v>
      </c>
      <c r="F13" s="21">
        <v>1127</v>
      </c>
      <c r="G13" s="21">
        <v>349</v>
      </c>
      <c r="H13" s="21">
        <v>291</v>
      </c>
      <c r="I13" s="21">
        <v>101</v>
      </c>
    </row>
    <row r="14" spans="1:9" ht="12.75" customHeight="1" x14ac:dyDescent="0.2">
      <c r="A14" s="3" t="s">
        <v>8</v>
      </c>
      <c r="B14" s="2">
        <v>2000</v>
      </c>
      <c r="C14" s="21">
        <v>146</v>
      </c>
      <c r="D14" s="21">
        <v>206</v>
      </c>
      <c r="E14" s="21">
        <v>162</v>
      </c>
      <c r="F14" s="21">
        <v>989</v>
      </c>
      <c r="G14" s="21">
        <v>219</v>
      </c>
      <c r="H14" s="21">
        <v>213</v>
      </c>
      <c r="I14" s="21">
        <v>65</v>
      </c>
    </row>
    <row r="15" spans="1:9" ht="12.75" customHeight="1" x14ac:dyDescent="0.2">
      <c r="A15" s="3" t="s">
        <v>9</v>
      </c>
      <c r="B15" s="2">
        <v>2528</v>
      </c>
      <c r="C15" s="21">
        <v>206</v>
      </c>
      <c r="D15" s="21">
        <v>277</v>
      </c>
      <c r="E15" s="21">
        <v>256</v>
      </c>
      <c r="F15" s="21">
        <v>1197</v>
      </c>
      <c r="G15" s="21">
        <v>246</v>
      </c>
      <c r="H15" s="21">
        <v>290</v>
      </c>
      <c r="I15" s="21">
        <v>56</v>
      </c>
    </row>
    <row r="16" spans="1:9" ht="12.75" customHeight="1" x14ac:dyDescent="0.2">
      <c r="A16" s="3" t="s">
        <v>10</v>
      </c>
      <c r="B16" s="2">
        <v>2531</v>
      </c>
      <c r="C16" s="21">
        <v>166</v>
      </c>
      <c r="D16" s="21">
        <v>302</v>
      </c>
      <c r="E16" s="21">
        <v>273</v>
      </c>
      <c r="F16" s="21">
        <v>1202</v>
      </c>
      <c r="G16" s="21">
        <v>229</v>
      </c>
      <c r="H16" s="21">
        <v>288</v>
      </c>
      <c r="I16" s="21">
        <v>71</v>
      </c>
    </row>
    <row r="17" spans="1:9" ht="12.75" customHeight="1" x14ac:dyDescent="0.2">
      <c r="A17" s="3" t="s">
        <v>11</v>
      </c>
      <c r="B17" s="2">
        <v>2320</v>
      </c>
      <c r="C17" s="21">
        <v>134</v>
      </c>
      <c r="D17" s="21">
        <v>350</v>
      </c>
      <c r="E17" s="21">
        <v>270</v>
      </c>
      <c r="F17" s="21">
        <v>1071</v>
      </c>
      <c r="G17" s="21">
        <v>116</v>
      </c>
      <c r="H17" s="21">
        <v>298</v>
      </c>
      <c r="I17" s="21">
        <v>81</v>
      </c>
    </row>
    <row r="18" spans="1:9" ht="12.75" customHeight="1" x14ac:dyDescent="0.2">
      <c r="A18" s="3" t="s">
        <v>12</v>
      </c>
      <c r="B18" s="2">
        <v>2592</v>
      </c>
      <c r="C18" s="21">
        <v>205</v>
      </c>
      <c r="D18" s="21">
        <v>291</v>
      </c>
      <c r="E18" s="21">
        <v>287</v>
      </c>
      <c r="F18" s="21">
        <v>1146</v>
      </c>
      <c r="G18" s="21">
        <v>298</v>
      </c>
      <c r="H18" s="21">
        <v>280</v>
      </c>
      <c r="I18" s="21">
        <v>85</v>
      </c>
    </row>
    <row r="19" spans="1:9" ht="12.75" customHeight="1" thickBot="1" x14ac:dyDescent="0.25">
      <c r="A19" s="49" t="s">
        <v>13</v>
      </c>
      <c r="B19" s="22">
        <v>1946</v>
      </c>
      <c r="C19" s="53">
        <v>102</v>
      </c>
      <c r="D19" s="53">
        <v>200</v>
      </c>
      <c r="E19" s="53">
        <v>206</v>
      </c>
      <c r="F19" s="53">
        <v>896</v>
      </c>
      <c r="G19" s="53">
        <v>200</v>
      </c>
      <c r="H19" s="53">
        <v>272</v>
      </c>
      <c r="I19" s="53">
        <v>70</v>
      </c>
    </row>
    <row r="20" spans="1:9" ht="12.75" customHeight="1" x14ac:dyDescent="0.2">
      <c r="A20" s="115" t="s">
        <v>26</v>
      </c>
      <c r="B20" s="115"/>
      <c r="C20" s="115"/>
      <c r="D20" s="115"/>
      <c r="E20" s="115"/>
      <c r="F20" s="115"/>
      <c r="G20" s="115"/>
      <c r="H20" s="115"/>
      <c r="I20" s="115"/>
    </row>
    <row r="21" spans="1:9" ht="12.75" customHeight="1" x14ac:dyDescent="0.2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</sheetData>
  <mergeCells count="12">
    <mergeCell ref="A20:I21"/>
    <mergeCell ref="A1:I2"/>
    <mergeCell ref="A3:A6"/>
    <mergeCell ref="B3:I3"/>
    <mergeCell ref="B4:B6"/>
    <mergeCell ref="C4:C6"/>
    <mergeCell ref="D4:D6"/>
    <mergeCell ref="E4:E6"/>
    <mergeCell ref="F4:F6"/>
    <mergeCell ref="G4:G6"/>
    <mergeCell ref="H4:H6"/>
    <mergeCell ref="I4:I6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sqref="A1:I2"/>
    </sheetView>
  </sheetViews>
  <sheetFormatPr baseColWidth="10" defaultColWidth="11.42578125" defaultRowHeight="12.75" x14ac:dyDescent="0.2"/>
  <cols>
    <col min="1" max="2" width="10.5703125" style="23" customWidth="1"/>
    <col min="3" max="9" width="13.5703125" style="23" customWidth="1"/>
    <col min="10" max="16384" width="11.42578125" style="23"/>
  </cols>
  <sheetData>
    <row r="1" spans="1:9" ht="12.75" customHeight="1" x14ac:dyDescent="0.2">
      <c r="A1" s="135" t="s">
        <v>31</v>
      </c>
      <c r="B1" s="135"/>
      <c r="C1" s="135"/>
      <c r="D1" s="135"/>
      <c r="E1" s="135"/>
      <c r="F1" s="135"/>
      <c r="G1" s="135"/>
      <c r="H1" s="135"/>
      <c r="I1" s="135"/>
    </row>
    <row r="2" spans="1:9" ht="12.75" customHeight="1" thickBot="1" x14ac:dyDescent="0.25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.75" customHeight="1" x14ac:dyDescent="0.2">
      <c r="A3" s="146" t="s">
        <v>1</v>
      </c>
      <c r="B3" s="149" t="s">
        <v>14</v>
      </c>
      <c r="C3" s="149"/>
      <c r="D3" s="149"/>
      <c r="E3" s="149"/>
      <c r="F3" s="149"/>
      <c r="G3" s="149"/>
      <c r="H3" s="149"/>
      <c r="I3" s="149"/>
    </row>
    <row r="4" spans="1:9" ht="12.75" customHeight="1" x14ac:dyDescent="0.2">
      <c r="A4" s="147"/>
      <c r="B4" s="137" t="s">
        <v>0</v>
      </c>
      <c r="C4" s="140" t="s">
        <v>15</v>
      </c>
      <c r="D4" s="143" t="s">
        <v>37</v>
      </c>
      <c r="E4" s="140" t="s">
        <v>16</v>
      </c>
      <c r="F4" s="140" t="s">
        <v>17</v>
      </c>
      <c r="G4" s="140" t="s">
        <v>18</v>
      </c>
      <c r="H4" s="140" t="s">
        <v>19</v>
      </c>
      <c r="I4" s="140" t="s">
        <v>69</v>
      </c>
    </row>
    <row r="5" spans="1:9" ht="12.75" customHeight="1" x14ac:dyDescent="0.2">
      <c r="A5" s="147"/>
      <c r="B5" s="138"/>
      <c r="C5" s="141"/>
      <c r="D5" s="144"/>
      <c r="E5" s="141"/>
      <c r="F5" s="141"/>
      <c r="G5" s="141"/>
      <c r="H5" s="141"/>
      <c r="I5" s="141"/>
    </row>
    <row r="6" spans="1:9" ht="12.75" customHeight="1" thickBot="1" x14ac:dyDescent="0.25">
      <c r="A6" s="148"/>
      <c r="B6" s="139"/>
      <c r="C6" s="142"/>
      <c r="D6" s="145"/>
      <c r="E6" s="142"/>
      <c r="F6" s="142"/>
      <c r="G6" s="142"/>
      <c r="H6" s="142"/>
      <c r="I6" s="142"/>
    </row>
    <row r="7" spans="1:9" ht="12.75" customHeight="1" x14ac:dyDescent="0.2">
      <c r="A7" s="2" t="s">
        <v>0</v>
      </c>
      <c r="B7" s="25">
        <f t="shared" ref="B7:G7" si="0">SUM(B8:B19)</f>
        <v>24609</v>
      </c>
      <c r="C7" s="25">
        <f t="shared" si="0"/>
        <v>1952</v>
      </c>
      <c r="D7" s="25">
        <f t="shared" si="0"/>
        <v>2279</v>
      </c>
      <c r="E7" s="25">
        <f t="shared" si="0"/>
        <v>2060</v>
      </c>
      <c r="F7" s="25">
        <f t="shared" si="0"/>
        <v>11588</v>
      </c>
      <c r="G7" s="25">
        <f t="shared" si="0"/>
        <v>2662</v>
      </c>
      <c r="H7" s="25">
        <f>SUM(H8:H19)</f>
        <v>3119</v>
      </c>
      <c r="I7" s="25">
        <f>SUM(I8:I19)</f>
        <v>949</v>
      </c>
    </row>
    <row r="8" spans="1:9" ht="12.75" customHeight="1" x14ac:dyDescent="0.2">
      <c r="A8" s="3" t="s">
        <v>2</v>
      </c>
      <c r="B8" s="24">
        <f t="shared" ref="B8:B19" si="1">SUM(C8:I8)</f>
        <v>1531</v>
      </c>
      <c r="C8" s="27">
        <v>83</v>
      </c>
      <c r="D8" s="27">
        <v>134</v>
      </c>
      <c r="E8" s="27">
        <v>47</v>
      </c>
      <c r="F8" s="27">
        <v>823</v>
      </c>
      <c r="G8" s="27">
        <v>123</v>
      </c>
      <c r="H8" s="27">
        <v>245</v>
      </c>
      <c r="I8" s="27">
        <v>76</v>
      </c>
    </row>
    <row r="9" spans="1:9" ht="12.75" customHeight="1" x14ac:dyDescent="0.2">
      <c r="A9" s="3" t="s">
        <v>3</v>
      </c>
      <c r="B9" s="24">
        <f t="shared" si="1"/>
        <v>1614</v>
      </c>
      <c r="C9" s="27">
        <v>69</v>
      </c>
      <c r="D9" s="27">
        <v>238</v>
      </c>
      <c r="E9" s="27">
        <v>145</v>
      </c>
      <c r="F9" s="27">
        <v>769</v>
      </c>
      <c r="G9" s="27">
        <v>73</v>
      </c>
      <c r="H9" s="27">
        <v>254</v>
      </c>
      <c r="I9" s="27">
        <v>66</v>
      </c>
    </row>
    <row r="10" spans="1:9" ht="12.75" customHeight="1" x14ac:dyDescent="0.2">
      <c r="A10" s="3" t="s">
        <v>4</v>
      </c>
      <c r="B10" s="24">
        <f t="shared" si="1"/>
        <v>2228</v>
      </c>
      <c r="C10" s="27">
        <v>120</v>
      </c>
      <c r="D10" s="27">
        <v>210</v>
      </c>
      <c r="E10" s="27">
        <v>181</v>
      </c>
      <c r="F10" s="27">
        <v>1093</v>
      </c>
      <c r="G10" s="27">
        <v>192</v>
      </c>
      <c r="H10" s="27">
        <v>322</v>
      </c>
      <c r="I10" s="27">
        <v>110</v>
      </c>
    </row>
    <row r="11" spans="1:9" ht="12.75" customHeight="1" x14ac:dyDescent="0.2">
      <c r="A11" s="3" t="s">
        <v>5</v>
      </c>
      <c r="B11" s="24">
        <f t="shared" si="1"/>
        <v>2257</v>
      </c>
      <c r="C11" s="27">
        <v>196</v>
      </c>
      <c r="D11" s="27">
        <v>246</v>
      </c>
      <c r="E11" s="27">
        <v>194</v>
      </c>
      <c r="F11" s="27">
        <v>1111</v>
      </c>
      <c r="G11" s="27">
        <v>157</v>
      </c>
      <c r="H11" s="27">
        <v>267</v>
      </c>
      <c r="I11" s="28">
        <v>86</v>
      </c>
    </row>
    <row r="12" spans="1:9" ht="12.75" customHeight="1" x14ac:dyDescent="0.2">
      <c r="A12" s="3" t="s">
        <v>6</v>
      </c>
      <c r="B12" s="24">
        <f t="shared" si="1"/>
        <v>2176</v>
      </c>
      <c r="C12" s="27">
        <v>177</v>
      </c>
      <c r="D12" s="27">
        <v>214</v>
      </c>
      <c r="E12" s="27">
        <v>170</v>
      </c>
      <c r="F12" s="27">
        <v>904</v>
      </c>
      <c r="G12" s="27">
        <v>329</v>
      </c>
      <c r="H12" s="27">
        <v>288</v>
      </c>
      <c r="I12" s="27">
        <v>94</v>
      </c>
    </row>
    <row r="13" spans="1:9" ht="12.75" customHeight="1" x14ac:dyDescent="0.2">
      <c r="A13" s="3" t="s">
        <v>7</v>
      </c>
      <c r="B13" s="24">
        <f t="shared" si="1"/>
        <v>2222</v>
      </c>
      <c r="C13" s="27">
        <v>215</v>
      </c>
      <c r="D13" s="27">
        <v>142</v>
      </c>
      <c r="E13" s="27">
        <v>133</v>
      </c>
      <c r="F13" s="27">
        <v>1040</v>
      </c>
      <c r="G13" s="27">
        <v>381</v>
      </c>
      <c r="H13" s="27">
        <v>247</v>
      </c>
      <c r="I13" s="27">
        <v>64</v>
      </c>
    </row>
    <row r="14" spans="1:9" ht="12.75" customHeight="1" x14ac:dyDescent="0.2">
      <c r="A14" s="3" t="s">
        <v>8</v>
      </c>
      <c r="B14" s="24">
        <f t="shared" si="1"/>
        <v>1964</v>
      </c>
      <c r="C14" s="27">
        <v>174</v>
      </c>
      <c r="D14" s="27">
        <v>184</v>
      </c>
      <c r="E14" s="27">
        <v>110</v>
      </c>
      <c r="F14" s="27">
        <v>956</v>
      </c>
      <c r="G14" s="27">
        <v>247</v>
      </c>
      <c r="H14" s="27">
        <v>238</v>
      </c>
      <c r="I14" s="27">
        <v>55</v>
      </c>
    </row>
    <row r="15" spans="1:9" ht="12.75" customHeight="1" x14ac:dyDescent="0.2">
      <c r="A15" s="3" t="s">
        <v>9</v>
      </c>
      <c r="B15" s="24">
        <f t="shared" si="1"/>
        <v>2399</v>
      </c>
      <c r="C15" s="27">
        <v>200</v>
      </c>
      <c r="D15" s="27">
        <v>248</v>
      </c>
      <c r="E15" s="27">
        <v>207</v>
      </c>
      <c r="F15" s="27">
        <v>1100</v>
      </c>
      <c r="G15" s="27">
        <v>309</v>
      </c>
      <c r="H15" s="27">
        <v>278</v>
      </c>
      <c r="I15" s="27">
        <v>57</v>
      </c>
    </row>
    <row r="16" spans="1:9" ht="12.75" customHeight="1" x14ac:dyDescent="0.2">
      <c r="A16" s="3" t="s">
        <v>10</v>
      </c>
      <c r="B16" s="24">
        <f t="shared" si="1"/>
        <v>2264</v>
      </c>
      <c r="C16" s="27">
        <v>199</v>
      </c>
      <c r="D16" s="27">
        <v>237</v>
      </c>
      <c r="E16" s="27">
        <v>202</v>
      </c>
      <c r="F16" s="27">
        <v>1049</v>
      </c>
      <c r="G16" s="27">
        <v>216</v>
      </c>
      <c r="H16" s="27">
        <v>266</v>
      </c>
      <c r="I16" s="28">
        <v>95</v>
      </c>
    </row>
    <row r="17" spans="1:9" ht="12.75" customHeight="1" x14ac:dyDescent="0.2">
      <c r="A17" s="3" t="s">
        <v>11</v>
      </c>
      <c r="B17" s="24">
        <f t="shared" si="1"/>
        <v>2050</v>
      </c>
      <c r="C17" s="27">
        <v>183</v>
      </c>
      <c r="D17" s="27">
        <v>142</v>
      </c>
      <c r="E17" s="27">
        <v>228</v>
      </c>
      <c r="F17" s="27">
        <v>963</v>
      </c>
      <c r="G17" s="27">
        <v>287</v>
      </c>
      <c r="H17" s="27">
        <v>194</v>
      </c>
      <c r="I17" s="27">
        <v>53</v>
      </c>
    </row>
    <row r="18" spans="1:9" ht="12.75" customHeight="1" x14ac:dyDescent="0.2">
      <c r="A18" s="3" t="s">
        <v>12</v>
      </c>
      <c r="B18" s="24">
        <f t="shared" si="1"/>
        <v>2142</v>
      </c>
      <c r="C18" s="27">
        <v>198</v>
      </c>
      <c r="D18" s="27">
        <v>148</v>
      </c>
      <c r="E18" s="27">
        <v>217</v>
      </c>
      <c r="F18" s="27">
        <v>930</v>
      </c>
      <c r="G18" s="27">
        <v>251</v>
      </c>
      <c r="H18" s="27">
        <v>300</v>
      </c>
      <c r="I18" s="27">
        <v>98</v>
      </c>
    </row>
    <row r="19" spans="1:9" ht="12.75" customHeight="1" thickBot="1" x14ac:dyDescent="0.25">
      <c r="A19" s="49" t="s">
        <v>13</v>
      </c>
      <c r="B19" s="29">
        <f t="shared" si="1"/>
        <v>1762</v>
      </c>
      <c r="C19" s="30">
        <v>138</v>
      </c>
      <c r="D19" s="30">
        <v>136</v>
      </c>
      <c r="E19" s="30">
        <v>226</v>
      </c>
      <c r="F19" s="30">
        <v>850</v>
      </c>
      <c r="G19" s="30">
        <v>97</v>
      </c>
      <c r="H19" s="30">
        <v>220</v>
      </c>
      <c r="I19" s="30">
        <v>95</v>
      </c>
    </row>
    <row r="20" spans="1:9" ht="12.75" customHeight="1" x14ac:dyDescent="0.2">
      <c r="A20" s="133" t="s">
        <v>26</v>
      </c>
      <c r="B20" s="133"/>
      <c r="C20" s="133"/>
      <c r="D20" s="133"/>
      <c r="E20" s="133"/>
      <c r="F20" s="133"/>
      <c r="G20" s="133"/>
      <c r="H20" s="133"/>
      <c r="I20" s="133"/>
    </row>
    <row r="21" spans="1:9" ht="12.75" customHeight="1" x14ac:dyDescent="0.2">
      <c r="A21" s="134"/>
      <c r="B21" s="134"/>
      <c r="C21" s="134"/>
      <c r="D21" s="134"/>
      <c r="E21" s="134"/>
      <c r="F21" s="134"/>
      <c r="G21" s="134"/>
      <c r="H21" s="134"/>
      <c r="I21" s="134"/>
    </row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</sheetData>
  <mergeCells count="12">
    <mergeCell ref="A20:I21"/>
    <mergeCell ref="A1:I2"/>
    <mergeCell ref="B4:B6"/>
    <mergeCell ref="C4:C6"/>
    <mergeCell ref="D4:D6"/>
    <mergeCell ref="E4:E6"/>
    <mergeCell ref="F4:F6"/>
    <mergeCell ref="G4:G6"/>
    <mergeCell ref="H4:H6"/>
    <mergeCell ref="A3:A6"/>
    <mergeCell ref="B3:I3"/>
    <mergeCell ref="I4:I6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I2"/>
    </sheetView>
  </sheetViews>
  <sheetFormatPr baseColWidth="10" defaultRowHeight="15" x14ac:dyDescent="0.25"/>
  <cols>
    <col min="1" max="2" width="10.5703125" customWidth="1"/>
    <col min="3" max="9" width="13.5703125" customWidth="1"/>
  </cols>
  <sheetData>
    <row r="1" spans="1:9" ht="12.75" customHeight="1" x14ac:dyDescent="0.25">
      <c r="A1" s="135" t="s">
        <v>32</v>
      </c>
      <c r="B1" s="135"/>
      <c r="C1" s="135"/>
      <c r="D1" s="135"/>
      <c r="E1" s="135"/>
      <c r="F1" s="135"/>
      <c r="G1" s="135"/>
      <c r="H1" s="135"/>
      <c r="I1" s="135"/>
    </row>
    <row r="2" spans="1:9" ht="12.75" customHeight="1" thickBot="1" x14ac:dyDescent="0.3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.75" customHeight="1" x14ac:dyDescent="0.25">
      <c r="A3" s="161" t="s">
        <v>1</v>
      </c>
      <c r="B3" s="164" t="s">
        <v>14</v>
      </c>
      <c r="C3" s="164"/>
      <c r="D3" s="164"/>
      <c r="E3" s="164"/>
      <c r="F3" s="164"/>
      <c r="G3" s="164"/>
      <c r="H3" s="164"/>
      <c r="I3" s="164"/>
    </row>
    <row r="4" spans="1:9" ht="12.75" customHeight="1" x14ac:dyDescent="0.25">
      <c r="A4" s="162"/>
      <c r="B4" s="152" t="s">
        <v>0</v>
      </c>
      <c r="C4" s="155" t="s">
        <v>15</v>
      </c>
      <c r="D4" s="158" t="s">
        <v>37</v>
      </c>
      <c r="E4" s="155" t="s">
        <v>16</v>
      </c>
      <c r="F4" s="155" t="s">
        <v>17</v>
      </c>
      <c r="G4" s="155" t="s">
        <v>18</v>
      </c>
      <c r="H4" s="155" t="s">
        <v>19</v>
      </c>
      <c r="I4" s="155" t="s">
        <v>69</v>
      </c>
    </row>
    <row r="5" spans="1:9" ht="12.75" customHeight="1" x14ac:dyDescent="0.25">
      <c r="A5" s="162"/>
      <c r="B5" s="153"/>
      <c r="C5" s="156"/>
      <c r="D5" s="159"/>
      <c r="E5" s="156"/>
      <c r="F5" s="156"/>
      <c r="G5" s="156"/>
      <c r="H5" s="156"/>
      <c r="I5" s="156"/>
    </row>
    <row r="6" spans="1:9" ht="12.75" customHeight="1" thickBot="1" x14ac:dyDescent="0.3">
      <c r="A6" s="163"/>
      <c r="B6" s="154"/>
      <c r="C6" s="157"/>
      <c r="D6" s="160"/>
      <c r="E6" s="157"/>
      <c r="F6" s="157"/>
      <c r="G6" s="157"/>
      <c r="H6" s="157"/>
      <c r="I6" s="157"/>
    </row>
    <row r="7" spans="1:9" ht="12.75" customHeight="1" x14ac:dyDescent="0.25">
      <c r="A7" s="2" t="s">
        <v>0</v>
      </c>
      <c r="B7" s="31">
        <f t="shared" ref="B7:G7" si="0">SUM(B8:B19)</f>
        <v>24803</v>
      </c>
      <c r="C7" s="31">
        <f t="shared" si="0"/>
        <v>1942</v>
      </c>
      <c r="D7" s="31">
        <f t="shared" si="0"/>
        <v>2524</v>
      </c>
      <c r="E7" s="31">
        <f t="shared" si="0"/>
        <v>1590</v>
      </c>
      <c r="F7" s="31">
        <f t="shared" si="0"/>
        <v>12305</v>
      </c>
      <c r="G7" s="31">
        <f t="shared" si="0"/>
        <v>2443</v>
      </c>
      <c r="H7" s="31">
        <f>SUM(H8:H19)</f>
        <v>3194</v>
      </c>
      <c r="I7" s="31">
        <f>SUM(I8:I19)</f>
        <v>805</v>
      </c>
    </row>
    <row r="8" spans="1:9" ht="12.75" customHeight="1" x14ac:dyDescent="0.25">
      <c r="A8" s="3" t="s">
        <v>2</v>
      </c>
      <c r="B8" s="4">
        <f t="shared" ref="B8:B19" si="1">SUM(C8:I8)</f>
        <v>1604</v>
      </c>
      <c r="C8" s="27">
        <v>119</v>
      </c>
      <c r="D8" s="27">
        <v>169</v>
      </c>
      <c r="E8" s="27">
        <v>13</v>
      </c>
      <c r="F8" s="27">
        <v>835</v>
      </c>
      <c r="G8" s="27">
        <v>104</v>
      </c>
      <c r="H8" s="27">
        <v>251</v>
      </c>
      <c r="I8" s="27">
        <v>113</v>
      </c>
    </row>
    <row r="9" spans="1:9" ht="12.75" customHeight="1" x14ac:dyDescent="0.25">
      <c r="A9" s="3" t="s">
        <v>3</v>
      </c>
      <c r="B9" s="4">
        <f t="shared" si="1"/>
        <v>1638</v>
      </c>
      <c r="C9" s="27">
        <v>81</v>
      </c>
      <c r="D9" s="27">
        <v>251</v>
      </c>
      <c r="E9" s="27">
        <v>120</v>
      </c>
      <c r="F9" s="27">
        <v>725</v>
      </c>
      <c r="G9" s="27">
        <v>108</v>
      </c>
      <c r="H9" s="27">
        <v>250</v>
      </c>
      <c r="I9" s="27">
        <v>103</v>
      </c>
    </row>
    <row r="10" spans="1:9" ht="12.75" customHeight="1" x14ac:dyDescent="0.25">
      <c r="A10" s="3" t="s">
        <v>4</v>
      </c>
      <c r="B10" s="4">
        <f t="shared" si="1"/>
        <v>2222</v>
      </c>
      <c r="C10" s="27">
        <v>134</v>
      </c>
      <c r="D10" s="27">
        <v>269</v>
      </c>
      <c r="E10" s="27">
        <v>158</v>
      </c>
      <c r="F10" s="27">
        <v>1069</v>
      </c>
      <c r="G10" s="27">
        <v>174</v>
      </c>
      <c r="H10" s="27">
        <v>304</v>
      </c>
      <c r="I10" s="27">
        <v>114</v>
      </c>
    </row>
    <row r="11" spans="1:9" ht="12.75" customHeight="1" x14ac:dyDescent="0.25">
      <c r="A11" s="3" t="s">
        <v>5</v>
      </c>
      <c r="B11" s="4">
        <f t="shared" si="1"/>
        <v>2115</v>
      </c>
      <c r="C11" s="27">
        <v>133</v>
      </c>
      <c r="D11" s="27">
        <v>223</v>
      </c>
      <c r="E11" s="27">
        <v>135</v>
      </c>
      <c r="F11" s="27">
        <v>1045</v>
      </c>
      <c r="G11" s="27">
        <v>228</v>
      </c>
      <c r="H11" s="27">
        <v>276</v>
      </c>
      <c r="I11" s="28">
        <v>75</v>
      </c>
    </row>
    <row r="12" spans="1:9" ht="12.75" customHeight="1" x14ac:dyDescent="0.25">
      <c r="A12" s="3" t="s">
        <v>6</v>
      </c>
      <c r="B12" s="4">
        <f t="shared" si="1"/>
        <v>2095</v>
      </c>
      <c r="C12" s="27">
        <v>184</v>
      </c>
      <c r="D12" s="27">
        <v>189</v>
      </c>
      <c r="E12" s="27">
        <v>144</v>
      </c>
      <c r="F12" s="27">
        <v>1027</v>
      </c>
      <c r="G12" s="27">
        <v>236</v>
      </c>
      <c r="H12" s="27">
        <v>255</v>
      </c>
      <c r="I12" s="27">
        <v>60</v>
      </c>
    </row>
    <row r="13" spans="1:9" ht="12.75" customHeight="1" x14ac:dyDescent="0.25">
      <c r="A13" s="3" t="s">
        <v>7</v>
      </c>
      <c r="B13" s="4">
        <f t="shared" si="1"/>
        <v>2019</v>
      </c>
      <c r="C13" s="27">
        <v>211</v>
      </c>
      <c r="D13" s="27">
        <v>183</v>
      </c>
      <c r="E13" s="27">
        <v>139</v>
      </c>
      <c r="F13" s="27">
        <v>1038</v>
      </c>
      <c r="G13" s="27">
        <v>156</v>
      </c>
      <c r="H13" s="27">
        <v>238</v>
      </c>
      <c r="I13" s="27">
        <v>54</v>
      </c>
    </row>
    <row r="14" spans="1:9" ht="12.75" customHeight="1" x14ac:dyDescent="0.25">
      <c r="A14" s="3" t="s">
        <v>8</v>
      </c>
      <c r="B14" s="4">
        <f t="shared" si="1"/>
        <v>1566</v>
      </c>
      <c r="C14" s="27">
        <v>162</v>
      </c>
      <c r="D14" s="27">
        <v>174</v>
      </c>
      <c r="E14" s="27">
        <v>84</v>
      </c>
      <c r="F14" s="27">
        <v>864</v>
      </c>
      <c r="G14" s="27">
        <v>11</v>
      </c>
      <c r="H14" s="27">
        <v>225</v>
      </c>
      <c r="I14" s="27">
        <v>46</v>
      </c>
    </row>
    <row r="15" spans="1:9" ht="12.75" customHeight="1" x14ac:dyDescent="0.25">
      <c r="A15" s="3" t="s">
        <v>9</v>
      </c>
      <c r="B15" s="4">
        <f t="shared" si="1"/>
        <v>2362</v>
      </c>
      <c r="C15" s="27">
        <v>196</v>
      </c>
      <c r="D15" s="27">
        <v>232</v>
      </c>
      <c r="E15" s="27">
        <v>175</v>
      </c>
      <c r="F15" s="27">
        <v>1170</v>
      </c>
      <c r="G15" s="27">
        <v>288</v>
      </c>
      <c r="H15" s="27">
        <v>265</v>
      </c>
      <c r="I15" s="27">
        <v>36</v>
      </c>
    </row>
    <row r="16" spans="1:9" ht="12.75" customHeight="1" x14ac:dyDescent="0.25">
      <c r="A16" s="3" t="s">
        <v>10</v>
      </c>
      <c r="B16" s="4">
        <f t="shared" si="1"/>
        <v>2606</v>
      </c>
      <c r="C16" s="27">
        <v>209</v>
      </c>
      <c r="D16" s="27">
        <v>255</v>
      </c>
      <c r="E16" s="27">
        <v>164</v>
      </c>
      <c r="F16" s="27">
        <v>1270</v>
      </c>
      <c r="G16" s="27">
        <v>310</v>
      </c>
      <c r="H16" s="27">
        <v>311</v>
      </c>
      <c r="I16" s="28">
        <v>87</v>
      </c>
    </row>
    <row r="17" spans="1:9" ht="12.75" customHeight="1" x14ac:dyDescent="0.25">
      <c r="A17" s="3" t="s">
        <v>11</v>
      </c>
      <c r="B17" s="4">
        <f t="shared" si="1"/>
        <v>2375</v>
      </c>
      <c r="C17" s="27">
        <v>183</v>
      </c>
      <c r="D17" s="27">
        <v>199</v>
      </c>
      <c r="E17" s="27">
        <v>162</v>
      </c>
      <c r="F17" s="27">
        <v>1125</v>
      </c>
      <c r="G17" s="27">
        <v>377</v>
      </c>
      <c r="H17" s="27">
        <v>286</v>
      </c>
      <c r="I17" s="27">
        <v>43</v>
      </c>
    </row>
    <row r="18" spans="1:9" ht="12.75" customHeight="1" x14ac:dyDescent="0.25">
      <c r="A18" s="3" t="s">
        <v>12</v>
      </c>
      <c r="B18" s="4">
        <f t="shared" si="1"/>
        <v>2339</v>
      </c>
      <c r="C18" s="27">
        <v>190</v>
      </c>
      <c r="D18" s="27">
        <v>201</v>
      </c>
      <c r="E18" s="27">
        <v>174</v>
      </c>
      <c r="F18" s="27">
        <v>1154</v>
      </c>
      <c r="G18" s="27">
        <v>287</v>
      </c>
      <c r="H18" s="27">
        <v>293</v>
      </c>
      <c r="I18" s="27">
        <v>40</v>
      </c>
    </row>
    <row r="19" spans="1:9" ht="12.75" customHeight="1" thickBot="1" x14ac:dyDescent="0.3">
      <c r="A19" s="49" t="s">
        <v>13</v>
      </c>
      <c r="B19" s="32">
        <f t="shared" si="1"/>
        <v>1862</v>
      </c>
      <c r="C19" s="30">
        <v>140</v>
      </c>
      <c r="D19" s="30">
        <v>179</v>
      </c>
      <c r="E19" s="30">
        <v>122</v>
      </c>
      <c r="F19" s="30">
        <v>983</v>
      </c>
      <c r="G19" s="30">
        <v>164</v>
      </c>
      <c r="H19" s="30">
        <v>240</v>
      </c>
      <c r="I19" s="30">
        <v>34</v>
      </c>
    </row>
    <row r="20" spans="1:9" ht="12.75" customHeight="1" x14ac:dyDescent="0.25">
      <c r="A20" s="150" t="s">
        <v>26</v>
      </c>
      <c r="B20" s="150"/>
      <c r="C20" s="150"/>
      <c r="D20" s="150"/>
      <c r="E20" s="150"/>
      <c r="F20" s="150"/>
      <c r="G20" s="150"/>
      <c r="H20" s="150"/>
      <c r="I20" s="150"/>
    </row>
    <row r="21" spans="1:9" ht="12.75" customHeight="1" x14ac:dyDescent="0.25">
      <c r="A21" s="151"/>
      <c r="B21" s="151"/>
      <c r="C21" s="151"/>
      <c r="D21" s="151"/>
      <c r="E21" s="151"/>
      <c r="F21" s="151"/>
      <c r="G21" s="151"/>
      <c r="H21" s="151"/>
      <c r="I21" s="151"/>
    </row>
    <row r="22" spans="1:9" ht="12.75" customHeight="1" x14ac:dyDescent="0.25"/>
    <row r="23" spans="1:9" ht="12.75" customHeight="1" x14ac:dyDescent="0.25"/>
    <row r="24" spans="1:9" ht="12.75" customHeight="1" x14ac:dyDescent="0.25"/>
    <row r="25" spans="1:9" ht="12.75" customHeight="1" x14ac:dyDescent="0.25"/>
    <row r="26" spans="1:9" ht="12.75" customHeight="1" x14ac:dyDescent="0.25"/>
    <row r="27" spans="1:9" ht="12.75" customHeight="1" x14ac:dyDescent="0.25"/>
    <row r="28" spans="1:9" ht="12.75" customHeight="1" x14ac:dyDescent="0.25"/>
    <row r="29" spans="1:9" ht="12.75" customHeight="1" x14ac:dyDescent="0.25"/>
    <row r="30" spans="1:9" ht="12.75" customHeight="1" x14ac:dyDescent="0.25"/>
    <row r="31" spans="1:9" ht="12.75" customHeight="1" x14ac:dyDescent="0.25"/>
  </sheetData>
  <mergeCells count="12">
    <mergeCell ref="A20:I21"/>
    <mergeCell ref="A1:I2"/>
    <mergeCell ref="B4:B6"/>
    <mergeCell ref="C4:C6"/>
    <mergeCell ref="D4:D6"/>
    <mergeCell ref="E4:E6"/>
    <mergeCell ref="F4:F6"/>
    <mergeCell ref="G4:G6"/>
    <mergeCell ref="H4:H6"/>
    <mergeCell ref="A3:A6"/>
    <mergeCell ref="B3:I3"/>
    <mergeCell ref="I4:I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I2"/>
    </sheetView>
  </sheetViews>
  <sheetFormatPr baseColWidth="10" defaultColWidth="11.42578125" defaultRowHeight="12.75" x14ac:dyDescent="0.2"/>
  <cols>
    <col min="1" max="2" width="10.5703125" style="23" customWidth="1"/>
    <col min="3" max="9" width="13.5703125" style="23" customWidth="1"/>
    <col min="10" max="16384" width="11.42578125" style="23"/>
  </cols>
  <sheetData>
    <row r="1" spans="1:9" ht="12.75" customHeight="1" x14ac:dyDescent="0.2">
      <c r="A1" s="165" t="s">
        <v>33</v>
      </c>
      <c r="B1" s="165"/>
      <c r="C1" s="165"/>
      <c r="D1" s="165"/>
      <c r="E1" s="165"/>
      <c r="F1" s="165"/>
      <c r="G1" s="165"/>
      <c r="H1" s="165"/>
      <c r="I1" s="165"/>
    </row>
    <row r="2" spans="1:9" ht="12.75" customHeight="1" thickBot="1" x14ac:dyDescent="0.25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.75" customHeight="1" x14ac:dyDescent="0.2">
      <c r="A3" s="166" t="s">
        <v>1</v>
      </c>
      <c r="B3" s="149" t="s">
        <v>14</v>
      </c>
      <c r="C3" s="149"/>
      <c r="D3" s="149"/>
      <c r="E3" s="149"/>
      <c r="F3" s="149"/>
      <c r="G3" s="149"/>
      <c r="H3" s="149"/>
      <c r="I3" s="149"/>
    </row>
    <row r="4" spans="1:9" ht="12.75" customHeight="1" x14ac:dyDescent="0.2">
      <c r="A4" s="167"/>
      <c r="B4" s="137" t="s">
        <v>0</v>
      </c>
      <c r="C4" s="140" t="s">
        <v>15</v>
      </c>
      <c r="D4" s="143" t="s">
        <v>37</v>
      </c>
      <c r="E4" s="140" t="s">
        <v>16</v>
      </c>
      <c r="F4" s="140" t="s">
        <v>17</v>
      </c>
      <c r="G4" s="140" t="s">
        <v>18</v>
      </c>
      <c r="H4" s="140" t="s">
        <v>19</v>
      </c>
      <c r="I4" s="140" t="s">
        <v>69</v>
      </c>
    </row>
    <row r="5" spans="1:9" ht="12.75" customHeight="1" x14ac:dyDescent="0.2">
      <c r="A5" s="167"/>
      <c r="B5" s="138"/>
      <c r="C5" s="141"/>
      <c r="D5" s="144"/>
      <c r="E5" s="141"/>
      <c r="F5" s="141"/>
      <c r="G5" s="141"/>
      <c r="H5" s="141"/>
      <c r="I5" s="141"/>
    </row>
    <row r="6" spans="1:9" ht="12.75" customHeight="1" thickBot="1" x14ac:dyDescent="0.25">
      <c r="A6" s="168"/>
      <c r="B6" s="139"/>
      <c r="C6" s="142"/>
      <c r="D6" s="145"/>
      <c r="E6" s="142"/>
      <c r="F6" s="142"/>
      <c r="G6" s="142"/>
      <c r="H6" s="142"/>
      <c r="I6" s="142"/>
    </row>
    <row r="7" spans="1:9" ht="12.75" customHeight="1" x14ac:dyDescent="0.2">
      <c r="A7" s="2" t="s">
        <v>0</v>
      </c>
      <c r="B7" s="25">
        <v>26171</v>
      </c>
      <c r="C7" s="25">
        <v>2653</v>
      </c>
      <c r="D7" s="25">
        <v>2964</v>
      </c>
      <c r="E7" s="25">
        <v>2596</v>
      </c>
      <c r="F7" s="25">
        <v>11768</v>
      </c>
      <c r="G7" s="25">
        <v>2388</v>
      </c>
      <c r="H7" s="25">
        <v>3044</v>
      </c>
      <c r="I7" s="25">
        <v>758</v>
      </c>
    </row>
    <row r="8" spans="1:9" ht="12.75" customHeight="1" x14ac:dyDescent="0.2">
      <c r="A8" s="3" t="s">
        <v>2</v>
      </c>
      <c r="B8" s="24">
        <v>1871</v>
      </c>
      <c r="C8" s="27">
        <v>178</v>
      </c>
      <c r="D8" s="27">
        <v>291</v>
      </c>
      <c r="E8" s="27">
        <v>88</v>
      </c>
      <c r="F8" s="27">
        <v>822</v>
      </c>
      <c r="G8" s="27">
        <v>137</v>
      </c>
      <c r="H8" s="27">
        <v>297</v>
      </c>
      <c r="I8" s="27">
        <v>58</v>
      </c>
    </row>
    <row r="9" spans="1:9" ht="12.75" customHeight="1" x14ac:dyDescent="0.2">
      <c r="A9" s="3" t="s">
        <v>3</v>
      </c>
      <c r="B9" s="24">
        <v>1854</v>
      </c>
      <c r="C9" s="27">
        <v>159</v>
      </c>
      <c r="D9" s="27">
        <v>238</v>
      </c>
      <c r="E9" s="27">
        <v>318</v>
      </c>
      <c r="F9" s="27">
        <v>715</v>
      </c>
      <c r="G9" s="27">
        <v>127</v>
      </c>
      <c r="H9" s="27">
        <v>254</v>
      </c>
      <c r="I9" s="27">
        <v>43</v>
      </c>
    </row>
    <row r="10" spans="1:9" ht="12.75" customHeight="1" x14ac:dyDescent="0.2">
      <c r="A10" s="3" t="s">
        <v>4</v>
      </c>
      <c r="B10" s="24">
        <v>1933</v>
      </c>
      <c r="C10" s="27">
        <v>191</v>
      </c>
      <c r="D10" s="27">
        <v>227</v>
      </c>
      <c r="E10" s="27">
        <v>224</v>
      </c>
      <c r="F10" s="27">
        <v>863</v>
      </c>
      <c r="G10" s="27">
        <v>134</v>
      </c>
      <c r="H10" s="27">
        <v>244</v>
      </c>
      <c r="I10" s="27">
        <v>50</v>
      </c>
    </row>
    <row r="11" spans="1:9" ht="12.75" customHeight="1" x14ac:dyDescent="0.2">
      <c r="A11" s="3" t="s">
        <v>5</v>
      </c>
      <c r="B11" s="24">
        <v>2183</v>
      </c>
      <c r="C11" s="27">
        <v>223</v>
      </c>
      <c r="D11" s="27">
        <v>291</v>
      </c>
      <c r="E11" s="27">
        <v>187</v>
      </c>
      <c r="F11" s="27">
        <v>968</v>
      </c>
      <c r="G11" s="27">
        <v>170</v>
      </c>
      <c r="H11" s="27">
        <v>291</v>
      </c>
      <c r="I11" s="28">
        <v>53</v>
      </c>
    </row>
    <row r="12" spans="1:9" ht="12.75" customHeight="1" x14ac:dyDescent="0.2">
      <c r="A12" s="3" t="s">
        <v>6</v>
      </c>
      <c r="B12" s="24">
        <v>2588</v>
      </c>
      <c r="C12" s="27">
        <v>217</v>
      </c>
      <c r="D12" s="27">
        <v>280</v>
      </c>
      <c r="E12" s="27">
        <v>293</v>
      </c>
      <c r="F12" s="27">
        <v>1138</v>
      </c>
      <c r="G12" s="27">
        <v>333</v>
      </c>
      <c r="H12" s="27">
        <v>289</v>
      </c>
      <c r="I12" s="27">
        <v>38</v>
      </c>
    </row>
    <row r="13" spans="1:9" ht="12.75" customHeight="1" x14ac:dyDescent="0.2">
      <c r="A13" s="3" t="s">
        <v>7</v>
      </c>
      <c r="B13" s="24">
        <v>2137</v>
      </c>
      <c r="C13" s="27">
        <v>327</v>
      </c>
      <c r="D13" s="27">
        <v>172</v>
      </c>
      <c r="E13" s="27">
        <v>151</v>
      </c>
      <c r="F13" s="27">
        <v>988</v>
      </c>
      <c r="G13" s="27">
        <v>263</v>
      </c>
      <c r="H13" s="27">
        <v>205</v>
      </c>
      <c r="I13" s="27">
        <v>31</v>
      </c>
    </row>
    <row r="14" spans="1:9" ht="12.75" customHeight="1" x14ac:dyDescent="0.2">
      <c r="A14" s="3" t="s">
        <v>8</v>
      </c>
      <c r="B14" s="24">
        <v>2109</v>
      </c>
      <c r="C14" s="27">
        <v>237</v>
      </c>
      <c r="D14" s="27">
        <v>238</v>
      </c>
      <c r="E14" s="27">
        <v>151</v>
      </c>
      <c r="F14" s="27">
        <v>980</v>
      </c>
      <c r="G14" s="27">
        <v>216</v>
      </c>
      <c r="H14" s="27">
        <v>241</v>
      </c>
      <c r="I14" s="27">
        <v>46</v>
      </c>
    </row>
    <row r="15" spans="1:9" ht="12.75" customHeight="1" x14ac:dyDescent="0.2">
      <c r="A15" s="3" t="s">
        <v>9</v>
      </c>
      <c r="B15" s="24">
        <v>2144</v>
      </c>
      <c r="C15" s="27">
        <v>185</v>
      </c>
      <c r="D15" s="27">
        <v>263</v>
      </c>
      <c r="E15" s="27">
        <v>282</v>
      </c>
      <c r="F15" s="27">
        <v>956</v>
      </c>
      <c r="G15" s="27">
        <v>151</v>
      </c>
      <c r="H15" s="27">
        <v>230</v>
      </c>
      <c r="I15" s="27">
        <v>77</v>
      </c>
    </row>
    <row r="16" spans="1:9" ht="12.75" customHeight="1" x14ac:dyDescent="0.2">
      <c r="A16" s="3" t="s">
        <v>10</v>
      </c>
      <c r="B16" s="24">
        <v>2585</v>
      </c>
      <c r="C16" s="27">
        <v>285</v>
      </c>
      <c r="D16" s="27">
        <v>285</v>
      </c>
      <c r="E16" s="27">
        <v>309</v>
      </c>
      <c r="F16" s="27">
        <v>1092</v>
      </c>
      <c r="G16" s="27">
        <v>247</v>
      </c>
      <c r="H16" s="27">
        <v>261</v>
      </c>
      <c r="I16" s="28">
        <v>106</v>
      </c>
    </row>
    <row r="17" spans="1:9" ht="12.75" customHeight="1" x14ac:dyDescent="0.2">
      <c r="A17" s="3" t="s">
        <v>11</v>
      </c>
      <c r="B17" s="24">
        <v>2479</v>
      </c>
      <c r="C17" s="27">
        <v>251</v>
      </c>
      <c r="D17" s="27">
        <v>264</v>
      </c>
      <c r="E17" s="27">
        <v>199</v>
      </c>
      <c r="F17" s="27">
        <v>1158</v>
      </c>
      <c r="G17" s="27">
        <v>246</v>
      </c>
      <c r="H17" s="27">
        <v>269</v>
      </c>
      <c r="I17" s="27">
        <v>92</v>
      </c>
    </row>
    <row r="18" spans="1:9" ht="12.75" customHeight="1" x14ac:dyDescent="0.2">
      <c r="A18" s="3" t="s">
        <v>12</v>
      </c>
      <c r="B18" s="24">
        <v>2408</v>
      </c>
      <c r="C18" s="27">
        <v>222</v>
      </c>
      <c r="D18" s="27">
        <v>235</v>
      </c>
      <c r="E18" s="27">
        <v>264</v>
      </c>
      <c r="F18" s="27">
        <v>1121</v>
      </c>
      <c r="G18" s="27">
        <v>220</v>
      </c>
      <c r="H18" s="27">
        <v>250</v>
      </c>
      <c r="I18" s="27">
        <v>96</v>
      </c>
    </row>
    <row r="19" spans="1:9" ht="12.75" customHeight="1" thickBot="1" x14ac:dyDescent="0.25">
      <c r="A19" s="49" t="s">
        <v>13</v>
      </c>
      <c r="B19" s="29">
        <v>1880</v>
      </c>
      <c r="C19" s="30">
        <v>178</v>
      </c>
      <c r="D19" s="30">
        <v>180</v>
      </c>
      <c r="E19" s="30">
        <v>130</v>
      </c>
      <c r="F19" s="30">
        <v>967</v>
      </c>
      <c r="G19" s="30">
        <v>144</v>
      </c>
      <c r="H19" s="30">
        <v>213</v>
      </c>
      <c r="I19" s="30">
        <v>68</v>
      </c>
    </row>
    <row r="20" spans="1:9" ht="12.75" customHeight="1" x14ac:dyDescent="0.2">
      <c r="A20" s="133" t="s">
        <v>26</v>
      </c>
      <c r="B20" s="133"/>
      <c r="C20" s="133"/>
      <c r="D20" s="133"/>
      <c r="E20" s="133"/>
      <c r="F20" s="133"/>
      <c r="G20" s="133"/>
      <c r="H20" s="133"/>
      <c r="I20" s="133"/>
    </row>
    <row r="21" spans="1:9" ht="12.75" customHeight="1" x14ac:dyDescent="0.2">
      <c r="A21" s="134"/>
      <c r="B21" s="134"/>
      <c r="C21" s="134"/>
      <c r="D21" s="134"/>
      <c r="E21" s="134"/>
      <c r="F21" s="134"/>
      <c r="G21" s="134"/>
      <c r="H21" s="134"/>
      <c r="I21" s="134"/>
    </row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</sheetData>
  <mergeCells count="12">
    <mergeCell ref="A20:I21"/>
    <mergeCell ref="A1:I2"/>
    <mergeCell ref="B4:B6"/>
    <mergeCell ref="C4:C6"/>
    <mergeCell ref="D4:D6"/>
    <mergeCell ref="E4:E6"/>
    <mergeCell ref="F4:F6"/>
    <mergeCell ref="G4:G6"/>
    <mergeCell ref="A3:A6"/>
    <mergeCell ref="B3:I3"/>
    <mergeCell ref="H4:H6"/>
    <mergeCell ref="I4:I6"/>
  </mergeCells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I2"/>
    </sheetView>
  </sheetViews>
  <sheetFormatPr baseColWidth="10" defaultColWidth="11.42578125" defaultRowHeight="12.75" x14ac:dyDescent="0.2"/>
  <cols>
    <col min="1" max="2" width="10.5703125" style="23" customWidth="1"/>
    <col min="3" max="9" width="13.5703125" style="23" customWidth="1"/>
    <col min="10" max="16384" width="11.42578125" style="23"/>
  </cols>
  <sheetData>
    <row r="1" spans="1:9" ht="12.75" customHeight="1" x14ac:dyDescent="0.2">
      <c r="A1" s="135" t="s">
        <v>36</v>
      </c>
      <c r="B1" s="135"/>
      <c r="C1" s="135"/>
      <c r="D1" s="135"/>
      <c r="E1" s="135"/>
      <c r="F1" s="135"/>
      <c r="G1" s="135"/>
      <c r="H1" s="135"/>
      <c r="I1" s="135"/>
    </row>
    <row r="2" spans="1:9" s="33" customFormat="1" ht="12.75" customHeight="1" thickBot="1" x14ac:dyDescent="0.25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.75" customHeight="1" x14ac:dyDescent="0.2">
      <c r="A3" s="166" t="s">
        <v>1</v>
      </c>
      <c r="B3" s="149" t="s">
        <v>14</v>
      </c>
      <c r="C3" s="149"/>
      <c r="D3" s="149"/>
      <c r="E3" s="149"/>
      <c r="F3" s="149"/>
      <c r="G3" s="149"/>
      <c r="H3" s="149"/>
      <c r="I3" s="149"/>
    </row>
    <row r="4" spans="1:9" ht="12.75" customHeight="1" x14ac:dyDescent="0.2">
      <c r="A4" s="167"/>
      <c r="B4" s="137" t="s">
        <v>0</v>
      </c>
      <c r="C4" s="140" t="s">
        <v>15</v>
      </c>
      <c r="D4" s="143" t="s">
        <v>37</v>
      </c>
      <c r="E4" s="140" t="s">
        <v>16</v>
      </c>
      <c r="F4" s="140" t="s">
        <v>17</v>
      </c>
      <c r="G4" s="140" t="s">
        <v>18</v>
      </c>
      <c r="H4" s="140" t="s">
        <v>19</v>
      </c>
      <c r="I4" s="140" t="s">
        <v>20</v>
      </c>
    </row>
    <row r="5" spans="1:9" ht="12.75" customHeight="1" x14ac:dyDescent="0.2">
      <c r="A5" s="167"/>
      <c r="B5" s="138"/>
      <c r="C5" s="141"/>
      <c r="D5" s="144"/>
      <c r="E5" s="141"/>
      <c r="F5" s="141"/>
      <c r="G5" s="141"/>
      <c r="H5" s="141"/>
      <c r="I5" s="141"/>
    </row>
    <row r="6" spans="1:9" ht="12.75" customHeight="1" thickBot="1" x14ac:dyDescent="0.25">
      <c r="A6" s="168"/>
      <c r="B6" s="139"/>
      <c r="C6" s="142"/>
      <c r="D6" s="145"/>
      <c r="E6" s="142"/>
      <c r="F6" s="142"/>
      <c r="G6" s="142"/>
      <c r="H6" s="142"/>
      <c r="I6" s="142"/>
    </row>
    <row r="7" spans="1:9" ht="12.75" customHeight="1" x14ac:dyDescent="0.2">
      <c r="A7" s="2" t="s">
        <v>0</v>
      </c>
      <c r="B7" s="25">
        <v>22220</v>
      </c>
      <c r="C7" s="25">
        <v>3535</v>
      </c>
      <c r="D7" s="25">
        <v>2492</v>
      </c>
      <c r="E7" s="25">
        <v>2020</v>
      </c>
      <c r="F7" s="25">
        <v>9815</v>
      </c>
      <c r="G7" s="25">
        <v>1396</v>
      </c>
      <c r="H7" s="25">
        <v>2653</v>
      </c>
      <c r="I7" s="25">
        <v>309</v>
      </c>
    </row>
    <row r="8" spans="1:9" ht="12.75" customHeight="1" x14ac:dyDescent="0.2">
      <c r="A8" s="3" t="s">
        <v>2</v>
      </c>
      <c r="B8" s="24">
        <v>1484</v>
      </c>
      <c r="C8" s="34">
        <v>177</v>
      </c>
      <c r="D8" s="34">
        <v>113</v>
      </c>
      <c r="E8" s="34">
        <v>21</v>
      </c>
      <c r="F8" s="34">
        <v>870</v>
      </c>
      <c r="G8" s="34">
        <v>39</v>
      </c>
      <c r="H8" s="34">
        <v>243</v>
      </c>
      <c r="I8" s="34">
        <v>21</v>
      </c>
    </row>
    <row r="9" spans="1:9" ht="12.75" customHeight="1" x14ac:dyDescent="0.2">
      <c r="A9" s="3" t="s">
        <v>3</v>
      </c>
      <c r="B9" s="24">
        <v>1439</v>
      </c>
      <c r="C9" s="34">
        <v>206</v>
      </c>
      <c r="D9" s="34">
        <v>211</v>
      </c>
      <c r="E9" s="34">
        <v>48</v>
      </c>
      <c r="F9" s="34">
        <v>671</v>
      </c>
      <c r="G9" s="34">
        <v>44</v>
      </c>
      <c r="H9" s="34">
        <v>213</v>
      </c>
      <c r="I9" s="34">
        <v>46</v>
      </c>
    </row>
    <row r="10" spans="1:9" ht="12.75" customHeight="1" x14ac:dyDescent="0.2">
      <c r="A10" s="3" t="s">
        <v>4</v>
      </c>
      <c r="B10" s="24">
        <v>1867</v>
      </c>
      <c r="C10" s="34">
        <v>297</v>
      </c>
      <c r="D10" s="34">
        <v>278</v>
      </c>
      <c r="E10" s="34">
        <v>137</v>
      </c>
      <c r="F10" s="34">
        <v>818</v>
      </c>
      <c r="G10" s="34">
        <v>35</v>
      </c>
      <c r="H10" s="34">
        <v>254</v>
      </c>
      <c r="I10" s="34">
        <v>48</v>
      </c>
    </row>
    <row r="11" spans="1:9" ht="12.75" customHeight="1" x14ac:dyDescent="0.2">
      <c r="A11" s="3" t="s">
        <v>5</v>
      </c>
      <c r="B11" s="24">
        <v>1679</v>
      </c>
      <c r="C11" s="34">
        <v>327</v>
      </c>
      <c r="D11" s="34">
        <v>212</v>
      </c>
      <c r="E11" s="34">
        <v>107</v>
      </c>
      <c r="F11" s="34">
        <v>746</v>
      </c>
      <c r="G11" s="34">
        <v>92</v>
      </c>
      <c r="H11" s="34">
        <v>195</v>
      </c>
      <c r="I11" s="34" t="s">
        <v>23</v>
      </c>
    </row>
    <row r="12" spans="1:9" ht="12.75" customHeight="1" x14ac:dyDescent="0.2">
      <c r="A12" s="3" t="s">
        <v>6</v>
      </c>
      <c r="B12" s="24">
        <v>1907</v>
      </c>
      <c r="C12" s="34">
        <v>363</v>
      </c>
      <c r="D12" s="34">
        <v>193</v>
      </c>
      <c r="E12" s="34">
        <v>148</v>
      </c>
      <c r="F12" s="34">
        <v>846</v>
      </c>
      <c r="G12" s="34">
        <v>106</v>
      </c>
      <c r="H12" s="34">
        <v>224</v>
      </c>
      <c r="I12" s="34">
        <v>27</v>
      </c>
    </row>
    <row r="13" spans="1:9" ht="12.75" customHeight="1" x14ac:dyDescent="0.2">
      <c r="A13" s="3" t="s">
        <v>7</v>
      </c>
      <c r="B13" s="24">
        <v>1914</v>
      </c>
      <c r="C13" s="34">
        <v>339</v>
      </c>
      <c r="D13" s="34">
        <v>207</v>
      </c>
      <c r="E13" s="34">
        <v>201</v>
      </c>
      <c r="F13" s="34">
        <v>851</v>
      </c>
      <c r="G13" s="34">
        <v>73</v>
      </c>
      <c r="H13" s="34">
        <v>222</v>
      </c>
      <c r="I13" s="34">
        <v>21</v>
      </c>
    </row>
    <row r="14" spans="1:9" ht="12.75" customHeight="1" x14ac:dyDescent="0.2">
      <c r="A14" s="3" t="s">
        <v>8</v>
      </c>
      <c r="B14" s="24">
        <v>1798</v>
      </c>
      <c r="C14" s="34">
        <v>268</v>
      </c>
      <c r="D14" s="34">
        <v>218</v>
      </c>
      <c r="E14" s="34">
        <v>132</v>
      </c>
      <c r="F14" s="34">
        <v>779</v>
      </c>
      <c r="G14" s="34">
        <v>169</v>
      </c>
      <c r="H14" s="34">
        <v>212</v>
      </c>
      <c r="I14" s="34">
        <v>20</v>
      </c>
    </row>
    <row r="15" spans="1:9" ht="12.75" customHeight="1" x14ac:dyDescent="0.2">
      <c r="A15" s="3" t="s">
        <v>9</v>
      </c>
      <c r="B15" s="24">
        <v>1954</v>
      </c>
      <c r="C15" s="34">
        <v>320</v>
      </c>
      <c r="D15" s="34">
        <v>180</v>
      </c>
      <c r="E15" s="34">
        <v>226</v>
      </c>
      <c r="F15" s="34">
        <v>744</v>
      </c>
      <c r="G15" s="34">
        <v>223</v>
      </c>
      <c r="H15" s="34">
        <v>224</v>
      </c>
      <c r="I15" s="34">
        <v>37</v>
      </c>
    </row>
    <row r="16" spans="1:9" ht="12.75" customHeight="1" x14ac:dyDescent="0.2">
      <c r="A16" s="3" t="s">
        <v>10</v>
      </c>
      <c r="B16" s="24">
        <v>2033</v>
      </c>
      <c r="C16" s="34">
        <v>330</v>
      </c>
      <c r="D16" s="34">
        <v>230</v>
      </c>
      <c r="E16" s="34">
        <v>247</v>
      </c>
      <c r="F16" s="34">
        <v>846</v>
      </c>
      <c r="G16" s="34">
        <v>180</v>
      </c>
      <c r="H16" s="34">
        <v>200</v>
      </c>
      <c r="I16" s="34" t="s">
        <v>23</v>
      </c>
    </row>
    <row r="17" spans="1:9" ht="12.75" customHeight="1" x14ac:dyDescent="0.2">
      <c r="A17" s="3" t="s">
        <v>11</v>
      </c>
      <c r="B17" s="24">
        <v>2161</v>
      </c>
      <c r="C17" s="34">
        <v>366</v>
      </c>
      <c r="D17" s="34">
        <v>221</v>
      </c>
      <c r="E17" s="34">
        <v>228</v>
      </c>
      <c r="F17" s="34">
        <v>930</v>
      </c>
      <c r="G17" s="34">
        <v>146</v>
      </c>
      <c r="H17" s="34">
        <v>244</v>
      </c>
      <c r="I17" s="34">
        <v>26</v>
      </c>
    </row>
    <row r="18" spans="1:9" ht="12.75" customHeight="1" x14ac:dyDescent="0.2">
      <c r="A18" s="3" t="s">
        <v>12</v>
      </c>
      <c r="B18" s="24">
        <v>2141</v>
      </c>
      <c r="C18" s="34">
        <v>316</v>
      </c>
      <c r="D18" s="34">
        <v>220</v>
      </c>
      <c r="E18" s="34">
        <v>229</v>
      </c>
      <c r="F18" s="34">
        <v>931</v>
      </c>
      <c r="G18" s="34">
        <v>166</v>
      </c>
      <c r="H18" s="34">
        <v>234</v>
      </c>
      <c r="I18" s="34">
        <v>45</v>
      </c>
    </row>
    <row r="19" spans="1:9" ht="12.75" customHeight="1" thickBot="1" x14ac:dyDescent="0.25">
      <c r="A19" s="49" t="s">
        <v>13</v>
      </c>
      <c r="B19" s="29">
        <v>1843</v>
      </c>
      <c r="C19" s="54">
        <v>226</v>
      </c>
      <c r="D19" s="54">
        <v>209</v>
      </c>
      <c r="E19" s="54">
        <v>296</v>
      </c>
      <c r="F19" s="54">
        <v>783</v>
      </c>
      <c r="G19" s="54">
        <v>123</v>
      </c>
      <c r="H19" s="54">
        <v>188</v>
      </c>
      <c r="I19" s="54">
        <v>18</v>
      </c>
    </row>
    <row r="20" spans="1:9" ht="12.75" customHeight="1" x14ac:dyDescent="0.2">
      <c r="A20" s="169" t="s">
        <v>28</v>
      </c>
      <c r="B20" s="169"/>
      <c r="C20" s="169"/>
      <c r="D20" s="169"/>
      <c r="E20" s="169"/>
      <c r="F20" s="169"/>
      <c r="G20" s="169"/>
      <c r="H20" s="169"/>
      <c r="I20" s="169"/>
    </row>
    <row r="21" spans="1:9" ht="12.75" customHeight="1" x14ac:dyDescent="0.2"/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</sheetData>
  <mergeCells count="12">
    <mergeCell ref="A20:I20"/>
    <mergeCell ref="A1:I2"/>
    <mergeCell ref="B3:I3"/>
    <mergeCell ref="B4:B6"/>
    <mergeCell ref="C4:C6"/>
    <mergeCell ref="D4:D6"/>
    <mergeCell ref="E4:E6"/>
    <mergeCell ref="F4:F6"/>
    <mergeCell ref="A3:A6"/>
    <mergeCell ref="G4:G6"/>
    <mergeCell ref="H4:H6"/>
    <mergeCell ref="I4:I6"/>
  </mergeCells>
  <pageMargins left="0.75" right="0.75" top="1" bottom="1" header="0" footer="0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I2"/>
    </sheetView>
  </sheetViews>
  <sheetFormatPr baseColWidth="10" defaultColWidth="11.42578125" defaultRowHeight="12.75" x14ac:dyDescent="0.2"/>
  <cols>
    <col min="1" max="2" width="10.5703125" style="23" customWidth="1"/>
    <col min="3" max="9" width="13.5703125" style="23" customWidth="1"/>
    <col min="10" max="16384" width="11.42578125" style="23"/>
  </cols>
  <sheetData>
    <row r="1" spans="1:9" ht="12.75" customHeight="1" x14ac:dyDescent="0.2">
      <c r="A1" s="135" t="s">
        <v>34</v>
      </c>
      <c r="B1" s="135"/>
      <c r="C1" s="135"/>
      <c r="D1" s="135"/>
      <c r="E1" s="135"/>
      <c r="F1" s="135"/>
      <c r="G1" s="135"/>
      <c r="H1" s="135"/>
      <c r="I1" s="135"/>
    </row>
    <row r="2" spans="1:9" s="33" customFormat="1" ht="12.75" customHeight="1" thickBot="1" x14ac:dyDescent="0.25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.75" customHeight="1" x14ac:dyDescent="0.2">
      <c r="A3" s="166" t="s">
        <v>1</v>
      </c>
      <c r="B3" s="149" t="s">
        <v>14</v>
      </c>
      <c r="C3" s="149"/>
      <c r="D3" s="149"/>
      <c r="E3" s="149"/>
      <c r="F3" s="149"/>
      <c r="G3" s="149"/>
      <c r="H3" s="149"/>
      <c r="I3" s="149"/>
    </row>
    <row r="4" spans="1:9" ht="12.75" customHeight="1" x14ac:dyDescent="0.2">
      <c r="A4" s="167"/>
      <c r="B4" s="137" t="s">
        <v>0</v>
      </c>
      <c r="C4" s="140" t="s">
        <v>15</v>
      </c>
      <c r="D4" s="143" t="s">
        <v>37</v>
      </c>
      <c r="E4" s="140" t="s">
        <v>16</v>
      </c>
      <c r="F4" s="140" t="s">
        <v>17</v>
      </c>
      <c r="G4" s="140" t="s">
        <v>18</v>
      </c>
      <c r="H4" s="140" t="s">
        <v>19</v>
      </c>
      <c r="I4" s="140" t="s">
        <v>69</v>
      </c>
    </row>
    <row r="5" spans="1:9" ht="12.75" customHeight="1" x14ac:dyDescent="0.2">
      <c r="A5" s="167"/>
      <c r="B5" s="138"/>
      <c r="C5" s="141"/>
      <c r="D5" s="144"/>
      <c r="E5" s="141"/>
      <c r="F5" s="141"/>
      <c r="G5" s="141"/>
      <c r="H5" s="141"/>
      <c r="I5" s="141"/>
    </row>
    <row r="6" spans="1:9" ht="12.75" customHeight="1" thickBot="1" x14ac:dyDescent="0.25">
      <c r="A6" s="168"/>
      <c r="B6" s="139"/>
      <c r="C6" s="142"/>
      <c r="D6" s="145"/>
      <c r="E6" s="142"/>
      <c r="F6" s="142"/>
      <c r="G6" s="142"/>
      <c r="H6" s="142"/>
      <c r="I6" s="142"/>
    </row>
    <row r="7" spans="1:9" ht="12.75" customHeight="1" x14ac:dyDescent="0.2">
      <c r="A7" s="2" t="s">
        <v>0</v>
      </c>
      <c r="B7" s="25">
        <v>23001</v>
      </c>
      <c r="C7" s="25">
        <v>2927</v>
      </c>
      <c r="D7" s="25">
        <v>2569</v>
      </c>
      <c r="E7" s="25">
        <v>1416</v>
      </c>
      <c r="F7" s="25">
        <v>11105</v>
      </c>
      <c r="G7" s="25">
        <v>1424</v>
      </c>
      <c r="H7" s="25">
        <v>3095</v>
      </c>
      <c r="I7" s="25">
        <v>465</v>
      </c>
    </row>
    <row r="8" spans="1:9" ht="12.75" customHeight="1" x14ac:dyDescent="0.2">
      <c r="A8" s="3" t="s">
        <v>2</v>
      </c>
      <c r="B8" s="24">
        <v>1613</v>
      </c>
      <c r="C8" s="34">
        <v>258</v>
      </c>
      <c r="D8" s="34">
        <v>169</v>
      </c>
      <c r="E8" s="34">
        <v>42</v>
      </c>
      <c r="F8" s="34">
        <v>770</v>
      </c>
      <c r="G8" s="34">
        <v>10</v>
      </c>
      <c r="H8" s="34">
        <v>254</v>
      </c>
      <c r="I8" s="34">
        <v>110</v>
      </c>
    </row>
    <row r="9" spans="1:9" ht="12.75" customHeight="1" x14ac:dyDescent="0.2">
      <c r="A9" s="3" t="s">
        <v>3</v>
      </c>
      <c r="B9" s="24">
        <v>1556</v>
      </c>
      <c r="C9" s="34">
        <v>168</v>
      </c>
      <c r="D9" s="34">
        <v>237</v>
      </c>
      <c r="E9" s="34">
        <v>187</v>
      </c>
      <c r="F9" s="34">
        <v>692</v>
      </c>
      <c r="G9" s="34">
        <v>22</v>
      </c>
      <c r="H9" s="34">
        <v>217</v>
      </c>
      <c r="I9" s="34">
        <v>33</v>
      </c>
    </row>
    <row r="10" spans="1:9" ht="12.75" customHeight="1" x14ac:dyDescent="0.2">
      <c r="A10" s="3" t="s">
        <v>4</v>
      </c>
      <c r="B10" s="24">
        <v>1950</v>
      </c>
      <c r="C10" s="34">
        <v>224</v>
      </c>
      <c r="D10" s="34">
        <v>233</v>
      </c>
      <c r="E10" s="34">
        <v>189</v>
      </c>
      <c r="F10" s="34">
        <v>930</v>
      </c>
      <c r="G10" s="34">
        <v>61</v>
      </c>
      <c r="H10" s="34">
        <v>272</v>
      </c>
      <c r="I10" s="34">
        <v>41</v>
      </c>
    </row>
    <row r="11" spans="1:9" ht="12.75" customHeight="1" x14ac:dyDescent="0.2">
      <c r="A11" s="3" t="s">
        <v>5</v>
      </c>
      <c r="B11" s="24">
        <v>1735</v>
      </c>
      <c r="C11" s="34">
        <v>229</v>
      </c>
      <c r="D11" s="34">
        <v>207</v>
      </c>
      <c r="E11" s="34">
        <v>136</v>
      </c>
      <c r="F11" s="34">
        <v>796</v>
      </c>
      <c r="G11" s="34">
        <v>77</v>
      </c>
      <c r="H11" s="34">
        <v>245</v>
      </c>
      <c r="I11" s="34">
        <v>45</v>
      </c>
    </row>
    <row r="12" spans="1:9" ht="12.75" customHeight="1" x14ac:dyDescent="0.2">
      <c r="A12" s="3" t="s">
        <v>6</v>
      </c>
      <c r="B12" s="24">
        <v>1937</v>
      </c>
      <c r="C12" s="34">
        <v>261</v>
      </c>
      <c r="D12" s="34">
        <v>163</v>
      </c>
      <c r="E12" s="34">
        <v>101</v>
      </c>
      <c r="F12" s="34">
        <v>1026</v>
      </c>
      <c r="G12" s="34">
        <v>73</v>
      </c>
      <c r="H12" s="34">
        <v>257</v>
      </c>
      <c r="I12" s="34">
        <v>56</v>
      </c>
    </row>
    <row r="13" spans="1:9" ht="12.75" customHeight="1" x14ac:dyDescent="0.2">
      <c r="A13" s="3" t="s">
        <v>7</v>
      </c>
      <c r="B13" s="24">
        <v>1984</v>
      </c>
      <c r="C13" s="34">
        <v>209</v>
      </c>
      <c r="D13" s="34">
        <v>178</v>
      </c>
      <c r="E13" s="34">
        <v>170</v>
      </c>
      <c r="F13" s="34">
        <v>1016</v>
      </c>
      <c r="G13" s="34">
        <v>130</v>
      </c>
      <c r="H13" s="34">
        <v>266</v>
      </c>
      <c r="I13" s="34">
        <v>15</v>
      </c>
    </row>
    <row r="14" spans="1:9" ht="12.75" customHeight="1" x14ac:dyDescent="0.2">
      <c r="A14" s="3" t="s">
        <v>8</v>
      </c>
      <c r="B14" s="24">
        <v>1884</v>
      </c>
      <c r="C14" s="34">
        <v>253</v>
      </c>
      <c r="D14" s="34">
        <v>259</v>
      </c>
      <c r="E14" s="34">
        <v>97</v>
      </c>
      <c r="F14" s="34">
        <v>945</v>
      </c>
      <c r="G14" s="34">
        <v>54</v>
      </c>
      <c r="H14" s="34">
        <v>261</v>
      </c>
      <c r="I14" s="34">
        <v>15</v>
      </c>
    </row>
    <row r="15" spans="1:9" ht="12.75" customHeight="1" x14ac:dyDescent="0.2">
      <c r="A15" s="3" t="s">
        <v>9</v>
      </c>
      <c r="B15" s="24">
        <v>2006</v>
      </c>
      <c r="C15" s="34">
        <v>279</v>
      </c>
      <c r="D15" s="34">
        <v>216</v>
      </c>
      <c r="E15" s="34">
        <v>105</v>
      </c>
      <c r="F15" s="34">
        <v>854</v>
      </c>
      <c r="G15" s="34">
        <v>235</v>
      </c>
      <c r="H15" s="34">
        <v>289</v>
      </c>
      <c r="I15" s="34">
        <v>28</v>
      </c>
    </row>
    <row r="16" spans="1:9" ht="12.75" customHeight="1" x14ac:dyDescent="0.2">
      <c r="A16" s="3" t="s">
        <v>10</v>
      </c>
      <c r="B16" s="24">
        <v>2369</v>
      </c>
      <c r="C16" s="34">
        <v>225</v>
      </c>
      <c r="D16" s="34">
        <v>304</v>
      </c>
      <c r="E16" s="34">
        <v>149</v>
      </c>
      <c r="F16" s="34">
        <v>1086</v>
      </c>
      <c r="G16" s="34">
        <v>305</v>
      </c>
      <c r="H16" s="34">
        <v>292</v>
      </c>
      <c r="I16" s="34">
        <v>8</v>
      </c>
    </row>
    <row r="17" spans="1:9" ht="12.75" customHeight="1" x14ac:dyDescent="0.2">
      <c r="A17" s="3" t="s">
        <v>11</v>
      </c>
      <c r="B17" s="24">
        <v>2025</v>
      </c>
      <c r="C17" s="34">
        <v>256</v>
      </c>
      <c r="D17" s="34">
        <v>225</v>
      </c>
      <c r="E17" s="34">
        <v>72</v>
      </c>
      <c r="F17" s="34">
        <v>1033</v>
      </c>
      <c r="G17" s="34">
        <v>147</v>
      </c>
      <c r="H17" s="34">
        <v>251</v>
      </c>
      <c r="I17" s="34">
        <v>41</v>
      </c>
    </row>
    <row r="18" spans="1:9" ht="12.75" customHeight="1" x14ac:dyDescent="0.2">
      <c r="A18" s="3" t="s">
        <v>12</v>
      </c>
      <c r="B18" s="24">
        <v>2180</v>
      </c>
      <c r="C18" s="34">
        <v>318</v>
      </c>
      <c r="D18" s="34">
        <v>170</v>
      </c>
      <c r="E18" s="34">
        <v>66</v>
      </c>
      <c r="F18" s="34">
        <v>1074</v>
      </c>
      <c r="G18" s="34">
        <v>246</v>
      </c>
      <c r="H18" s="34">
        <v>269</v>
      </c>
      <c r="I18" s="34">
        <v>37</v>
      </c>
    </row>
    <row r="19" spans="1:9" ht="12.75" customHeight="1" thickBot="1" x14ac:dyDescent="0.25">
      <c r="A19" s="49" t="s">
        <v>13</v>
      </c>
      <c r="B19" s="29">
        <v>1762</v>
      </c>
      <c r="C19" s="54">
        <v>247</v>
      </c>
      <c r="D19" s="54">
        <v>208</v>
      </c>
      <c r="E19" s="54">
        <v>102</v>
      </c>
      <c r="F19" s="54">
        <v>883</v>
      </c>
      <c r="G19" s="54">
        <v>64</v>
      </c>
      <c r="H19" s="54">
        <v>222</v>
      </c>
      <c r="I19" s="54">
        <v>36</v>
      </c>
    </row>
    <row r="20" spans="1:9" ht="12.75" customHeight="1" x14ac:dyDescent="0.2">
      <c r="A20" s="169" t="s">
        <v>28</v>
      </c>
      <c r="B20" s="169"/>
      <c r="C20" s="169"/>
      <c r="D20" s="169"/>
      <c r="E20" s="169"/>
      <c r="F20" s="169"/>
      <c r="G20" s="169"/>
      <c r="H20" s="169"/>
      <c r="I20" s="169"/>
    </row>
    <row r="21" spans="1:9" ht="12.75" customHeight="1" x14ac:dyDescent="0.2"/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</sheetData>
  <mergeCells count="12">
    <mergeCell ref="A20:I20"/>
    <mergeCell ref="A1:I2"/>
    <mergeCell ref="B3:I3"/>
    <mergeCell ref="B4:B6"/>
    <mergeCell ref="C4:C6"/>
    <mergeCell ref="D4:D6"/>
    <mergeCell ref="E4:E6"/>
    <mergeCell ref="F4:F6"/>
    <mergeCell ref="A3:A6"/>
    <mergeCell ref="G4:G6"/>
    <mergeCell ref="H4:H6"/>
    <mergeCell ref="I4:I6"/>
  </mergeCells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I2"/>
    </sheetView>
  </sheetViews>
  <sheetFormatPr baseColWidth="10" defaultColWidth="11.42578125" defaultRowHeight="12.75" x14ac:dyDescent="0.2"/>
  <cols>
    <col min="1" max="2" width="10.5703125" style="23" customWidth="1"/>
    <col min="3" max="9" width="13.5703125" style="23" customWidth="1"/>
    <col min="10" max="16384" width="11.42578125" style="23"/>
  </cols>
  <sheetData>
    <row r="1" spans="1:9" ht="12.75" customHeight="1" x14ac:dyDescent="0.2">
      <c r="A1" s="135" t="s">
        <v>35</v>
      </c>
      <c r="B1" s="135"/>
      <c r="C1" s="135"/>
      <c r="D1" s="135"/>
      <c r="E1" s="135"/>
      <c r="F1" s="135"/>
      <c r="G1" s="135"/>
      <c r="H1" s="135"/>
      <c r="I1" s="135"/>
    </row>
    <row r="2" spans="1:9" s="33" customFormat="1" ht="12.75" customHeight="1" thickBot="1" x14ac:dyDescent="0.25">
      <c r="A2" s="170"/>
      <c r="B2" s="170"/>
      <c r="C2" s="170"/>
      <c r="D2" s="170"/>
      <c r="E2" s="170"/>
      <c r="F2" s="170"/>
      <c r="G2" s="170"/>
      <c r="H2" s="170"/>
      <c r="I2" s="170"/>
    </row>
    <row r="3" spans="1:9" s="35" customFormat="1" ht="12.75" customHeight="1" x14ac:dyDescent="0.2">
      <c r="A3" s="166" t="s">
        <v>1</v>
      </c>
      <c r="B3" s="149" t="s">
        <v>14</v>
      </c>
      <c r="C3" s="149"/>
      <c r="D3" s="149"/>
      <c r="E3" s="149"/>
      <c r="F3" s="149"/>
      <c r="G3" s="149"/>
      <c r="H3" s="149"/>
      <c r="I3" s="149"/>
    </row>
    <row r="4" spans="1:9" s="35" customFormat="1" ht="12.75" customHeight="1" x14ac:dyDescent="0.25">
      <c r="A4" s="167"/>
      <c r="B4" s="137" t="s">
        <v>0</v>
      </c>
      <c r="C4" s="140" t="s">
        <v>15</v>
      </c>
      <c r="D4" s="143" t="s">
        <v>37</v>
      </c>
      <c r="E4" s="140" t="s">
        <v>16</v>
      </c>
      <c r="F4" s="140" t="s">
        <v>17</v>
      </c>
      <c r="G4" s="140" t="s">
        <v>18</v>
      </c>
      <c r="H4" s="140" t="s">
        <v>19</v>
      </c>
      <c r="I4" s="140" t="s">
        <v>69</v>
      </c>
    </row>
    <row r="5" spans="1:9" s="35" customFormat="1" ht="12.75" customHeight="1" x14ac:dyDescent="0.25">
      <c r="A5" s="167"/>
      <c r="B5" s="138"/>
      <c r="C5" s="141"/>
      <c r="D5" s="144"/>
      <c r="E5" s="141"/>
      <c r="F5" s="141"/>
      <c r="G5" s="141"/>
      <c r="H5" s="141"/>
      <c r="I5" s="141"/>
    </row>
    <row r="6" spans="1:9" ht="12.75" customHeight="1" thickBot="1" x14ac:dyDescent="0.25">
      <c r="A6" s="168"/>
      <c r="B6" s="139"/>
      <c r="C6" s="142"/>
      <c r="D6" s="145"/>
      <c r="E6" s="142"/>
      <c r="F6" s="142"/>
      <c r="G6" s="142"/>
      <c r="H6" s="142"/>
      <c r="I6" s="142"/>
    </row>
    <row r="7" spans="1:9" ht="12.75" customHeight="1" x14ac:dyDescent="0.2">
      <c r="A7" s="2" t="s">
        <v>0</v>
      </c>
      <c r="B7" s="25">
        <v>21804</v>
      </c>
      <c r="C7" s="25">
        <v>3553</v>
      </c>
      <c r="D7" s="25">
        <v>2025</v>
      </c>
      <c r="E7" s="25">
        <v>867</v>
      </c>
      <c r="F7" s="25">
        <v>10543</v>
      </c>
      <c r="G7" s="25">
        <v>1368</v>
      </c>
      <c r="H7" s="25">
        <v>2735</v>
      </c>
      <c r="I7" s="25">
        <v>713</v>
      </c>
    </row>
    <row r="8" spans="1:9" ht="12.75" customHeight="1" x14ac:dyDescent="0.2">
      <c r="A8" s="3" t="s">
        <v>2</v>
      </c>
      <c r="B8" s="24">
        <v>1266</v>
      </c>
      <c r="C8" s="26">
        <v>218</v>
      </c>
      <c r="D8" s="26">
        <v>145</v>
      </c>
      <c r="E8" s="26">
        <v>16</v>
      </c>
      <c r="F8" s="34">
        <v>608</v>
      </c>
      <c r="G8" s="36" t="s">
        <v>23</v>
      </c>
      <c r="H8" s="26">
        <v>250</v>
      </c>
      <c r="I8" s="26">
        <v>29</v>
      </c>
    </row>
    <row r="9" spans="1:9" ht="12.75" customHeight="1" x14ac:dyDescent="0.2">
      <c r="A9" s="3" t="s">
        <v>3</v>
      </c>
      <c r="B9" s="24">
        <v>1268</v>
      </c>
      <c r="C9" s="26">
        <v>207</v>
      </c>
      <c r="D9" s="26">
        <v>142</v>
      </c>
      <c r="E9" s="26">
        <v>53</v>
      </c>
      <c r="F9" s="34">
        <v>640</v>
      </c>
      <c r="G9" s="36" t="s">
        <v>23</v>
      </c>
      <c r="H9" s="26">
        <v>187</v>
      </c>
      <c r="I9" s="26">
        <v>39</v>
      </c>
    </row>
    <row r="10" spans="1:9" ht="12.75" customHeight="1" x14ac:dyDescent="0.2">
      <c r="A10" s="3" t="s">
        <v>4</v>
      </c>
      <c r="B10" s="24">
        <v>1920</v>
      </c>
      <c r="C10" s="26">
        <v>258</v>
      </c>
      <c r="D10" s="26">
        <v>174</v>
      </c>
      <c r="E10" s="26">
        <v>47</v>
      </c>
      <c r="F10" s="34">
        <v>827</v>
      </c>
      <c r="G10" s="26">
        <v>242</v>
      </c>
      <c r="H10" s="26">
        <v>268</v>
      </c>
      <c r="I10" s="26">
        <v>104</v>
      </c>
    </row>
    <row r="11" spans="1:9" ht="12.75" customHeight="1" x14ac:dyDescent="0.2">
      <c r="A11" s="3" t="s">
        <v>5</v>
      </c>
      <c r="B11" s="24">
        <v>1907</v>
      </c>
      <c r="C11" s="26">
        <v>292</v>
      </c>
      <c r="D11" s="26">
        <v>232</v>
      </c>
      <c r="E11" s="26">
        <v>60</v>
      </c>
      <c r="F11" s="34">
        <v>812</v>
      </c>
      <c r="G11" s="26">
        <v>207</v>
      </c>
      <c r="H11" s="26">
        <v>251</v>
      </c>
      <c r="I11" s="26">
        <v>53</v>
      </c>
    </row>
    <row r="12" spans="1:9" ht="12.75" customHeight="1" x14ac:dyDescent="0.2">
      <c r="A12" s="3" t="s">
        <v>6</v>
      </c>
      <c r="B12" s="24">
        <v>1856</v>
      </c>
      <c r="C12" s="26">
        <v>395</v>
      </c>
      <c r="D12" s="26">
        <v>154</v>
      </c>
      <c r="E12" s="26">
        <v>83</v>
      </c>
      <c r="F12" s="34">
        <v>825</v>
      </c>
      <c r="G12" s="26">
        <v>95</v>
      </c>
      <c r="H12" s="26">
        <v>223</v>
      </c>
      <c r="I12" s="26">
        <v>81</v>
      </c>
    </row>
    <row r="13" spans="1:9" ht="12.75" customHeight="1" x14ac:dyDescent="0.2">
      <c r="A13" s="3" t="s">
        <v>7</v>
      </c>
      <c r="B13" s="24">
        <v>1841</v>
      </c>
      <c r="C13" s="26">
        <v>345</v>
      </c>
      <c r="D13" s="26">
        <v>119</v>
      </c>
      <c r="E13" s="26">
        <v>97</v>
      </c>
      <c r="F13" s="34">
        <v>924</v>
      </c>
      <c r="G13" s="26">
        <v>68</v>
      </c>
      <c r="H13" s="26">
        <v>211</v>
      </c>
      <c r="I13" s="26">
        <v>77</v>
      </c>
    </row>
    <row r="14" spans="1:9" ht="12.75" customHeight="1" x14ac:dyDescent="0.2">
      <c r="A14" s="3" t="s">
        <v>8</v>
      </c>
      <c r="B14" s="24">
        <v>1650</v>
      </c>
      <c r="C14" s="26">
        <v>275</v>
      </c>
      <c r="D14" s="26">
        <v>123</v>
      </c>
      <c r="E14" s="26">
        <v>50</v>
      </c>
      <c r="F14" s="34">
        <v>826</v>
      </c>
      <c r="G14" s="26">
        <v>149</v>
      </c>
      <c r="H14" s="26">
        <v>202</v>
      </c>
      <c r="I14" s="26">
        <v>25</v>
      </c>
    </row>
    <row r="15" spans="1:9" ht="12.75" customHeight="1" x14ac:dyDescent="0.2">
      <c r="A15" s="3" t="s">
        <v>9</v>
      </c>
      <c r="B15" s="24">
        <v>2034</v>
      </c>
      <c r="C15" s="26">
        <v>346</v>
      </c>
      <c r="D15" s="26">
        <v>158</v>
      </c>
      <c r="E15" s="26">
        <v>85</v>
      </c>
      <c r="F15" s="34">
        <v>980</v>
      </c>
      <c r="G15" s="26">
        <v>158</v>
      </c>
      <c r="H15" s="26">
        <v>230</v>
      </c>
      <c r="I15" s="36">
        <v>77</v>
      </c>
    </row>
    <row r="16" spans="1:9" ht="12.75" customHeight="1" x14ac:dyDescent="0.2">
      <c r="A16" s="3" t="s">
        <v>10</v>
      </c>
      <c r="B16" s="24">
        <v>1973</v>
      </c>
      <c r="C16" s="26">
        <v>332</v>
      </c>
      <c r="D16" s="26">
        <v>149</v>
      </c>
      <c r="E16" s="26">
        <v>37</v>
      </c>
      <c r="F16" s="34">
        <v>1015</v>
      </c>
      <c r="G16" s="26">
        <v>115</v>
      </c>
      <c r="H16" s="26">
        <v>229</v>
      </c>
      <c r="I16" s="36">
        <v>96</v>
      </c>
    </row>
    <row r="17" spans="1:9" ht="12.75" customHeight="1" x14ac:dyDescent="0.2">
      <c r="A17" s="3" t="s">
        <v>11</v>
      </c>
      <c r="B17" s="24">
        <v>2049</v>
      </c>
      <c r="C17" s="26">
        <v>296</v>
      </c>
      <c r="D17" s="26">
        <v>195</v>
      </c>
      <c r="E17" s="26">
        <v>88</v>
      </c>
      <c r="F17" s="34">
        <v>1018</v>
      </c>
      <c r="G17" s="26">
        <v>127</v>
      </c>
      <c r="H17" s="26">
        <v>235</v>
      </c>
      <c r="I17" s="36">
        <v>90</v>
      </c>
    </row>
    <row r="18" spans="1:9" ht="12.75" customHeight="1" x14ac:dyDescent="0.2">
      <c r="A18" s="3" t="s">
        <v>12</v>
      </c>
      <c r="B18" s="24">
        <v>2209</v>
      </c>
      <c r="C18" s="26">
        <v>314</v>
      </c>
      <c r="D18" s="26">
        <v>250</v>
      </c>
      <c r="E18" s="26">
        <v>119</v>
      </c>
      <c r="F18" s="34">
        <v>1105</v>
      </c>
      <c r="G18" s="26">
        <v>136</v>
      </c>
      <c r="H18" s="26">
        <v>248</v>
      </c>
      <c r="I18" s="26">
        <v>37</v>
      </c>
    </row>
    <row r="19" spans="1:9" ht="12.75" customHeight="1" thickBot="1" x14ac:dyDescent="0.25">
      <c r="A19" s="49" t="s">
        <v>13</v>
      </c>
      <c r="B19" s="29">
        <v>1831</v>
      </c>
      <c r="C19" s="55">
        <v>275</v>
      </c>
      <c r="D19" s="55">
        <v>184</v>
      </c>
      <c r="E19" s="55">
        <v>132</v>
      </c>
      <c r="F19" s="54">
        <v>963</v>
      </c>
      <c r="G19" s="55">
        <v>71</v>
      </c>
      <c r="H19" s="55">
        <v>201</v>
      </c>
      <c r="I19" s="55">
        <v>5</v>
      </c>
    </row>
    <row r="20" spans="1:9" ht="12.75" customHeight="1" x14ac:dyDescent="0.2">
      <c r="A20" s="171" t="s">
        <v>28</v>
      </c>
      <c r="B20" s="171"/>
      <c r="C20" s="171"/>
      <c r="D20" s="171"/>
      <c r="E20" s="171"/>
      <c r="F20" s="171"/>
      <c r="G20" s="171"/>
      <c r="H20" s="171"/>
      <c r="I20" s="171"/>
    </row>
    <row r="21" spans="1:9" ht="12.75" customHeight="1" x14ac:dyDescent="0.2"/>
    <row r="22" spans="1:9" ht="12.75" customHeight="1" x14ac:dyDescent="0.2"/>
    <row r="23" spans="1:9" ht="12.75" customHeight="1" x14ac:dyDescent="0.2">
      <c r="C23" s="45"/>
    </row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</sheetData>
  <mergeCells count="12">
    <mergeCell ref="A1:I2"/>
    <mergeCell ref="A3:A6"/>
    <mergeCell ref="A20:I20"/>
    <mergeCell ref="B3:I3"/>
    <mergeCell ref="B4:B6"/>
    <mergeCell ref="C4:C6"/>
    <mergeCell ref="D4:D6"/>
    <mergeCell ref="E4:E6"/>
    <mergeCell ref="F4:F6"/>
    <mergeCell ref="G4:G6"/>
    <mergeCell ref="H4:H6"/>
    <mergeCell ref="I4:I6"/>
  </mergeCells>
  <pageMargins left="0.68" right="0.75" top="0.47" bottom="1" header="0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workbookViewId="0">
      <selection sqref="A1:K1"/>
    </sheetView>
  </sheetViews>
  <sheetFormatPr baseColWidth="10" defaultColWidth="11.42578125" defaultRowHeight="15" x14ac:dyDescent="0.25"/>
  <cols>
    <col min="1" max="1" width="10.5703125" style="1" customWidth="1"/>
    <col min="2" max="2" width="8.85546875" style="1" customWidth="1"/>
    <col min="3" max="3" width="11" style="1" customWidth="1"/>
    <col min="4" max="4" width="13.42578125" style="1" customWidth="1"/>
    <col min="5" max="5" width="9.85546875" style="1" customWidth="1"/>
    <col min="6" max="6" width="10.42578125" style="1" customWidth="1"/>
    <col min="7" max="7" width="9.42578125" style="1" customWidth="1"/>
    <col min="8" max="8" width="10.140625" style="1" customWidth="1"/>
    <col min="9" max="10" width="11.28515625" customWidth="1"/>
    <col min="11" max="11" width="9.5703125" style="1" customWidth="1"/>
    <col min="12" max="16384" width="11.42578125" style="1"/>
  </cols>
  <sheetData>
    <row r="1" spans="1:21" ht="12.75" customHeight="1" x14ac:dyDescent="0.25">
      <c r="A1" s="116" t="s">
        <v>97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M1"/>
      <c r="N1"/>
      <c r="O1"/>
      <c r="P1"/>
      <c r="Q1"/>
      <c r="R1"/>
      <c r="S1"/>
      <c r="T1"/>
      <c r="U1"/>
    </row>
    <row r="2" spans="1:21" ht="12.75" customHeight="1" x14ac:dyDescent="0.25">
      <c r="A2" s="117" t="s">
        <v>1</v>
      </c>
      <c r="B2" s="118" t="s">
        <v>0</v>
      </c>
      <c r="C2" s="113" t="s">
        <v>15</v>
      </c>
      <c r="D2" s="120" t="s">
        <v>37</v>
      </c>
      <c r="E2" s="113" t="s">
        <v>16</v>
      </c>
      <c r="F2" s="113" t="s">
        <v>17</v>
      </c>
      <c r="G2" s="113" t="s">
        <v>18</v>
      </c>
      <c r="H2" s="113" t="s">
        <v>19</v>
      </c>
      <c r="I2" s="112" t="s">
        <v>84</v>
      </c>
      <c r="J2" s="112" t="s">
        <v>85</v>
      </c>
      <c r="K2" s="113" t="s">
        <v>69</v>
      </c>
      <c r="M2"/>
      <c r="N2"/>
      <c r="O2"/>
      <c r="P2"/>
      <c r="Q2"/>
      <c r="R2"/>
      <c r="S2"/>
      <c r="T2"/>
      <c r="U2"/>
    </row>
    <row r="3" spans="1:21" ht="12.75" customHeight="1" x14ac:dyDescent="0.25">
      <c r="A3" s="117"/>
      <c r="B3" s="119" t="s">
        <v>0</v>
      </c>
      <c r="C3" s="114"/>
      <c r="D3" s="114"/>
      <c r="E3" s="114"/>
      <c r="F3" s="114"/>
      <c r="G3" s="114"/>
      <c r="H3" s="114"/>
      <c r="I3" s="112"/>
      <c r="J3" s="112"/>
      <c r="K3" s="114"/>
      <c r="M3"/>
      <c r="N3"/>
      <c r="O3"/>
      <c r="P3"/>
      <c r="Q3"/>
      <c r="R3"/>
      <c r="S3"/>
      <c r="T3"/>
      <c r="U3"/>
    </row>
    <row r="4" spans="1:21" ht="12.75" customHeight="1" x14ac:dyDescent="0.2">
      <c r="A4" s="2" t="s">
        <v>0</v>
      </c>
      <c r="B4" s="100">
        <f>SUM(C4,D4,E4,F4,G4,H4,I4,J4,K4)</f>
        <v>64228</v>
      </c>
      <c r="C4" s="101">
        <v>6551</v>
      </c>
      <c r="D4" s="101">
        <v>7824</v>
      </c>
      <c r="E4" s="101">
        <v>6000</v>
      </c>
      <c r="F4" s="102">
        <v>10228</v>
      </c>
      <c r="G4" s="102">
        <v>420</v>
      </c>
      <c r="H4" s="101">
        <v>4467</v>
      </c>
      <c r="I4" s="103">
        <v>21820</v>
      </c>
      <c r="J4" s="102">
        <v>6918</v>
      </c>
      <c r="K4" s="78" t="s">
        <v>86</v>
      </c>
      <c r="M4" s="6"/>
      <c r="N4" s="4"/>
      <c r="O4" s="5"/>
      <c r="P4" s="5"/>
      <c r="Q4" s="5"/>
      <c r="R4" s="5"/>
      <c r="S4" s="5"/>
      <c r="T4" s="5"/>
      <c r="U4" s="5"/>
    </row>
    <row r="5" spans="1:21" ht="12.75" customHeight="1" x14ac:dyDescent="0.2">
      <c r="A5" s="3" t="s">
        <v>2</v>
      </c>
      <c r="B5" s="59" t="s">
        <v>89</v>
      </c>
      <c r="C5" s="83" t="s">
        <v>89</v>
      </c>
      <c r="D5" s="83" t="s">
        <v>89</v>
      </c>
      <c r="E5" s="83" t="s">
        <v>89</v>
      </c>
      <c r="F5" s="83" t="s">
        <v>89</v>
      </c>
      <c r="G5" s="83" t="s">
        <v>89</v>
      </c>
      <c r="H5" s="83" t="s">
        <v>89</v>
      </c>
      <c r="I5" s="83" t="s">
        <v>89</v>
      </c>
      <c r="J5" s="83" t="s">
        <v>89</v>
      </c>
      <c r="K5" s="83" t="s">
        <v>89</v>
      </c>
      <c r="M5" s="6"/>
      <c r="N5" s="4"/>
      <c r="O5" s="5"/>
      <c r="P5" s="5"/>
      <c r="Q5" s="5"/>
      <c r="R5" s="5"/>
      <c r="S5" s="5"/>
      <c r="T5" s="5"/>
      <c r="U5" s="5"/>
    </row>
    <row r="6" spans="1:21" ht="12.75" customHeight="1" x14ac:dyDescent="0.2">
      <c r="A6" s="3" t="s">
        <v>3</v>
      </c>
      <c r="B6" s="59" t="s">
        <v>89</v>
      </c>
      <c r="C6" s="83" t="s">
        <v>89</v>
      </c>
      <c r="D6" s="83" t="s">
        <v>89</v>
      </c>
      <c r="E6" s="83" t="s">
        <v>89</v>
      </c>
      <c r="F6" s="83" t="s">
        <v>89</v>
      </c>
      <c r="G6" s="83" t="s">
        <v>89</v>
      </c>
      <c r="H6" s="83" t="s">
        <v>89</v>
      </c>
      <c r="I6" s="83" t="s">
        <v>89</v>
      </c>
      <c r="J6" s="83" t="s">
        <v>89</v>
      </c>
      <c r="K6" s="83" t="s">
        <v>89</v>
      </c>
      <c r="M6" s="6"/>
      <c r="N6" s="4"/>
      <c r="O6" s="7"/>
      <c r="P6" s="7"/>
      <c r="Q6" s="7"/>
      <c r="R6" s="7"/>
      <c r="S6" s="7"/>
      <c r="T6" s="7"/>
      <c r="U6" s="7"/>
    </row>
    <row r="7" spans="1:21" ht="12.75" customHeight="1" x14ac:dyDescent="0.2">
      <c r="A7" s="3" t="s">
        <v>4</v>
      </c>
      <c r="B7" s="59" t="s">
        <v>89</v>
      </c>
      <c r="C7" s="83" t="s">
        <v>89</v>
      </c>
      <c r="D7" s="83" t="s">
        <v>89</v>
      </c>
      <c r="E7" s="83" t="s">
        <v>89</v>
      </c>
      <c r="F7" s="83" t="s">
        <v>89</v>
      </c>
      <c r="G7" s="83" t="s">
        <v>89</v>
      </c>
      <c r="H7" s="83" t="s">
        <v>89</v>
      </c>
      <c r="I7" s="83" t="s">
        <v>89</v>
      </c>
      <c r="J7" s="83" t="s">
        <v>89</v>
      </c>
      <c r="K7" s="83" t="s">
        <v>89</v>
      </c>
      <c r="M7" s="6"/>
      <c r="N7" s="4"/>
      <c r="O7" s="5"/>
      <c r="P7" s="5"/>
      <c r="Q7" s="5"/>
      <c r="R7" s="5"/>
      <c r="S7" s="5"/>
      <c r="T7" s="5"/>
      <c r="U7" s="5"/>
    </row>
    <row r="8" spans="1:21" ht="12.75" customHeight="1" x14ac:dyDescent="0.2">
      <c r="A8" s="3" t="s">
        <v>5</v>
      </c>
      <c r="B8" s="59" t="s">
        <v>89</v>
      </c>
      <c r="C8" s="83" t="s">
        <v>89</v>
      </c>
      <c r="D8" s="83" t="s">
        <v>89</v>
      </c>
      <c r="E8" s="83" t="s">
        <v>89</v>
      </c>
      <c r="F8" s="83" t="s">
        <v>89</v>
      </c>
      <c r="G8" s="83" t="s">
        <v>89</v>
      </c>
      <c r="H8" s="83" t="s">
        <v>89</v>
      </c>
      <c r="I8" s="83" t="s">
        <v>89</v>
      </c>
      <c r="J8" s="83" t="s">
        <v>89</v>
      </c>
      <c r="K8" s="83" t="s">
        <v>89</v>
      </c>
      <c r="M8" s="6"/>
      <c r="N8" s="4"/>
      <c r="O8" s="5"/>
      <c r="P8" s="5"/>
      <c r="Q8" s="5"/>
      <c r="R8" s="5"/>
      <c r="S8" s="5"/>
      <c r="T8" s="5"/>
      <c r="U8" s="5"/>
    </row>
    <row r="9" spans="1:21" ht="12.75" customHeight="1" x14ac:dyDescent="0.2">
      <c r="A9" s="3" t="s">
        <v>6</v>
      </c>
      <c r="B9" s="59" t="s">
        <v>89</v>
      </c>
      <c r="C9" s="83" t="s">
        <v>89</v>
      </c>
      <c r="D9" s="83" t="s">
        <v>89</v>
      </c>
      <c r="E9" s="83" t="s">
        <v>89</v>
      </c>
      <c r="F9" s="83" t="s">
        <v>89</v>
      </c>
      <c r="G9" s="83" t="s">
        <v>89</v>
      </c>
      <c r="H9" s="83" t="s">
        <v>89</v>
      </c>
      <c r="I9" s="83" t="s">
        <v>89</v>
      </c>
      <c r="J9" s="83" t="s">
        <v>89</v>
      </c>
      <c r="K9" s="83" t="s">
        <v>89</v>
      </c>
      <c r="M9" s="6"/>
      <c r="N9" s="4"/>
      <c r="O9" s="5"/>
      <c r="P9" s="5"/>
      <c r="Q9" s="5"/>
      <c r="R9" s="5"/>
      <c r="S9" s="5"/>
      <c r="T9" s="5"/>
      <c r="U9" s="5"/>
    </row>
    <row r="10" spans="1:21" ht="12.75" customHeight="1" x14ac:dyDescent="0.2">
      <c r="A10" s="3" t="s">
        <v>7</v>
      </c>
      <c r="B10" s="59" t="s">
        <v>89</v>
      </c>
      <c r="C10" s="83" t="s">
        <v>89</v>
      </c>
      <c r="D10" s="83" t="s">
        <v>89</v>
      </c>
      <c r="E10" s="83" t="s">
        <v>89</v>
      </c>
      <c r="F10" s="83" t="s">
        <v>89</v>
      </c>
      <c r="G10" s="83" t="s">
        <v>89</v>
      </c>
      <c r="H10" s="83" t="s">
        <v>89</v>
      </c>
      <c r="I10" s="83" t="s">
        <v>89</v>
      </c>
      <c r="J10" s="83" t="s">
        <v>89</v>
      </c>
      <c r="K10" s="83" t="s">
        <v>89</v>
      </c>
      <c r="M10" s="6"/>
      <c r="N10" s="4"/>
      <c r="O10" s="7"/>
      <c r="P10" s="7"/>
      <c r="Q10" s="7"/>
      <c r="R10" s="7"/>
      <c r="S10" s="7"/>
      <c r="T10" s="7"/>
      <c r="U10" s="7"/>
    </row>
    <row r="11" spans="1:21" ht="12.75" customHeight="1" x14ac:dyDescent="0.2">
      <c r="A11" s="3" t="s">
        <v>8</v>
      </c>
      <c r="B11" s="59" t="s">
        <v>89</v>
      </c>
      <c r="C11" s="83" t="s">
        <v>89</v>
      </c>
      <c r="D11" s="83" t="s">
        <v>89</v>
      </c>
      <c r="E11" s="83" t="s">
        <v>89</v>
      </c>
      <c r="F11" s="83" t="s">
        <v>89</v>
      </c>
      <c r="G11" s="83" t="s">
        <v>89</v>
      </c>
      <c r="H11" s="83" t="s">
        <v>89</v>
      </c>
      <c r="I11" s="83" t="s">
        <v>89</v>
      </c>
      <c r="J11" s="83" t="s">
        <v>89</v>
      </c>
      <c r="K11" s="83" t="s">
        <v>89</v>
      </c>
    </row>
    <row r="12" spans="1:21" ht="12.75" customHeight="1" x14ac:dyDescent="0.2">
      <c r="A12" s="3" t="s">
        <v>9</v>
      </c>
      <c r="B12" s="59" t="s">
        <v>89</v>
      </c>
      <c r="C12" s="83" t="s">
        <v>89</v>
      </c>
      <c r="D12" s="83" t="s">
        <v>89</v>
      </c>
      <c r="E12" s="83" t="s">
        <v>89</v>
      </c>
      <c r="F12" s="83" t="s">
        <v>89</v>
      </c>
      <c r="G12" s="83" t="s">
        <v>89</v>
      </c>
      <c r="H12" s="83" t="s">
        <v>89</v>
      </c>
      <c r="I12" s="83" t="s">
        <v>89</v>
      </c>
      <c r="J12" s="83" t="s">
        <v>89</v>
      </c>
      <c r="K12" s="83" t="s">
        <v>89</v>
      </c>
    </row>
    <row r="13" spans="1:21" ht="12.75" customHeight="1" x14ac:dyDescent="0.2">
      <c r="A13" s="3" t="s">
        <v>10</v>
      </c>
      <c r="B13" s="59" t="s">
        <v>89</v>
      </c>
      <c r="C13" s="83" t="s">
        <v>89</v>
      </c>
      <c r="D13" s="83" t="s">
        <v>89</v>
      </c>
      <c r="E13" s="83" t="s">
        <v>89</v>
      </c>
      <c r="F13" s="83" t="s">
        <v>89</v>
      </c>
      <c r="G13" s="83" t="s">
        <v>89</v>
      </c>
      <c r="H13" s="83" t="s">
        <v>89</v>
      </c>
      <c r="I13" s="83" t="s">
        <v>89</v>
      </c>
      <c r="J13" s="83" t="s">
        <v>89</v>
      </c>
      <c r="K13" s="83" t="s">
        <v>89</v>
      </c>
    </row>
    <row r="14" spans="1:21" ht="12.75" customHeight="1" x14ac:dyDescent="0.2">
      <c r="A14" s="3" t="s">
        <v>11</v>
      </c>
      <c r="B14" s="59" t="s">
        <v>89</v>
      </c>
      <c r="C14" s="83" t="s">
        <v>89</v>
      </c>
      <c r="D14" s="83" t="s">
        <v>89</v>
      </c>
      <c r="E14" s="83" t="s">
        <v>89</v>
      </c>
      <c r="F14" s="83" t="s">
        <v>89</v>
      </c>
      <c r="G14" s="83" t="s">
        <v>89</v>
      </c>
      <c r="H14" s="83" t="s">
        <v>89</v>
      </c>
      <c r="I14" s="83" t="s">
        <v>89</v>
      </c>
      <c r="J14" s="83" t="s">
        <v>89</v>
      </c>
      <c r="K14" s="83" t="s">
        <v>89</v>
      </c>
    </row>
    <row r="15" spans="1:21" ht="12.75" customHeight="1" x14ac:dyDescent="0.2">
      <c r="A15" s="3" t="s">
        <v>12</v>
      </c>
      <c r="B15" s="59" t="s">
        <v>89</v>
      </c>
      <c r="C15" s="83" t="s">
        <v>89</v>
      </c>
      <c r="D15" s="83" t="s">
        <v>89</v>
      </c>
      <c r="E15" s="83" t="s">
        <v>89</v>
      </c>
      <c r="F15" s="83" t="s">
        <v>89</v>
      </c>
      <c r="G15" s="83" t="s">
        <v>89</v>
      </c>
      <c r="H15" s="83" t="s">
        <v>89</v>
      </c>
      <c r="I15" s="83" t="s">
        <v>89</v>
      </c>
      <c r="J15" s="83" t="s">
        <v>89</v>
      </c>
      <c r="K15" s="83" t="s">
        <v>89</v>
      </c>
    </row>
    <row r="16" spans="1:21" ht="12.75" customHeight="1" x14ac:dyDescent="0.2">
      <c r="A16" s="76" t="s">
        <v>13</v>
      </c>
      <c r="B16" s="84" t="s">
        <v>89</v>
      </c>
      <c r="C16" s="85" t="s">
        <v>89</v>
      </c>
      <c r="D16" s="85" t="s">
        <v>89</v>
      </c>
      <c r="E16" s="85" t="s">
        <v>89</v>
      </c>
      <c r="F16" s="85" t="s">
        <v>89</v>
      </c>
      <c r="G16" s="85" t="s">
        <v>89</v>
      </c>
      <c r="H16" s="85" t="s">
        <v>89</v>
      </c>
      <c r="I16" s="85" t="s">
        <v>89</v>
      </c>
      <c r="J16" s="85" t="s">
        <v>89</v>
      </c>
      <c r="K16" s="85" t="s">
        <v>89</v>
      </c>
    </row>
    <row r="17" spans="1:20" ht="12.75" customHeight="1" x14ac:dyDescent="0.2">
      <c r="A17" s="105" t="s">
        <v>100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20" ht="12.75" customHeight="1" x14ac:dyDescent="0.2">
      <c r="A18" s="115" t="s">
        <v>101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</row>
    <row r="19" spans="1:20" ht="12.75" customHeight="1" x14ac:dyDescent="0.25">
      <c r="A19"/>
      <c r="B19"/>
      <c r="C19"/>
      <c r="D19"/>
      <c r="E19"/>
      <c r="F19"/>
      <c r="G19"/>
      <c r="H19"/>
      <c r="K19"/>
      <c r="L19"/>
      <c r="M19"/>
      <c r="N19"/>
      <c r="O19"/>
      <c r="P19"/>
      <c r="Q19"/>
      <c r="R19"/>
      <c r="S19"/>
      <c r="T19"/>
    </row>
    <row r="20" spans="1:20" ht="12.75" customHeight="1" x14ac:dyDescent="0.25">
      <c r="A20"/>
      <c r="B20"/>
      <c r="C20"/>
      <c r="D20" t="s">
        <v>72</v>
      </c>
      <c r="E20"/>
      <c r="F20"/>
      <c r="G20"/>
      <c r="H20"/>
      <c r="K20"/>
      <c r="L20"/>
      <c r="M20"/>
      <c r="N20"/>
      <c r="O20"/>
      <c r="P20"/>
      <c r="Q20"/>
      <c r="R20"/>
      <c r="S20"/>
      <c r="T20"/>
    </row>
    <row r="21" spans="1:20" ht="12.75" customHeight="1" x14ac:dyDescent="0.25">
      <c r="A21"/>
      <c r="B21"/>
      <c r="C21"/>
      <c r="D21"/>
      <c r="E21"/>
      <c r="F21"/>
      <c r="G21"/>
      <c r="H21"/>
      <c r="K21"/>
      <c r="L21"/>
      <c r="M21"/>
      <c r="N21"/>
      <c r="O21"/>
      <c r="P21"/>
      <c r="Q21"/>
      <c r="R21"/>
      <c r="S21"/>
      <c r="T21"/>
    </row>
    <row r="22" spans="1:20" ht="12.75" customHeight="1" x14ac:dyDescent="0.25">
      <c r="A22"/>
      <c r="B22"/>
      <c r="C22"/>
      <c r="D22"/>
      <c r="E22"/>
      <c r="F22"/>
      <c r="G22"/>
      <c r="H22"/>
      <c r="K22"/>
      <c r="L22"/>
      <c r="M22"/>
      <c r="N22"/>
      <c r="O22"/>
      <c r="P22"/>
      <c r="Q22"/>
      <c r="R22"/>
      <c r="S22"/>
      <c r="T22"/>
    </row>
    <row r="23" spans="1:20" ht="12.75" customHeight="1" x14ac:dyDescent="0.25">
      <c r="A23"/>
      <c r="B23"/>
      <c r="C23"/>
      <c r="D23"/>
      <c r="E23"/>
      <c r="F23"/>
      <c r="G23"/>
      <c r="H23"/>
      <c r="K23"/>
      <c r="L23"/>
      <c r="M23"/>
      <c r="N23"/>
      <c r="O23"/>
      <c r="P23"/>
      <c r="Q23"/>
      <c r="R23"/>
      <c r="S23"/>
      <c r="T23"/>
    </row>
    <row r="24" spans="1:20" ht="12.75" customHeight="1" x14ac:dyDescent="0.25">
      <c r="A24"/>
      <c r="B24"/>
      <c r="C24"/>
      <c r="D24"/>
      <c r="E24"/>
      <c r="F24"/>
      <c r="G24"/>
      <c r="H24"/>
      <c r="K24"/>
      <c r="L24"/>
      <c r="M24"/>
      <c r="N24"/>
      <c r="O24"/>
      <c r="P24"/>
      <c r="Q24"/>
      <c r="R24"/>
      <c r="S24"/>
      <c r="T24"/>
    </row>
    <row r="25" spans="1:20" ht="12.75" customHeight="1" x14ac:dyDescent="0.25">
      <c r="A25"/>
      <c r="B25"/>
      <c r="C25"/>
      <c r="D25"/>
      <c r="E25"/>
      <c r="F25"/>
      <c r="G25"/>
      <c r="H25"/>
      <c r="K25"/>
      <c r="L25"/>
      <c r="M25"/>
      <c r="N25"/>
      <c r="O25"/>
      <c r="P25"/>
      <c r="Q25"/>
      <c r="R25"/>
      <c r="S25"/>
      <c r="T25"/>
    </row>
    <row r="26" spans="1:20" ht="12.75" customHeight="1" x14ac:dyDescent="0.25">
      <c r="A26"/>
      <c r="B26"/>
      <c r="C26"/>
      <c r="D26"/>
      <c r="E26"/>
      <c r="F26"/>
      <c r="G26"/>
      <c r="H26"/>
      <c r="K26"/>
      <c r="L26"/>
      <c r="M26"/>
      <c r="N26"/>
      <c r="O26"/>
      <c r="P26"/>
      <c r="Q26"/>
      <c r="R26"/>
      <c r="S26"/>
      <c r="T26"/>
    </row>
    <row r="27" spans="1:20" ht="12.75" customHeight="1" x14ac:dyDescent="0.25">
      <c r="A27"/>
      <c r="B27"/>
      <c r="C27"/>
      <c r="D27"/>
      <c r="E27"/>
      <c r="F27"/>
      <c r="G27"/>
      <c r="H27"/>
      <c r="K27"/>
      <c r="L27"/>
      <c r="M27"/>
      <c r="N27"/>
      <c r="O27"/>
      <c r="P27"/>
      <c r="Q27"/>
      <c r="R27"/>
      <c r="S27"/>
      <c r="T27"/>
    </row>
    <row r="28" spans="1:20" ht="12.75" customHeight="1" x14ac:dyDescent="0.25">
      <c r="A28"/>
      <c r="B28"/>
      <c r="C28"/>
      <c r="D28"/>
      <c r="E28"/>
      <c r="F28"/>
      <c r="G28"/>
      <c r="H28"/>
      <c r="K28"/>
      <c r="L28"/>
      <c r="M28"/>
      <c r="N28"/>
      <c r="O28"/>
      <c r="P28"/>
      <c r="Q28"/>
      <c r="R28"/>
      <c r="S28"/>
      <c r="T28"/>
    </row>
    <row r="29" spans="1:20" x14ac:dyDescent="0.25">
      <c r="A29"/>
      <c r="B29"/>
      <c r="C29"/>
      <c r="D29"/>
      <c r="E29"/>
      <c r="F29"/>
      <c r="G29"/>
      <c r="H29"/>
      <c r="K29"/>
      <c r="L29"/>
      <c r="M29"/>
      <c r="N29"/>
      <c r="O29"/>
      <c r="P29"/>
      <c r="Q29"/>
      <c r="R29"/>
      <c r="S29"/>
      <c r="T29"/>
    </row>
    <row r="30" spans="1:20" x14ac:dyDescent="0.25">
      <c r="C30"/>
      <c r="D30"/>
      <c r="E30"/>
      <c r="F30"/>
      <c r="G30"/>
      <c r="H30"/>
      <c r="K30"/>
      <c r="L30"/>
      <c r="M30"/>
      <c r="N30"/>
      <c r="O30"/>
      <c r="P30"/>
      <c r="Q30"/>
      <c r="R30"/>
      <c r="S30"/>
      <c r="T30"/>
    </row>
  </sheetData>
  <mergeCells count="13">
    <mergeCell ref="J2:J3"/>
    <mergeCell ref="K2:K3"/>
    <mergeCell ref="A18:K18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2" sqref="B2"/>
    </sheetView>
  </sheetViews>
  <sheetFormatPr baseColWidth="10" defaultRowHeight="15" x14ac:dyDescent="0.25"/>
  <cols>
    <col min="1" max="1" width="24.7109375" customWidth="1"/>
    <col min="2" max="2" width="60.5703125" customWidth="1"/>
  </cols>
  <sheetData>
    <row r="1" spans="1:2" ht="16.5" thickBot="1" x14ac:dyDescent="0.3">
      <c r="A1" s="172" t="s">
        <v>82</v>
      </c>
      <c r="B1" s="173"/>
    </row>
    <row r="2" spans="1:2" x14ac:dyDescent="0.25">
      <c r="A2" s="39" t="s">
        <v>38</v>
      </c>
      <c r="B2" s="66" t="s">
        <v>54</v>
      </c>
    </row>
    <row r="3" spans="1:2" x14ac:dyDescent="0.25">
      <c r="A3" s="40" t="s">
        <v>39</v>
      </c>
      <c r="B3" s="41" t="s">
        <v>80</v>
      </c>
    </row>
    <row r="4" spans="1:2" x14ac:dyDescent="0.25">
      <c r="A4" s="40" t="s">
        <v>40</v>
      </c>
      <c r="B4" s="41" t="s">
        <v>52</v>
      </c>
    </row>
    <row r="5" spans="1:2" x14ac:dyDescent="0.25">
      <c r="A5" s="40" t="s">
        <v>41</v>
      </c>
      <c r="B5" s="41" t="s">
        <v>93</v>
      </c>
    </row>
    <row r="6" spans="1:2" x14ac:dyDescent="0.25">
      <c r="A6" s="40" t="s">
        <v>42</v>
      </c>
      <c r="B6" s="41" t="s">
        <v>94</v>
      </c>
    </row>
    <row r="7" spans="1:2" ht="24.75" thickBot="1" x14ac:dyDescent="0.3">
      <c r="A7" s="43" t="s">
        <v>43</v>
      </c>
      <c r="B7" s="44" t="s">
        <v>88</v>
      </c>
    </row>
    <row r="8" spans="1:2" ht="12.75" customHeight="1" thickBot="1" x14ac:dyDescent="0.3">
      <c r="A8" s="107" t="s">
        <v>44</v>
      </c>
      <c r="B8" s="48" t="s">
        <v>14</v>
      </c>
    </row>
    <row r="9" spans="1:2" ht="37.5" customHeight="1" x14ac:dyDescent="0.25">
      <c r="A9" s="42" t="s">
        <v>46</v>
      </c>
      <c r="B9" s="71" t="s">
        <v>81</v>
      </c>
    </row>
    <row r="10" spans="1:2" x14ac:dyDescent="0.25">
      <c r="A10" s="42" t="s">
        <v>47</v>
      </c>
      <c r="B10" s="41" t="s">
        <v>53</v>
      </c>
    </row>
    <row r="11" spans="1:2" ht="15.75" thickBot="1" x14ac:dyDescent="0.3">
      <c r="A11" s="108" t="s">
        <v>83</v>
      </c>
      <c r="B11" s="106" t="s">
        <v>79</v>
      </c>
    </row>
    <row r="12" spans="1:2" ht="15.75" customHeight="1" thickBot="1" x14ac:dyDescent="0.3">
      <c r="A12" s="109" t="s">
        <v>45</v>
      </c>
      <c r="B12" s="48" t="s">
        <v>1</v>
      </c>
    </row>
    <row r="13" spans="1:2" ht="24" x14ac:dyDescent="0.25">
      <c r="A13" s="46" t="s">
        <v>48</v>
      </c>
      <c r="B13" s="47" t="s">
        <v>92</v>
      </c>
    </row>
    <row r="14" spans="1:2" ht="24" x14ac:dyDescent="0.25">
      <c r="A14" s="42" t="s">
        <v>49</v>
      </c>
      <c r="B14" s="41" t="s">
        <v>99</v>
      </c>
    </row>
    <row r="15" spans="1:2" x14ac:dyDescent="0.25">
      <c r="A15" s="42" t="s">
        <v>50</v>
      </c>
      <c r="B15" s="41" t="s">
        <v>92</v>
      </c>
    </row>
    <row r="16" spans="1:2" ht="15.75" thickBot="1" x14ac:dyDescent="0.3">
      <c r="A16" s="43" t="s">
        <v>51</v>
      </c>
      <c r="B16" s="44" t="s">
        <v>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workbookViewId="0">
      <selection sqref="A1:K1"/>
    </sheetView>
  </sheetViews>
  <sheetFormatPr baseColWidth="10" defaultColWidth="11.42578125" defaultRowHeight="15" x14ac:dyDescent="0.25"/>
  <cols>
    <col min="1" max="1" width="10.5703125" style="1" customWidth="1"/>
    <col min="2" max="2" width="8.85546875" style="1" customWidth="1"/>
    <col min="3" max="3" width="11" style="1" customWidth="1"/>
    <col min="4" max="4" width="13.42578125" style="1" customWidth="1"/>
    <col min="5" max="5" width="9.85546875" style="1" customWidth="1"/>
    <col min="6" max="6" width="10.42578125" style="1" customWidth="1"/>
    <col min="7" max="7" width="9.42578125" style="1" customWidth="1"/>
    <col min="8" max="8" width="10.140625" style="1" customWidth="1"/>
    <col min="9" max="10" width="11.28515625" customWidth="1"/>
    <col min="11" max="11" width="9.5703125" style="1" customWidth="1"/>
    <col min="12" max="16384" width="11.42578125" style="1"/>
  </cols>
  <sheetData>
    <row r="1" spans="1:21" ht="12.75" customHeight="1" x14ac:dyDescent="0.25">
      <c r="A1" s="116" t="s">
        <v>90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M1"/>
      <c r="N1"/>
      <c r="O1"/>
      <c r="P1"/>
      <c r="Q1"/>
      <c r="R1"/>
      <c r="S1"/>
      <c r="T1"/>
      <c r="U1"/>
    </row>
    <row r="2" spans="1:21" ht="12.75" customHeight="1" x14ac:dyDescent="0.25">
      <c r="A2" s="117" t="s">
        <v>1</v>
      </c>
      <c r="B2" s="118" t="s">
        <v>0</v>
      </c>
      <c r="C2" s="113" t="s">
        <v>15</v>
      </c>
      <c r="D2" s="120" t="s">
        <v>37</v>
      </c>
      <c r="E2" s="113" t="s">
        <v>16</v>
      </c>
      <c r="F2" s="113" t="s">
        <v>17</v>
      </c>
      <c r="G2" s="113" t="s">
        <v>18</v>
      </c>
      <c r="H2" s="113" t="s">
        <v>19</v>
      </c>
      <c r="I2" s="112" t="s">
        <v>84</v>
      </c>
      <c r="J2" s="112" t="s">
        <v>85</v>
      </c>
      <c r="K2" s="113" t="s">
        <v>69</v>
      </c>
      <c r="M2"/>
      <c r="N2"/>
      <c r="O2"/>
      <c r="P2"/>
      <c r="Q2"/>
      <c r="R2"/>
      <c r="S2"/>
      <c r="T2"/>
      <c r="U2"/>
    </row>
    <row r="3" spans="1:21" ht="12.75" customHeight="1" x14ac:dyDescent="0.25">
      <c r="A3" s="117"/>
      <c r="B3" s="119" t="s">
        <v>0</v>
      </c>
      <c r="C3" s="114"/>
      <c r="D3" s="114"/>
      <c r="E3" s="114"/>
      <c r="F3" s="114"/>
      <c r="G3" s="114"/>
      <c r="H3" s="114"/>
      <c r="I3" s="112"/>
      <c r="J3" s="112"/>
      <c r="K3" s="114"/>
      <c r="M3"/>
      <c r="N3"/>
      <c r="O3"/>
      <c r="P3"/>
      <c r="Q3"/>
      <c r="R3"/>
      <c r="S3"/>
      <c r="T3"/>
      <c r="U3"/>
    </row>
    <row r="4" spans="1:21" ht="12.75" customHeight="1" x14ac:dyDescent="0.2">
      <c r="A4" s="2" t="s">
        <v>0</v>
      </c>
      <c r="B4" s="75">
        <v>56076</v>
      </c>
      <c r="C4" s="7">
        <v>4734</v>
      </c>
      <c r="D4" s="7">
        <v>6939</v>
      </c>
      <c r="E4" s="7">
        <v>5896</v>
      </c>
      <c r="F4" s="7">
        <v>9535</v>
      </c>
      <c r="G4" s="77" t="s">
        <v>23</v>
      </c>
      <c r="H4" s="77">
        <v>4260</v>
      </c>
      <c r="I4" s="86">
        <v>20547</v>
      </c>
      <c r="J4" s="86">
        <v>3873</v>
      </c>
      <c r="K4" s="87">
        <v>292</v>
      </c>
      <c r="M4" s="6"/>
      <c r="N4" s="4"/>
      <c r="O4" s="5"/>
      <c r="P4" s="5"/>
      <c r="Q4" s="5"/>
      <c r="R4" s="5"/>
      <c r="S4" s="5"/>
      <c r="T4" s="5"/>
      <c r="U4" s="5"/>
    </row>
    <row r="5" spans="1:21" ht="12.75" customHeight="1" x14ac:dyDescent="0.2">
      <c r="A5" s="3" t="s">
        <v>2</v>
      </c>
      <c r="B5" s="59" t="s">
        <v>89</v>
      </c>
      <c r="C5" s="83" t="s">
        <v>89</v>
      </c>
      <c r="D5" s="83" t="s">
        <v>89</v>
      </c>
      <c r="E5" s="83" t="s">
        <v>89</v>
      </c>
      <c r="F5" s="83" t="s">
        <v>89</v>
      </c>
      <c r="G5" s="83" t="s">
        <v>89</v>
      </c>
      <c r="H5" s="83" t="s">
        <v>89</v>
      </c>
      <c r="I5" s="83" t="s">
        <v>89</v>
      </c>
      <c r="J5" s="83" t="s">
        <v>89</v>
      </c>
      <c r="K5" s="83" t="s">
        <v>89</v>
      </c>
      <c r="M5" s="6"/>
      <c r="N5" s="4"/>
      <c r="O5" s="5"/>
      <c r="P5" s="5"/>
      <c r="Q5" s="5"/>
      <c r="R5" s="5"/>
      <c r="S5" s="5"/>
      <c r="T5" s="5"/>
      <c r="U5" s="5"/>
    </row>
    <row r="6" spans="1:21" ht="12.75" customHeight="1" x14ac:dyDescent="0.2">
      <c r="A6" s="3" t="s">
        <v>3</v>
      </c>
      <c r="B6" s="59" t="s">
        <v>89</v>
      </c>
      <c r="C6" s="83" t="s">
        <v>89</v>
      </c>
      <c r="D6" s="83" t="s">
        <v>89</v>
      </c>
      <c r="E6" s="83" t="s">
        <v>89</v>
      </c>
      <c r="F6" s="83" t="s">
        <v>89</v>
      </c>
      <c r="G6" s="83" t="s">
        <v>89</v>
      </c>
      <c r="H6" s="83" t="s">
        <v>89</v>
      </c>
      <c r="I6" s="83" t="s">
        <v>89</v>
      </c>
      <c r="J6" s="83" t="s">
        <v>89</v>
      </c>
      <c r="K6" s="83" t="s">
        <v>89</v>
      </c>
      <c r="M6" s="6"/>
      <c r="N6" s="4"/>
      <c r="O6" s="7"/>
      <c r="P6" s="7"/>
      <c r="Q6" s="7"/>
      <c r="R6" s="7"/>
      <c r="S6" s="7"/>
      <c r="T6" s="7"/>
      <c r="U6" s="7"/>
    </row>
    <row r="7" spans="1:21" ht="12.75" customHeight="1" x14ac:dyDescent="0.2">
      <c r="A7" s="3" t="s">
        <v>4</v>
      </c>
      <c r="B7" s="59" t="s">
        <v>89</v>
      </c>
      <c r="C7" s="83" t="s">
        <v>89</v>
      </c>
      <c r="D7" s="83" t="s">
        <v>89</v>
      </c>
      <c r="E7" s="83" t="s">
        <v>89</v>
      </c>
      <c r="F7" s="83" t="s">
        <v>89</v>
      </c>
      <c r="G7" s="83" t="s">
        <v>89</v>
      </c>
      <c r="H7" s="83" t="s">
        <v>89</v>
      </c>
      <c r="I7" s="83" t="s">
        <v>89</v>
      </c>
      <c r="J7" s="83" t="s">
        <v>89</v>
      </c>
      <c r="K7" s="83" t="s">
        <v>89</v>
      </c>
      <c r="M7" s="6"/>
      <c r="N7" s="4"/>
      <c r="O7" s="5"/>
      <c r="P7" s="5"/>
      <c r="Q7" s="5"/>
      <c r="R7" s="5"/>
      <c r="S7" s="5"/>
      <c r="T7" s="5"/>
      <c r="U7" s="5"/>
    </row>
    <row r="8" spans="1:21" ht="12.75" customHeight="1" x14ac:dyDescent="0.2">
      <c r="A8" s="3" t="s">
        <v>5</v>
      </c>
      <c r="B8" s="59" t="s">
        <v>89</v>
      </c>
      <c r="C8" s="83" t="s">
        <v>89</v>
      </c>
      <c r="D8" s="83" t="s">
        <v>89</v>
      </c>
      <c r="E8" s="83" t="s">
        <v>89</v>
      </c>
      <c r="F8" s="83" t="s">
        <v>89</v>
      </c>
      <c r="G8" s="83" t="s">
        <v>89</v>
      </c>
      <c r="H8" s="83" t="s">
        <v>89</v>
      </c>
      <c r="I8" s="83" t="s">
        <v>89</v>
      </c>
      <c r="J8" s="83" t="s">
        <v>89</v>
      </c>
      <c r="K8" s="83" t="s">
        <v>89</v>
      </c>
      <c r="M8" s="6"/>
      <c r="N8" s="4"/>
      <c r="O8" s="5"/>
      <c r="P8" s="5"/>
      <c r="Q8" s="5"/>
      <c r="R8" s="5"/>
      <c r="S8" s="5"/>
      <c r="T8" s="5"/>
      <c r="U8" s="5"/>
    </row>
    <row r="9" spans="1:21" ht="12.75" customHeight="1" x14ac:dyDescent="0.2">
      <c r="A9" s="3" t="s">
        <v>6</v>
      </c>
      <c r="B9" s="59" t="s">
        <v>89</v>
      </c>
      <c r="C9" s="83" t="s">
        <v>89</v>
      </c>
      <c r="D9" s="83" t="s">
        <v>89</v>
      </c>
      <c r="E9" s="83" t="s">
        <v>89</v>
      </c>
      <c r="F9" s="83" t="s">
        <v>89</v>
      </c>
      <c r="G9" s="83" t="s">
        <v>89</v>
      </c>
      <c r="H9" s="83" t="s">
        <v>89</v>
      </c>
      <c r="I9" s="83" t="s">
        <v>89</v>
      </c>
      <c r="J9" s="83" t="s">
        <v>89</v>
      </c>
      <c r="K9" s="83" t="s">
        <v>89</v>
      </c>
      <c r="M9" s="6"/>
      <c r="N9" s="4"/>
      <c r="O9" s="5"/>
      <c r="P9" s="5"/>
      <c r="Q9" s="5"/>
      <c r="R9" s="5"/>
      <c r="S9" s="5"/>
      <c r="T9" s="5"/>
      <c r="U9" s="5"/>
    </row>
    <row r="10" spans="1:21" ht="12.75" customHeight="1" x14ac:dyDescent="0.2">
      <c r="A10" s="3" t="s">
        <v>7</v>
      </c>
      <c r="B10" s="59" t="s">
        <v>89</v>
      </c>
      <c r="C10" s="83" t="s">
        <v>89</v>
      </c>
      <c r="D10" s="83" t="s">
        <v>89</v>
      </c>
      <c r="E10" s="83" t="s">
        <v>89</v>
      </c>
      <c r="F10" s="83" t="s">
        <v>89</v>
      </c>
      <c r="G10" s="83" t="s">
        <v>89</v>
      </c>
      <c r="H10" s="83" t="s">
        <v>89</v>
      </c>
      <c r="I10" s="83" t="s">
        <v>89</v>
      </c>
      <c r="J10" s="83" t="s">
        <v>89</v>
      </c>
      <c r="K10" s="83" t="s">
        <v>89</v>
      </c>
      <c r="M10" s="6"/>
      <c r="N10" s="4"/>
      <c r="O10" s="7"/>
      <c r="P10" s="7"/>
      <c r="Q10" s="7"/>
      <c r="R10" s="7"/>
      <c r="S10" s="7"/>
      <c r="T10" s="7"/>
      <c r="U10" s="7"/>
    </row>
    <row r="11" spans="1:21" ht="12.75" customHeight="1" x14ac:dyDescent="0.2">
      <c r="A11" s="3" t="s">
        <v>8</v>
      </c>
      <c r="B11" s="59" t="s">
        <v>89</v>
      </c>
      <c r="C11" s="83" t="s">
        <v>89</v>
      </c>
      <c r="D11" s="83" t="s">
        <v>89</v>
      </c>
      <c r="E11" s="83" t="s">
        <v>89</v>
      </c>
      <c r="F11" s="83" t="s">
        <v>89</v>
      </c>
      <c r="G11" s="83" t="s">
        <v>89</v>
      </c>
      <c r="H11" s="83" t="s">
        <v>89</v>
      </c>
      <c r="I11" s="83" t="s">
        <v>89</v>
      </c>
      <c r="J11" s="83" t="s">
        <v>89</v>
      </c>
      <c r="K11" s="83" t="s">
        <v>89</v>
      </c>
    </row>
    <row r="12" spans="1:21" ht="12.75" customHeight="1" x14ac:dyDescent="0.2">
      <c r="A12" s="3" t="s">
        <v>9</v>
      </c>
      <c r="B12" s="59" t="s">
        <v>89</v>
      </c>
      <c r="C12" s="83" t="s">
        <v>89</v>
      </c>
      <c r="D12" s="83" t="s">
        <v>89</v>
      </c>
      <c r="E12" s="83" t="s">
        <v>89</v>
      </c>
      <c r="F12" s="83" t="s">
        <v>89</v>
      </c>
      <c r="G12" s="83" t="s">
        <v>89</v>
      </c>
      <c r="H12" s="83" t="s">
        <v>89</v>
      </c>
      <c r="I12" s="83" t="s">
        <v>89</v>
      </c>
      <c r="J12" s="83" t="s">
        <v>89</v>
      </c>
      <c r="K12" s="83" t="s">
        <v>89</v>
      </c>
    </row>
    <row r="13" spans="1:21" ht="12.75" customHeight="1" x14ac:dyDescent="0.2">
      <c r="A13" s="3" t="s">
        <v>10</v>
      </c>
      <c r="B13" s="59" t="s">
        <v>89</v>
      </c>
      <c r="C13" s="83" t="s">
        <v>89</v>
      </c>
      <c r="D13" s="83" t="s">
        <v>89</v>
      </c>
      <c r="E13" s="83" t="s">
        <v>89</v>
      </c>
      <c r="F13" s="83" t="s">
        <v>89</v>
      </c>
      <c r="G13" s="83" t="s">
        <v>89</v>
      </c>
      <c r="H13" s="83" t="s">
        <v>89</v>
      </c>
      <c r="I13" s="83" t="s">
        <v>89</v>
      </c>
      <c r="J13" s="83" t="s">
        <v>89</v>
      </c>
      <c r="K13" s="83" t="s">
        <v>89</v>
      </c>
    </row>
    <row r="14" spans="1:21" ht="12.75" customHeight="1" x14ac:dyDescent="0.2">
      <c r="A14" s="3" t="s">
        <v>11</v>
      </c>
      <c r="B14" s="59" t="s">
        <v>89</v>
      </c>
      <c r="C14" s="83" t="s">
        <v>89</v>
      </c>
      <c r="D14" s="83" t="s">
        <v>89</v>
      </c>
      <c r="E14" s="83" t="s">
        <v>89</v>
      </c>
      <c r="F14" s="83" t="s">
        <v>89</v>
      </c>
      <c r="G14" s="83" t="s">
        <v>89</v>
      </c>
      <c r="H14" s="83" t="s">
        <v>89</v>
      </c>
      <c r="I14" s="83" t="s">
        <v>89</v>
      </c>
      <c r="J14" s="83" t="s">
        <v>89</v>
      </c>
      <c r="K14" s="83" t="s">
        <v>89</v>
      </c>
    </row>
    <row r="15" spans="1:21" ht="12.75" customHeight="1" x14ac:dyDescent="0.2">
      <c r="A15" s="3" t="s">
        <v>12</v>
      </c>
      <c r="B15" s="59" t="s">
        <v>89</v>
      </c>
      <c r="C15" s="83" t="s">
        <v>89</v>
      </c>
      <c r="D15" s="83" t="s">
        <v>89</v>
      </c>
      <c r="E15" s="83" t="s">
        <v>89</v>
      </c>
      <c r="F15" s="83" t="s">
        <v>89</v>
      </c>
      <c r="G15" s="83" t="s">
        <v>89</v>
      </c>
      <c r="H15" s="83" t="s">
        <v>89</v>
      </c>
      <c r="I15" s="83" t="s">
        <v>89</v>
      </c>
      <c r="J15" s="83" t="s">
        <v>89</v>
      </c>
      <c r="K15" s="83" t="s">
        <v>89</v>
      </c>
    </row>
    <row r="16" spans="1:21" ht="12.75" customHeight="1" x14ac:dyDescent="0.2">
      <c r="A16" s="76" t="s">
        <v>13</v>
      </c>
      <c r="B16" s="84" t="s">
        <v>89</v>
      </c>
      <c r="C16" s="85" t="s">
        <v>89</v>
      </c>
      <c r="D16" s="85" t="s">
        <v>89</v>
      </c>
      <c r="E16" s="85" t="s">
        <v>89</v>
      </c>
      <c r="F16" s="85" t="s">
        <v>89</v>
      </c>
      <c r="G16" s="85" t="s">
        <v>89</v>
      </c>
      <c r="H16" s="85" t="s">
        <v>89</v>
      </c>
      <c r="I16" s="85" t="s">
        <v>89</v>
      </c>
      <c r="J16" s="85" t="s">
        <v>89</v>
      </c>
      <c r="K16" s="85" t="s">
        <v>89</v>
      </c>
    </row>
    <row r="17" spans="1:20" ht="12.75" customHeight="1" x14ac:dyDescent="0.2">
      <c r="A17" s="115" t="s">
        <v>96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</row>
    <row r="18" spans="1:20" ht="12.75" customHeight="1" x14ac:dyDescent="0.25">
      <c r="A18"/>
      <c r="B18"/>
      <c r="C18"/>
      <c r="D18"/>
      <c r="E18"/>
      <c r="F18"/>
      <c r="G18"/>
      <c r="H18"/>
      <c r="K18"/>
      <c r="L18"/>
      <c r="M18"/>
      <c r="N18"/>
      <c r="O18"/>
      <c r="P18"/>
      <c r="Q18"/>
      <c r="R18"/>
      <c r="S18"/>
      <c r="T18"/>
    </row>
    <row r="19" spans="1:20" ht="12.75" customHeight="1" x14ac:dyDescent="0.25">
      <c r="A19"/>
      <c r="B19"/>
      <c r="C19"/>
      <c r="D19" t="s">
        <v>72</v>
      </c>
      <c r="E19"/>
      <c r="F19"/>
      <c r="G19"/>
      <c r="H19"/>
      <c r="K19"/>
      <c r="L19"/>
      <c r="M19"/>
      <c r="N19"/>
      <c r="O19"/>
      <c r="P19"/>
      <c r="Q19"/>
      <c r="R19"/>
      <c r="S19"/>
      <c r="T19"/>
    </row>
    <row r="20" spans="1:20" ht="12.75" customHeight="1" x14ac:dyDescent="0.25">
      <c r="A20"/>
      <c r="B20"/>
      <c r="C20"/>
      <c r="D20"/>
      <c r="E20"/>
      <c r="F20"/>
      <c r="G20"/>
      <c r="H20"/>
      <c r="K20"/>
      <c r="L20"/>
      <c r="M20"/>
      <c r="N20"/>
      <c r="O20"/>
      <c r="P20"/>
      <c r="Q20"/>
      <c r="R20"/>
      <c r="S20"/>
      <c r="T20"/>
    </row>
    <row r="21" spans="1:20" ht="12.75" customHeight="1" x14ac:dyDescent="0.25">
      <c r="A21"/>
      <c r="B21"/>
      <c r="C21"/>
      <c r="D21"/>
      <c r="E21"/>
      <c r="F21"/>
      <c r="G21"/>
      <c r="H21"/>
      <c r="K21"/>
      <c r="L21"/>
      <c r="M21"/>
      <c r="N21"/>
      <c r="O21"/>
      <c r="P21"/>
      <c r="Q21"/>
      <c r="R21"/>
      <c r="S21"/>
      <c r="T21"/>
    </row>
    <row r="22" spans="1:20" ht="12.75" customHeight="1" x14ac:dyDescent="0.25">
      <c r="A22"/>
      <c r="B22"/>
      <c r="C22"/>
      <c r="D22"/>
      <c r="E22"/>
      <c r="F22"/>
      <c r="G22"/>
      <c r="H22"/>
      <c r="K22"/>
      <c r="L22"/>
      <c r="M22"/>
      <c r="N22"/>
      <c r="O22"/>
      <c r="P22"/>
      <c r="Q22"/>
      <c r="R22"/>
      <c r="S22"/>
      <c r="T22"/>
    </row>
    <row r="23" spans="1:20" ht="12.75" customHeight="1" x14ac:dyDescent="0.25">
      <c r="A23"/>
      <c r="B23"/>
      <c r="C23"/>
      <c r="D23"/>
      <c r="E23"/>
      <c r="F23"/>
      <c r="G23"/>
      <c r="H23"/>
      <c r="K23"/>
      <c r="L23"/>
      <c r="M23"/>
      <c r="N23"/>
      <c r="O23"/>
      <c r="P23"/>
      <c r="Q23"/>
      <c r="R23"/>
      <c r="S23"/>
      <c r="T23"/>
    </row>
    <row r="24" spans="1:20" ht="12.75" customHeight="1" x14ac:dyDescent="0.25">
      <c r="A24"/>
      <c r="B24"/>
      <c r="C24"/>
      <c r="D24"/>
      <c r="E24"/>
      <c r="F24"/>
      <c r="G24"/>
      <c r="H24"/>
      <c r="K24"/>
      <c r="L24"/>
      <c r="M24"/>
      <c r="N24"/>
      <c r="O24"/>
      <c r="P24"/>
      <c r="Q24"/>
      <c r="R24"/>
      <c r="S24"/>
      <c r="T24"/>
    </row>
    <row r="25" spans="1:20" ht="12.75" customHeight="1" x14ac:dyDescent="0.25">
      <c r="A25"/>
      <c r="B25"/>
      <c r="C25"/>
      <c r="D25"/>
      <c r="E25"/>
      <c r="F25"/>
      <c r="G25"/>
      <c r="H25"/>
      <c r="K25"/>
      <c r="L25"/>
      <c r="M25"/>
      <c r="N25"/>
      <c r="O25"/>
      <c r="P25"/>
      <c r="Q25"/>
      <c r="R25"/>
      <c r="S25"/>
      <c r="T25"/>
    </row>
    <row r="26" spans="1:20" ht="12.75" customHeight="1" x14ac:dyDescent="0.25">
      <c r="A26"/>
      <c r="B26"/>
      <c r="C26"/>
      <c r="D26"/>
      <c r="E26"/>
      <c r="F26"/>
      <c r="G26"/>
      <c r="H26"/>
      <c r="K26"/>
      <c r="L26"/>
      <c r="M26"/>
      <c r="N26"/>
      <c r="O26"/>
      <c r="P26"/>
      <c r="Q26"/>
      <c r="R26"/>
      <c r="S26"/>
      <c r="T26"/>
    </row>
    <row r="27" spans="1:20" ht="12.75" customHeight="1" x14ac:dyDescent="0.25">
      <c r="A27"/>
      <c r="B27"/>
      <c r="C27"/>
      <c r="D27"/>
      <c r="E27"/>
      <c r="F27"/>
      <c r="G27"/>
      <c r="H27"/>
      <c r="K27"/>
      <c r="L27"/>
      <c r="M27"/>
      <c r="N27"/>
      <c r="O27"/>
      <c r="P27"/>
      <c r="Q27"/>
      <c r="R27"/>
      <c r="S27"/>
      <c r="T27"/>
    </row>
    <row r="28" spans="1:20" x14ac:dyDescent="0.25">
      <c r="A28"/>
      <c r="B28"/>
      <c r="C28"/>
      <c r="D28"/>
      <c r="E28"/>
      <c r="F28"/>
      <c r="G28"/>
      <c r="H28"/>
      <c r="K28"/>
      <c r="L28"/>
      <c r="M28"/>
      <c r="N28"/>
      <c r="O28"/>
      <c r="P28"/>
      <c r="Q28"/>
      <c r="R28"/>
      <c r="S28"/>
      <c r="T28"/>
    </row>
    <row r="29" spans="1:20" x14ac:dyDescent="0.25">
      <c r="C29"/>
      <c r="D29"/>
      <c r="E29"/>
      <c r="F29"/>
      <c r="G29"/>
      <c r="H29"/>
      <c r="K29"/>
      <c r="L29"/>
      <c r="M29"/>
      <c r="N29"/>
      <c r="O29"/>
      <c r="P29"/>
      <c r="Q29"/>
      <c r="R29"/>
      <c r="S29"/>
      <c r="T29"/>
    </row>
  </sheetData>
  <mergeCells count="13">
    <mergeCell ref="J2:J3"/>
    <mergeCell ref="K2:K3"/>
    <mergeCell ref="A17:K17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workbookViewId="0">
      <selection activeCell="A2" sqref="A2:A3"/>
    </sheetView>
  </sheetViews>
  <sheetFormatPr baseColWidth="10" defaultColWidth="11.42578125" defaultRowHeight="15" x14ac:dyDescent="0.25"/>
  <cols>
    <col min="1" max="1" width="10.5703125" style="1" customWidth="1"/>
    <col min="2" max="2" width="8.85546875" style="1" customWidth="1"/>
    <col min="3" max="3" width="11" style="1" customWidth="1"/>
    <col min="4" max="4" width="13.42578125" style="1" customWidth="1"/>
    <col min="5" max="5" width="9.85546875" style="1" customWidth="1"/>
    <col min="6" max="6" width="10.42578125" style="1" customWidth="1"/>
    <col min="7" max="7" width="9.42578125" style="1" customWidth="1"/>
    <col min="8" max="8" width="10.140625" style="1" customWidth="1"/>
    <col min="9" max="10" width="11.28515625" customWidth="1"/>
    <col min="11" max="11" width="9.5703125" style="1" customWidth="1"/>
    <col min="12" max="16384" width="11.42578125" style="1"/>
  </cols>
  <sheetData>
    <row r="1" spans="1:21" ht="12.75" customHeight="1" x14ac:dyDescent="0.25">
      <c r="A1" s="116" t="s">
        <v>77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M1"/>
      <c r="N1"/>
      <c r="O1"/>
      <c r="P1"/>
      <c r="Q1"/>
      <c r="R1"/>
      <c r="S1"/>
      <c r="T1"/>
      <c r="U1"/>
    </row>
    <row r="2" spans="1:21" ht="12.75" customHeight="1" x14ac:dyDescent="0.25">
      <c r="A2" s="117" t="s">
        <v>1</v>
      </c>
      <c r="B2" s="118" t="s">
        <v>0</v>
      </c>
      <c r="C2" s="112" t="s">
        <v>15</v>
      </c>
      <c r="D2" s="112" t="s">
        <v>37</v>
      </c>
      <c r="E2" s="112" t="s">
        <v>16</v>
      </c>
      <c r="F2" s="112" t="s">
        <v>17</v>
      </c>
      <c r="G2" s="112" t="s">
        <v>18</v>
      </c>
      <c r="H2" s="112" t="s">
        <v>19</v>
      </c>
      <c r="I2" s="112" t="s">
        <v>84</v>
      </c>
      <c r="J2" s="112" t="s">
        <v>85</v>
      </c>
      <c r="K2" s="113" t="s">
        <v>69</v>
      </c>
      <c r="M2"/>
      <c r="N2"/>
      <c r="O2"/>
      <c r="P2"/>
      <c r="Q2"/>
      <c r="R2"/>
      <c r="S2"/>
      <c r="T2"/>
      <c r="U2"/>
    </row>
    <row r="3" spans="1:21" ht="12.75" customHeight="1" x14ac:dyDescent="0.25">
      <c r="A3" s="117"/>
      <c r="B3" s="119" t="s">
        <v>0</v>
      </c>
      <c r="C3" s="112"/>
      <c r="D3" s="112"/>
      <c r="E3" s="112"/>
      <c r="F3" s="112"/>
      <c r="G3" s="112"/>
      <c r="H3" s="112"/>
      <c r="I3" s="112"/>
      <c r="J3" s="112"/>
      <c r="K3" s="114"/>
      <c r="M3"/>
      <c r="N3"/>
      <c r="O3"/>
      <c r="P3"/>
      <c r="Q3"/>
      <c r="R3"/>
      <c r="S3"/>
      <c r="T3"/>
      <c r="U3"/>
    </row>
    <row r="4" spans="1:21" ht="12.75" customHeight="1" x14ac:dyDescent="0.2">
      <c r="A4" s="2" t="s">
        <v>0</v>
      </c>
      <c r="B4" s="75">
        <v>47827</v>
      </c>
      <c r="C4" s="89">
        <v>4797</v>
      </c>
      <c r="D4" s="89">
        <v>7165</v>
      </c>
      <c r="E4" s="89">
        <v>4665</v>
      </c>
      <c r="F4" s="89">
        <v>11401</v>
      </c>
      <c r="G4" s="82" t="s">
        <v>86</v>
      </c>
      <c r="H4" s="89">
        <v>2665</v>
      </c>
      <c r="I4" s="90">
        <v>13413</v>
      </c>
      <c r="J4" s="89">
        <v>3721</v>
      </c>
      <c r="K4" s="88" t="s">
        <v>91</v>
      </c>
      <c r="M4" s="6"/>
      <c r="N4" s="4"/>
      <c r="O4" s="5"/>
      <c r="P4" s="5"/>
      <c r="Q4" s="5"/>
      <c r="R4" s="5"/>
      <c r="S4" s="5"/>
      <c r="T4" s="5"/>
      <c r="U4" s="5"/>
    </row>
    <row r="5" spans="1:21" ht="12.75" customHeight="1" x14ac:dyDescent="0.2">
      <c r="A5" s="3" t="s">
        <v>2</v>
      </c>
      <c r="B5" s="91">
        <v>2997</v>
      </c>
      <c r="C5" s="86">
        <v>356</v>
      </c>
      <c r="D5" s="86">
        <v>290</v>
      </c>
      <c r="E5" s="86">
        <v>222</v>
      </c>
      <c r="F5" s="77">
        <v>679</v>
      </c>
      <c r="G5" s="77" t="s">
        <v>86</v>
      </c>
      <c r="H5" s="86">
        <v>333</v>
      </c>
      <c r="I5" s="92">
        <v>888</v>
      </c>
      <c r="J5" s="86">
        <v>229</v>
      </c>
      <c r="K5" s="78" t="s">
        <v>91</v>
      </c>
      <c r="M5" s="6"/>
      <c r="N5" s="4"/>
      <c r="O5" s="5"/>
      <c r="P5" s="5"/>
      <c r="Q5" s="5"/>
      <c r="R5" s="5"/>
      <c r="S5" s="5"/>
      <c r="T5" s="5"/>
      <c r="U5" s="5"/>
    </row>
    <row r="6" spans="1:21" ht="12.75" customHeight="1" x14ac:dyDescent="0.2">
      <c r="A6" s="3" t="s">
        <v>3</v>
      </c>
      <c r="B6" s="91">
        <v>2818</v>
      </c>
      <c r="C6" s="93">
        <v>310</v>
      </c>
      <c r="D6" s="93">
        <v>317</v>
      </c>
      <c r="E6" s="93">
        <v>329</v>
      </c>
      <c r="F6" s="93">
        <v>638</v>
      </c>
      <c r="G6" s="77" t="s">
        <v>86</v>
      </c>
      <c r="H6" s="93">
        <v>284</v>
      </c>
      <c r="I6" s="92">
        <v>769</v>
      </c>
      <c r="J6" s="93">
        <v>171</v>
      </c>
      <c r="K6" s="78" t="s">
        <v>91</v>
      </c>
      <c r="M6" s="6"/>
      <c r="N6" s="4"/>
      <c r="O6" s="7"/>
      <c r="P6" s="7"/>
      <c r="Q6" s="7"/>
      <c r="R6" s="7"/>
      <c r="S6" s="7"/>
      <c r="T6" s="7"/>
      <c r="U6" s="7"/>
    </row>
    <row r="7" spans="1:21" ht="12.75" customHeight="1" x14ac:dyDescent="0.2">
      <c r="A7" s="3" t="s">
        <v>4</v>
      </c>
      <c r="B7" s="91">
        <v>2102</v>
      </c>
      <c r="C7" s="93">
        <v>228</v>
      </c>
      <c r="D7" s="93">
        <v>297</v>
      </c>
      <c r="E7" s="93">
        <v>258</v>
      </c>
      <c r="F7" s="93">
        <v>492</v>
      </c>
      <c r="G7" s="77" t="s">
        <v>86</v>
      </c>
      <c r="H7" s="93">
        <v>121</v>
      </c>
      <c r="I7" s="92">
        <v>424</v>
      </c>
      <c r="J7" s="93">
        <v>282</v>
      </c>
      <c r="K7" s="78" t="s">
        <v>91</v>
      </c>
      <c r="M7" s="6"/>
      <c r="N7" s="4"/>
      <c r="O7" s="5"/>
      <c r="P7" s="5"/>
      <c r="Q7" s="5"/>
      <c r="R7" s="5"/>
      <c r="S7" s="5"/>
      <c r="T7" s="5"/>
      <c r="U7" s="5"/>
    </row>
    <row r="8" spans="1:21" ht="12.75" customHeight="1" x14ac:dyDescent="0.2">
      <c r="A8" s="3" t="s">
        <v>5</v>
      </c>
      <c r="B8" s="91">
        <v>3346</v>
      </c>
      <c r="C8" s="93">
        <v>300</v>
      </c>
      <c r="D8" s="93">
        <v>405</v>
      </c>
      <c r="E8" s="93">
        <v>302</v>
      </c>
      <c r="F8" s="93">
        <v>914</v>
      </c>
      <c r="G8" s="77" t="s">
        <v>86</v>
      </c>
      <c r="H8" s="93">
        <v>124</v>
      </c>
      <c r="I8" s="92">
        <v>921</v>
      </c>
      <c r="J8" s="93">
        <v>380</v>
      </c>
      <c r="K8" s="78" t="s">
        <v>91</v>
      </c>
      <c r="M8" s="6"/>
      <c r="N8" s="4"/>
      <c r="O8" s="5"/>
      <c r="P8" s="5"/>
      <c r="Q8" s="5"/>
      <c r="R8" s="5"/>
      <c r="S8" s="5"/>
      <c r="T8" s="5"/>
      <c r="U8" s="5"/>
    </row>
    <row r="9" spans="1:21" ht="12.75" customHeight="1" x14ac:dyDescent="0.2">
      <c r="A9" s="3" t="s">
        <v>6</v>
      </c>
      <c r="B9" s="91">
        <v>4001</v>
      </c>
      <c r="C9" s="93">
        <v>373</v>
      </c>
      <c r="D9" s="93">
        <v>638</v>
      </c>
      <c r="E9" s="93">
        <v>352</v>
      </c>
      <c r="F9" s="93">
        <v>1047</v>
      </c>
      <c r="G9" s="77" t="s">
        <v>86</v>
      </c>
      <c r="H9" s="93">
        <v>168</v>
      </c>
      <c r="I9" s="92">
        <v>1037</v>
      </c>
      <c r="J9" s="93">
        <v>386</v>
      </c>
      <c r="K9" s="78" t="s">
        <v>91</v>
      </c>
      <c r="M9" s="6"/>
      <c r="N9" s="4"/>
      <c r="O9" s="5"/>
      <c r="P9" s="5"/>
      <c r="Q9" s="5"/>
      <c r="R9" s="5"/>
      <c r="S9" s="5"/>
      <c r="T9" s="5"/>
      <c r="U9" s="5"/>
    </row>
    <row r="10" spans="1:21" ht="12.75" customHeight="1" x14ac:dyDescent="0.2">
      <c r="A10" s="3" t="s">
        <v>7</v>
      </c>
      <c r="B10" s="94">
        <v>4548</v>
      </c>
      <c r="C10" s="93">
        <v>401</v>
      </c>
      <c r="D10" s="93">
        <v>732</v>
      </c>
      <c r="E10" s="93">
        <v>384</v>
      </c>
      <c r="F10" s="93">
        <v>1154</v>
      </c>
      <c r="G10" s="77" t="s">
        <v>86</v>
      </c>
      <c r="H10" s="93">
        <v>234</v>
      </c>
      <c r="I10" s="92">
        <v>1153</v>
      </c>
      <c r="J10" s="93">
        <v>490</v>
      </c>
      <c r="K10" s="78" t="s">
        <v>91</v>
      </c>
      <c r="M10" s="6"/>
      <c r="N10" s="4"/>
      <c r="O10" s="7"/>
      <c r="P10" s="7"/>
      <c r="Q10" s="7"/>
      <c r="R10" s="7"/>
      <c r="S10" s="7"/>
      <c r="T10" s="7"/>
      <c r="U10" s="7"/>
    </row>
    <row r="11" spans="1:21" ht="12.75" customHeight="1" x14ac:dyDescent="0.2">
      <c r="A11" s="3" t="s">
        <v>8</v>
      </c>
      <c r="B11" s="94">
        <v>4528</v>
      </c>
      <c r="C11" s="95">
        <v>427</v>
      </c>
      <c r="D11" s="95">
        <v>698</v>
      </c>
      <c r="E11" s="95">
        <v>344</v>
      </c>
      <c r="F11" s="95">
        <v>1129</v>
      </c>
      <c r="G11" s="77" t="s">
        <v>86</v>
      </c>
      <c r="H11" s="95">
        <v>208</v>
      </c>
      <c r="I11" s="92">
        <v>1320</v>
      </c>
      <c r="J11" s="95">
        <v>402</v>
      </c>
      <c r="K11" s="78" t="s">
        <v>91</v>
      </c>
    </row>
    <row r="12" spans="1:21" ht="12.75" customHeight="1" x14ac:dyDescent="0.2">
      <c r="A12" s="3" t="s">
        <v>9</v>
      </c>
      <c r="B12" s="94">
        <v>4661</v>
      </c>
      <c r="C12" s="95">
        <v>405</v>
      </c>
      <c r="D12" s="95">
        <v>784</v>
      </c>
      <c r="E12" s="95">
        <v>463</v>
      </c>
      <c r="F12" s="95">
        <v>1171</v>
      </c>
      <c r="G12" s="77" t="s">
        <v>86</v>
      </c>
      <c r="H12" s="95">
        <v>218</v>
      </c>
      <c r="I12" s="92">
        <v>1347</v>
      </c>
      <c r="J12" s="95">
        <v>273</v>
      </c>
      <c r="K12" s="78" t="s">
        <v>91</v>
      </c>
    </row>
    <row r="13" spans="1:21" ht="12.75" customHeight="1" x14ac:dyDescent="0.2">
      <c r="A13" s="3" t="s">
        <v>10</v>
      </c>
      <c r="B13" s="94">
        <v>5249</v>
      </c>
      <c r="C13" s="95">
        <v>541</v>
      </c>
      <c r="D13" s="95">
        <v>798</v>
      </c>
      <c r="E13" s="95">
        <v>607</v>
      </c>
      <c r="F13" s="95">
        <v>1322</v>
      </c>
      <c r="G13" s="77" t="s">
        <v>86</v>
      </c>
      <c r="H13" s="95">
        <v>215</v>
      </c>
      <c r="I13" s="92">
        <v>1386</v>
      </c>
      <c r="J13" s="95">
        <v>380</v>
      </c>
      <c r="K13" s="78" t="s">
        <v>91</v>
      </c>
    </row>
    <row r="14" spans="1:21" ht="12.75" customHeight="1" x14ac:dyDescent="0.2">
      <c r="A14" s="3" t="s">
        <v>11</v>
      </c>
      <c r="B14" s="94">
        <v>4928</v>
      </c>
      <c r="C14" s="95">
        <v>503</v>
      </c>
      <c r="D14" s="95">
        <v>875</v>
      </c>
      <c r="E14" s="95">
        <v>433</v>
      </c>
      <c r="F14" s="95">
        <v>1039</v>
      </c>
      <c r="G14" s="77" t="s">
        <v>86</v>
      </c>
      <c r="H14" s="95">
        <v>318</v>
      </c>
      <c r="I14" s="92">
        <v>1520</v>
      </c>
      <c r="J14" s="95">
        <v>240</v>
      </c>
      <c r="K14" s="78" t="s">
        <v>91</v>
      </c>
    </row>
    <row r="15" spans="1:21" ht="12.75" customHeight="1" x14ac:dyDescent="0.2">
      <c r="A15" s="3" t="s">
        <v>12</v>
      </c>
      <c r="B15" s="94">
        <v>4728</v>
      </c>
      <c r="C15" s="95">
        <v>532</v>
      </c>
      <c r="D15" s="95">
        <v>671</v>
      </c>
      <c r="E15" s="95">
        <v>569</v>
      </c>
      <c r="F15" s="95">
        <v>1023</v>
      </c>
      <c r="G15" s="77" t="s">
        <v>86</v>
      </c>
      <c r="H15" s="95">
        <v>247</v>
      </c>
      <c r="I15" s="92">
        <v>1433</v>
      </c>
      <c r="J15" s="95">
        <v>253</v>
      </c>
      <c r="K15" s="78" t="s">
        <v>91</v>
      </c>
    </row>
    <row r="16" spans="1:21" ht="12.75" customHeight="1" x14ac:dyDescent="0.2">
      <c r="A16" s="76" t="s">
        <v>13</v>
      </c>
      <c r="B16" s="96">
        <v>3921</v>
      </c>
      <c r="C16" s="97">
        <v>421</v>
      </c>
      <c r="D16" s="97">
        <v>660</v>
      </c>
      <c r="E16" s="97">
        <v>402</v>
      </c>
      <c r="F16" s="97">
        <v>793</v>
      </c>
      <c r="G16" s="80" t="s">
        <v>86</v>
      </c>
      <c r="H16" s="97">
        <v>195</v>
      </c>
      <c r="I16" s="98">
        <v>1215</v>
      </c>
      <c r="J16" s="97">
        <v>235</v>
      </c>
      <c r="K16" s="81" t="s">
        <v>91</v>
      </c>
    </row>
    <row r="17" spans="1:20" ht="12.75" customHeight="1" x14ac:dyDescent="0.2">
      <c r="A17" s="115" t="s">
        <v>87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</row>
    <row r="18" spans="1:20" ht="12.75" customHeight="1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</row>
    <row r="19" spans="1:20" ht="12.75" customHeight="1" x14ac:dyDescent="0.25">
      <c r="A19"/>
      <c r="B19"/>
      <c r="C19"/>
      <c r="D19"/>
      <c r="E19"/>
      <c r="F19"/>
      <c r="G19"/>
      <c r="H19"/>
      <c r="K19"/>
      <c r="L19"/>
      <c r="M19"/>
      <c r="N19"/>
      <c r="O19"/>
      <c r="P19"/>
      <c r="Q19"/>
      <c r="R19"/>
      <c r="S19"/>
      <c r="T19"/>
    </row>
    <row r="20" spans="1:20" ht="12.75" customHeight="1" x14ac:dyDescent="0.25">
      <c r="A20"/>
      <c r="B20"/>
      <c r="C20"/>
      <c r="D20" t="s">
        <v>72</v>
      </c>
      <c r="E20"/>
      <c r="F20"/>
      <c r="G20"/>
      <c r="H20"/>
      <c r="K20"/>
      <c r="L20"/>
      <c r="M20"/>
      <c r="N20"/>
      <c r="O20"/>
      <c r="P20"/>
      <c r="Q20"/>
      <c r="R20"/>
      <c r="S20"/>
      <c r="T20"/>
    </row>
    <row r="21" spans="1:20" ht="12.75" customHeight="1" x14ac:dyDescent="0.25">
      <c r="A21"/>
      <c r="B21"/>
      <c r="C21"/>
      <c r="D21"/>
      <c r="E21"/>
      <c r="F21"/>
      <c r="G21"/>
      <c r="H21"/>
      <c r="K21"/>
      <c r="L21"/>
      <c r="M21"/>
      <c r="N21"/>
      <c r="O21"/>
      <c r="P21"/>
      <c r="Q21"/>
      <c r="R21"/>
      <c r="S21"/>
      <c r="T21"/>
    </row>
    <row r="22" spans="1:20" ht="12.75" customHeight="1" x14ac:dyDescent="0.25">
      <c r="A22"/>
      <c r="B22"/>
      <c r="C22"/>
      <c r="D22"/>
      <c r="E22"/>
      <c r="F22"/>
      <c r="G22"/>
      <c r="H22"/>
      <c r="K22"/>
      <c r="L22"/>
      <c r="M22"/>
      <c r="N22"/>
      <c r="O22"/>
      <c r="P22"/>
      <c r="Q22"/>
      <c r="R22"/>
      <c r="S22"/>
      <c r="T22"/>
    </row>
    <row r="23" spans="1:20" ht="12.75" customHeight="1" x14ac:dyDescent="0.25">
      <c r="A23"/>
      <c r="B23"/>
      <c r="C23"/>
      <c r="D23"/>
      <c r="E23"/>
      <c r="F23"/>
      <c r="G23"/>
      <c r="H23"/>
      <c r="K23"/>
      <c r="L23"/>
      <c r="M23"/>
      <c r="N23"/>
      <c r="O23"/>
      <c r="P23"/>
      <c r="Q23"/>
      <c r="R23"/>
      <c r="S23"/>
      <c r="T23"/>
    </row>
    <row r="24" spans="1:20" ht="12.75" customHeight="1" x14ac:dyDescent="0.25">
      <c r="A24"/>
      <c r="B24"/>
      <c r="C24"/>
      <c r="D24"/>
      <c r="E24"/>
      <c r="F24"/>
      <c r="G24"/>
      <c r="H24"/>
      <c r="K24"/>
      <c r="L24"/>
      <c r="M24"/>
      <c r="N24"/>
      <c r="O24"/>
      <c r="P24"/>
      <c r="Q24"/>
      <c r="R24"/>
      <c r="S24"/>
      <c r="T24"/>
    </row>
    <row r="25" spans="1:20" ht="12.75" customHeight="1" x14ac:dyDescent="0.25">
      <c r="A25"/>
      <c r="B25"/>
      <c r="C25"/>
      <c r="D25"/>
      <c r="E25"/>
      <c r="F25"/>
      <c r="G25"/>
      <c r="H25"/>
      <c r="K25"/>
      <c r="L25"/>
      <c r="M25"/>
      <c r="N25"/>
      <c r="O25"/>
      <c r="P25"/>
      <c r="Q25"/>
      <c r="R25"/>
      <c r="S25"/>
      <c r="T25"/>
    </row>
    <row r="26" spans="1:20" ht="12.75" customHeight="1" x14ac:dyDescent="0.25">
      <c r="A26"/>
      <c r="B26"/>
      <c r="C26"/>
      <c r="D26"/>
      <c r="E26"/>
      <c r="F26"/>
      <c r="G26"/>
      <c r="H26"/>
      <c r="K26"/>
      <c r="L26"/>
      <c r="M26"/>
      <c r="N26"/>
      <c r="O26"/>
      <c r="P26"/>
      <c r="Q26"/>
      <c r="R26"/>
      <c r="S26"/>
      <c r="T26"/>
    </row>
    <row r="27" spans="1:20" ht="12.75" customHeight="1" x14ac:dyDescent="0.25">
      <c r="A27"/>
      <c r="B27"/>
      <c r="C27"/>
      <c r="D27"/>
      <c r="E27"/>
      <c r="F27"/>
      <c r="G27"/>
      <c r="H27"/>
      <c r="K27"/>
      <c r="L27"/>
      <c r="M27"/>
      <c r="N27"/>
      <c r="O27"/>
      <c r="P27"/>
      <c r="Q27"/>
      <c r="R27"/>
      <c r="S27"/>
      <c r="T27"/>
    </row>
    <row r="28" spans="1:20" ht="12.75" customHeight="1" x14ac:dyDescent="0.25">
      <c r="A28"/>
      <c r="B28"/>
      <c r="C28"/>
      <c r="D28"/>
      <c r="E28"/>
      <c r="F28"/>
      <c r="G28"/>
      <c r="H28"/>
      <c r="K28"/>
      <c r="L28"/>
      <c r="M28"/>
      <c r="N28"/>
      <c r="O28"/>
      <c r="P28"/>
      <c r="Q28"/>
      <c r="R28"/>
      <c r="S28"/>
      <c r="T28"/>
    </row>
    <row r="29" spans="1:20" x14ac:dyDescent="0.25">
      <c r="A29"/>
      <c r="B29"/>
      <c r="C29"/>
      <c r="D29"/>
      <c r="E29"/>
      <c r="F29"/>
      <c r="G29"/>
      <c r="H29"/>
      <c r="K29"/>
      <c r="L29"/>
      <c r="M29"/>
      <c r="N29"/>
      <c r="O29"/>
      <c r="P29"/>
      <c r="Q29"/>
      <c r="R29"/>
      <c r="S29"/>
      <c r="T29"/>
    </row>
    <row r="30" spans="1:20" x14ac:dyDescent="0.25">
      <c r="C30"/>
      <c r="D30"/>
      <c r="E30"/>
      <c r="F30"/>
      <c r="G30"/>
      <c r="H30"/>
      <c r="K30"/>
      <c r="L30"/>
      <c r="M30"/>
      <c r="N30"/>
      <c r="O30"/>
      <c r="P30"/>
      <c r="Q30"/>
      <c r="R30"/>
      <c r="S30"/>
      <c r="T30"/>
    </row>
  </sheetData>
  <mergeCells count="13">
    <mergeCell ref="K2:K3"/>
    <mergeCell ref="A17:K18"/>
    <mergeCell ref="I2:I3"/>
    <mergeCell ref="J2:J3"/>
    <mergeCell ref="A1:K1"/>
    <mergeCell ref="A2:A3"/>
    <mergeCell ref="B2:B3"/>
    <mergeCell ref="C2:C3"/>
    <mergeCell ref="D2:D3"/>
    <mergeCell ref="E2:E3"/>
    <mergeCell ref="F2:F3"/>
    <mergeCell ref="G2:G3"/>
    <mergeCell ref="H2:H3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workbookViewId="0">
      <selection sqref="A1:I2"/>
    </sheetView>
  </sheetViews>
  <sheetFormatPr baseColWidth="10" defaultColWidth="11.42578125" defaultRowHeight="12.75" x14ac:dyDescent="0.2"/>
  <cols>
    <col min="1" max="1" width="10.5703125" style="1" customWidth="1"/>
    <col min="2" max="2" width="8.85546875" style="1" customWidth="1"/>
    <col min="3" max="3" width="10" style="1" customWidth="1"/>
    <col min="4" max="4" width="11.5703125" style="1" customWidth="1"/>
    <col min="5" max="5" width="9.85546875" style="1" customWidth="1"/>
    <col min="6" max="6" width="10.42578125" style="1" customWidth="1"/>
    <col min="7" max="7" width="9.42578125" style="1" customWidth="1"/>
    <col min="8" max="8" width="10.140625" style="1" customWidth="1"/>
    <col min="9" max="9" width="9.5703125" style="1" customWidth="1"/>
    <col min="10" max="16384" width="11.42578125" style="1"/>
  </cols>
  <sheetData>
    <row r="1" spans="1:19" ht="12.75" customHeight="1" x14ac:dyDescent="0.25">
      <c r="A1" s="123" t="s">
        <v>74</v>
      </c>
      <c r="B1" s="123"/>
      <c r="C1" s="123"/>
      <c r="D1" s="123"/>
      <c r="E1" s="123"/>
      <c r="F1" s="123"/>
      <c r="G1" s="123"/>
      <c r="H1" s="123"/>
      <c r="I1" s="123"/>
      <c r="K1"/>
      <c r="L1"/>
      <c r="M1"/>
      <c r="N1"/>
      <c r="O1"/>
      <c r="P1"/>
      <c r="Q1"/>
      <c r="R1"/>
      <c r="S1"/>
    </row>
    <row r="2" spans="1:19" ht="12.7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K2"/>
      <c r="L2"/>
      <c r="M2"/>
      <c r="N2"/>
      <c r="O2"/>
      <c r="P2"/>
      <c r="Q2"/>
      <c r="R2"/>
      <c r="S2"/>
    </row>
    <row r="3" spans="1:19" ht="12.75" customHeight="1" x14ac:dyDescent="0.25">
      <c r="A3" s="125" t="s">
        <v>1</v>
      </c>
      <c r="B3" s="126" t="s">
        <v>14</v>
      </c>
      <c r="C3" s="126"/>
      <c r="D3" s="126"/>
      <c r="E3" s="126"/>
      <c r="F3" s="126"/>
      <c r="G3" s="126"/>
      <c r="H3" s="126"/>
      <c r="I3" s="126"/>
      <c r="K3"/>
      <c r="L3"/>
      <c r="M3"/>
      <c r="N3"/>
      <c r="O3"/>
      <c r="P3"/>
      <c r="Q3"/>
      <c r="R3"/>
      <c r="S3"/>
    </row>
    <row r="4" spans="1:19" ht="12.75" customHeight="1" x14ac:dyDescent="0.25">
      <c r="A4" s="117"/>
      <c r="B4" s="127" t="s">
        <v>0</v>
      </c>
      <c r="C4" s="122" t="s">
        <v>75</v>
      </c>
      <c r="D4" s="120" t="s">
        <v>37</v>
      </c>
      <c r="E4" s="122" t="s">
        <v>16</v>
      </c>
      <c r="F4" s="122" t="s">
        <v>17</v>
      </c>
      <c r="G4" s="122" t="s">
        <v>18</v>
      </c>
      <c r="H4" s="122" t="s">
        <v>19</v>
      </c>
      <c r="I4" s="122" t="s">
        <v>69</v>
      </c>
      <c r="K4"/>
      <c r="L4"/>
      <c r="M4"/>
      <c r="N4"/>
      <c r="O4"/>
      <c r="P4"/>
      <c r="Q4"/>
      <c r="R4"/>
      <c r="S4"/>
    </row>
    <row r="5" spans="1:19" ht="12.75" customHeight="1" x14ac:dyDescent="0.25">
      <c r="A5" s="117"/>
      <c r="B5" s="127"/>
      <c r="C5" s="122"/>
      <c r="D5" s="128"/>
      <c r="E5" s="122"/>
      <c r="F5" s="122"/>
      <c r="G5" s="122"/>
      <c r="H5" s="122"/>
      <c r="I5" s="122"/>
      <c r="K5"/>
      <c r="L5"/>
      <c r="M5"/>
      <c r="N5"/>
      <c r="O5"/>
      <c r="P5"/>
      <c r="Q5"/>
      <c r="R5"/>
      <c r="S5"/>
    </row>
    <row r="6" spans="1:19" ht="12.75" customHeight="1" x14ac:dyDescent="0.25">
      <c r="A6" s="117"/>
      <c r="B6" s="127" t="s">
        <v>0</v>
      </c>
      <c r="C6" s="122"/>
      <c r="D6" s="114"/>
      <c r="E6" s="122"/>
      <c r="F6" s="122"/>
      <c r="G6" s="122"/>
      <c r="H6" s="122"/>
      <c r="I6" s="122"/>
      <c r="K6"/>
      <c r="L6"/>
      <c r="M6"/>
      <c r="N6"/>
      <c r="O6"/>
      <c r="P6"/>
      <c r="Q6"/>
      <c r="R6"/>
      <c r="S6"/>
    </row>
    <row r="7" spans="1:19" ht="12.75" customHeight="1" x14ac:dyDescent="0.2">
      <c r="A7" s="2" t="s">
        <v>0</v>
      </c>
      <c r="B7" s="59">
        <v>38903</v>
      </c>
      <c r="C7" s="59">
        <v>4914</v>
      </c>
      <c r="D7" s="59">
        <v>4058</v>
      </c>
      <c r="E7" s="59">
        <v>4001</v>
      </c>
      <c r="F7" s="59">
        <v>17242</v>
      </c>
      <c r="G7" s="63" t="s">
        <v>73</v>
      </c>
      <c r="H7" s="59">
        <v>3713</v>
      </c>
      <c r="I7" s="59">
        <v>4975</v>
      </c>
      <c r="K7" s="6"/>
      <c r="L7" s="4"/>
      <c r="M7" s="5"/>
      <c r="N7" s="5"/>
      <c r="O7" s="5"/>
      <c r="P7" s="5"/>
      <c r="Q7" s="5"/>
      <c r="R7" s="5"/>
      <c r="S7" s="5"/>
    </row>
    <row r="8" spans="1:19" ht="12.75" customHeight="1" x14ac:dyDescent="0.2">
      <c r="A8" s="3" t="s">
        <v>2</v>
      </c>
      <c r="B8" s="59">
        <v>3039</v>
      </c>
      <c r="C8" s="58">
        <v>280</v>
      </c>
      <c r="D8" s="58">
        <v>400</v>
      </c>
      <c r="E8" s="58">
        <v>210</v>
      </c>
      <c r="F8" s="58">
        <v>1440</v>
      </c>
      <c r="G8" s="12" t="s">
        <v>73</v>
      </c>
      <c r="H8" s="58">
        <v>373</v>
      </c>
      <c r="I8" s="58">
        <v>336</v>
      </c>
      <c r="K8" s="6"/>
      <c r="L8" s="4"/>
      <c r="M8" s="5"/>
      <c r="N8" s="5"/>
      <c r="O8" s="5"/>
      <c r="P8" s="5"/>
      <c r="Q8" s="5"/>
      <c r="R8" s="5"/>
      <c r="S8" s="5"/>
    </row>
    <row r="9" spans="1:19" ht="12.75" customHeight="1" x14ac:dyDescent="0.2">
      <c r="A9" s="3" t="s">
        <v>3</v>
      </c>
      <c r="B9" s="59">
        <v>2735</v>
      </c>
      <c r="C9" s="58">
        <v>274</v>
      </c>
      <c r="D9" s="58">
        <v>346</v>
      </c>
      <c r="E9" s="58">
        <v>311</v>
      </c>
      <c r="F9" s="58">
        <v>1213</v>
      </c>
      <c r="G9" s="12" t="s">
        <v>73</v>
      </c>
      <c r="H9" s="58">
        <v>289</v>
      </c>
      <c r="I9" s="58">
        <v>302</v>
      </c>
      <c r="K9" s="6"/>
      <c r="L9" s="4"/>
      <c r="M9" s="7"/>
      <c r="N9" s="7"/>
      <c r="O9" s="7"/>
      <c r="P9" s="7"/>
      <c r="Q9" s="7"/>
      <c r="R9" s="7"/>
      <c r="S9" s="7"/>
    </row>
    <row r="10" spans="1:19" ht="12.75" customHeight="1" x14ac:dyDescent="0.2">
      <c r="A10" s="3" t="s">
        <v>4</v>
      </c>
      <c r="B10" s="59">
        <v>2999</v>
      </c>
      <c r="C10" s="58">
        <v>360</v>
      </c>
      <c r="D10" s="58">
        <v>368</v>
      </c>
      <c r="E10" s="58">
        <v>280</v>
      </c>
      <c r="F10" s="58">
        <v>1322</v>
      </c>
      <c r="G10" s="12" t="s">
        <v>73</v>
      </c>
      <c r="H10" s="58">
        <v>301</v>
      </c>
      <c r="I10" s="58">
        <v>368</v>
      </c>
      <c r="K10" s="6"/>
      <c r="L10" s="4"/>
      <c r="M10" s="5"/>
      <c r="N10" s="5"/>
      <c r="O10" s="5"/>
      <c r="P10" s="5"/>
      <c r="Q10" s="5"/>
      <c r="R10" s="5"/>
      <c r="S10" s="5"/>
    </row>
    <row r="11" spans="1:19" ht="12.75" customHeight="1" x14ac:dyDescent="0.2">
      <c r="A11" s="3" t="s">
        <v>5</v>
      </c>
      <c r="B11" s="59">
        <v>3231</v>
      </c>
      <c r="C11" s="58">
        <v>405</v>
      </c>
      <c r="D11" s="58">
        <v>324</v>
      </c>
      <c r="E11" s="58">
        <v>304</v>
      </c>
      <c r="F11" s="58">
        <v>1459</v>
      </c>
      <c r="G11" s="12" t="s">
        <v>73</v>
      </c>
      <c r="H11" s="58">
        <v>292</v>
      </c>
      <c r="I11" s="58">
        <v>447</v>
      </c>
      <c r="K11" s="6"/>
      <c r="L11" s="4"/>
      <c r="M11" s="5"/>
      <c r="N11" s="5"/>
      <c r="O11" s="5"/>
      <c r="P11" s="5"/>
      <c r="Q11" s="5"/>
      <c r="R11" s="5"/>
      <c r="S11" s="5"/>
    </row>
    <row r="12" spans="1:19" ht="12.75" customHeight="1" x14ac:dyDescent="0.2">
      <c r="A12" s="3" t="s">
        <v>6</v>
      </c>
      <c r="B12" s="59">
        <v>3472</v>
      </c>
      <c r="C12" s="58">
        <v>439</v>
      </c>
      <c r="D12" s="58">
        <v>295</v>
      </c>
      <c r="E12" s="58">
        <v>353</v>
      </c>
      <c r="F12" s="58">
        <v>1637</v>
      </c>
      <c r="G12" s="12" t="s">
        <v>73</v>
      </c>
      <c r="H12" s="58">
        <v>324</v>
      </c>
      <c r="I12" s="58">
        <v>424</v>
      </c>
      <c r="K12" s="6"/>
      <c r="L12" s="4"/>
      <c r="M12" s="5"/>
      <c r="N12" s="5"/>
      <c r="O12" s="5"/>
      <c r="P12" s="5"/>
      <c r="Q12" s="5"/>
      <c r="R12" s="5"/>
      <c r="S12" s="5"/>
    </row>
    <row r="13" spans="1:19" ht="12.75" customHeight="1" x14ac:dyDescent="0.2">
      <c r="A13" s="3" t="s">
        <v>7</v>
      </c>
      <c r="B13" s="64">
        <v>2911</v>
      </c>
      <c r="C13" s="58">
        <v>405</v>
      </c>
      <c r="D13" s="58">
        <v>281</v>
      </c>
      <c r="E13" s="58">
        <v>293</v>
      </c>
      <c r="F13" s="58">
        <v>1303</v>
      </c>
      <c r="G13" s="12" t="s">
        <v>73</v>
      </c>
      <c r="H13" s="58">
        <v>279</v>
      </c>
      <c r="I13" s="58">
        <v>350</v>
      </c>
      <c r="K13" s="6"/>
      <c r="L13" s="4"/>
      <c r="M13" s="7"/>
      <c r="N13" s="7"/>
      <c r="O13" s="7"/>
      <c r="P13" s="7"/>
      <c r="Q13" s="7"/>
      <c r="R13" s="7"/>
      <c r="S13" s="7"/>
    </row>
    <row r="14" spans="1:19" ht="12.75" customHeight="1" x14ac:dyDescent="0.2">
      <c r="A14" s="3" t="s">
        <v>8</v>
      </c>
      <c r="B14" s="64">
        <v>3118</v>
      </c>
      <c r="C14" s="58">
        <v>397</v>
      </c>
      <c r="D14" s="58">
        <v>317</v>
      </c>
      <c r="E14" s="58">
        <v>296</v>
      </c>
      <c r="F14" s="58">
        <v>1355</v>
      </c>
      <c r="G14" s="12" t="s">
        <v>73</v>
      </c>
      <c r="H14" s="58">
        <v>295</v>
      </c>
      <c r="I14" s="58">
        <v>458</v>
      </c>
    </row>
    <row r="15" spans="1:19" ht="12.75" customHeight="1" x14ac:dyDescent="0.2">
      <c r="A15" s="3" t="s">
        <v>9</v>
      </c>
      <c r="B15" s="64">
        <v>3764</v>
      </c>
      <c r="C15" s="58">
        <v>489</v>
      </c>
      <c r="D15" s="58">
        <v>353</v>
      </c>
      <c r="E15" s="58">
        <v>388</v>
      </c>
      <c r="F15" s="58">
        <v>1704</v>
      </c>
      <c r="G15" s="12" t="s">
        <v>73</v>
      </c>
      <c r="H15" s="58">
        <v>305</v>
      </c>
      <c r="I15" s="58">
        <v>525</v>
      </c>
    </row>
    <row r="16" spans="1:19" ht="12.75" customHeight="1" x14ac:dyDescent="0.2">
      <c r="A16" s="3" t="s">
        <v>10</v>
      </c>
      <c r="B16" s="64">
        <v>3365</v>
      </c>
      <c r="C16" s="58">
        <v>458</v>
      </c>
      <c r="D16" s="58">
        <v>290</v>
      </c>
      <c r="E16" s="58">
        <v>385</v>
      </c>
      <c r="F16" s="58">
        <v>1327</v>
      </c>
      <c r="G16" s="12" t="s">
        <v>73</v>
      </c>
      <c r="H16" s="58">
        <v>337</v>
      </c>
      <c r="I16" s="58">
        <v>568</v>
      </c>
    </row>
    <row r="17" spans="1:18" ht="12.75" customHeight="1" x14ac:dyDescent="0.2">
      <c r="A17" s="3" t="s">
        <v>11</v>
      </c>
      <c r="B17" s="64">
        <v>3782</v>
      </c>
      <c r="C17" s="58">
        <v>519</v>
      </c>
      <c r="D17" s="58">
        <v>389</v>
      </c>
      <c r="E17" s="60">
        <v>362</v>
      </c>
      <c r="F17" s="60">
        <v>1657</v>
      </c>
      <c r="G17" s="12" t="s">
        <v>73</v>
      </c>
      <c r="H17" s="58">
        <v>341</v>
      </c>
      <c r="I17" s="58">
        <v>514</v>
      </c>
    </row>
    <row r="18" spans="1:18" ht="12.75" customHeight="1" x14ac:dyDescent="0.2">
      <c r="A18" s="3" t="s">
        <v>12</v>
      </c>
      <c r="B18" s="64">
        <v>3595</v>
      </c>
      <c r="C18" s="58">
        <v>449</v>
      </c>
      <c r="D18" s="58">
        <v>453</v>
      </c>
      <c r="E18" s="60">
        <v>398</v>
      </c>
      <c r="F18" s="60">
        <v>1582</v>
      </c>
      <c r="G18" s="12" t="s">
        <v>73</v>
      </c>
      <c r="H18" s="58">
        <v>311</v>
      </c>
      <c r="I18" s="58">
        <v>402</v>
      </c>
    </row>
    <row r="19" spans="1:18" ht="12.75" customHeight="1" thickBot="1" x14ac:dyDescent="0.25">
      <c r="A19" s="49" t="s">
        <v>13</v>
      </c>
      <c r="B19" s="65">
        <v>2892</v>
      </c>
      <c r="C19" s="61">
        <v>439</v>
      </c>
      <c r="D19" s="61">
        <v>242</v>
      </c>
      <c r="E19" s="61">
        <v>421</v>
      </c>
      <c r="F19" s="61">
        <v>1243</v>
      </c>
      <c r="G19" s="62" t="s">
        <v>73</v>
      </c>
      <c r="H19" s="61">
        <v>266</v>
      </c>
      <c r="I19" s="61">
        <v>281</v>
      </c>
    </row>
    <row r="20" spans="1:18" ht="12.75" customHeight="1" x14ac:dyDescent="0.2">
      <c r="A20" s="115" t="s">
        <v>76</v>
      </c>
      <c r="B20" s="115"/>
      <c r="C20" s="115"/>
      <c r="D20" s="115"/>
      <c r="E20" s="115"/>
      <c r="F20" s="115"/>
      <c r="G20" s="115"/>
      <c r="H20" s="115"/>
      <c r="I20" s="115"/>
    </row>
    <row r="21" spans="1:18" ht="12.75" customHeight="1" x14ac:dyDescent="0.2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18" ht="12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2.75" customHeight="1" x14ac:dyDescent="0.25">
      <c r="A23"/>
      <c r="B23"/>
      <c r="C23"/>
      <c r="D23" t="s">
        <v>72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2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ht="12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2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ht="12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ht="12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ht="12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ht="12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ht="12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3:18" ht="15" x14ac:dyDescent="0.2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</sheetData>
  <mergeCells count="12">
    <mergeCell ref="I4:I6"/>
    <mergeCell ref="A20:I21"/>
    <mergeCell ref="A1:I2"/>
    <mergeCell ref="A3:A6"/>
    <mergeCell ref="B3:I3"/>
    <mergeCell ref="B4:B6"/>
    <mergeCell ref="C4:C6"/>
    <mergeCell ref="D4:D6"/>
    <mergeCell ref="E4:E6"/>
    <mergeCell ref="F4:F6"/>
    <mergeCell ref="G4:G6"/>
    <mergeCell ref="H4:H6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workbookViewId="0">
      <selection sqref="A1:I2"/>
    </sheetView>
  </sheetViews>
  <sheetFormatPr baseColWidth="10" defaultColWidth="11.42578125" defaultRowHeight="12.75" x14ac:dyDescent="0.2"/>
  <cols>
    <col min="1" max="2" width="10.5703125" style="1" customWidth="1"/>
    <col min="3" max="3" width="12" style="1" customWidth="1"/>
    <col min="4" max="4" width="13.5703125" style="1" customWidth="1"/>
    <col min="5" max="5" width="12" style="1" customWidth="1"/>
    <col min="6" max="6" width="11.5703125" style="1" customWidth="1"/>
    <col min="7" max="7" width="10.85546875" style="1" customWidth="1"/>
    <col min="8" max="9" width="11" style="1" customWidth="1"/>
    <col min="10" max="16384" width="11.42578125" style="1"/>
  </cols>
  <sheetData>
    <row r="1" spans="1:19" ht="12.75" customHeight="1" x14ac:dyDescent="0.25">
      <c r="A1" s="123" t="s">
        <v>71</v>
      </c>
      <c r="B1" s="123"/>
      <c r="C1" s="123"/>
      <c r="D1" s="123"/>
      <c r="E1" s="123"/>
      <c r="F1" s="123"/>
      <c r="G1" s="123"/>
      <c r="H1" s="123"/>
      <c r="I1" s="123"/>
      <c r="K1"/>
      <c r="L1"/>
      <c r="M1"/>
      <c r="N1"/>
      <c r="O1"/>
      <c r="P1"/>
      <c r="Q1"/>
      <c r="R1"/>
      <c r="S1"/>
    </row>
    <row r="2" spans="1:19" ht="12.7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K2"/>
      <c r="L2"/>
      <c r="M2"/>
      <c r="N2"/>
      <c r="O2"/>
      <c r="P2"/>
      <c r="Q2"/>
      <c r="R2"/>
      <c r="S2"/>
    </row>
    <row r="3" spans="1:19" ht="12.75" customHeight="1" x14ac:dyDescent="0.25">
      <c r="A3" s="125" t="s">
        <v>1</v>
      </c>
      <c r="B3" s="126" t="s">
        <v>14</v>
      </c>
      <c r="C3" s="126"/>
      <c r="D3" s="126"/>
      <c r="E3" s="126"/>
      <c r="F3" s="126"/>
      <c r="G3" s="126"/>
      <c r="H3" s="126"/>
      <c r="I3" s="126"/>
      <c r="K3"/>
      <c r="L3"/>
      <c r="M3"/>
      <c r="N3"/>
      <c r="O3"/>
      <c r="P3"/>
      <c r="Q3"/>
      <c r="R3"/>
      <c r="S3"/>
    </row>
    <row r="4" spans="1:19" ht="12.75" customHeight="1" x14ac:dyDescent="0.25">
      <c r="A4" s="117"/>
      <c r="B4" s="127" t="s">
        <v>0</v>
      </c>
      <c r="C4" s="122" t="s">
        <v>15</v>
      </c>
      <c r="D4" s="120" t="s">
        <v>37</v>
      </c>
      <c r="E4" s="122" t="s">
        <v>16</v>
      </c>
      <c r="F4" s="122" t="s">
        <v>17</v>
      </c>
      <c r="G4" s="122" t="s">
        <v>18</v>
      </c>
      <c r="H4" s="122" t="s">
        <v>19</v>
      </c>
      <c r="I4" s="122" t="s">
        <v>69</v>
      </c>
      <c r="K4"/>
      <c r="L4"/>
      <c r="M4"/>
      <c r="N4"/>
      <c r="O4"/>
      <c r="P4"/>
      <c r="Q4"/>
      <c r="R4"/>
      <c r="S4"/>
    </row>
    <row r="5" spans="1:19" ht="12.75" customHeight="1" x14ac:dyDescent="0.25">
      <c r="A5" s="117"/>
      <c r="B5" s="127"/>
      <c r="C5" s="122"/>
      <c r="D5" s="128"/>
      <c r="E5" s="122"/>
      <c r="F5" s="122"/>
      <c r="G5" s="122"/>
      <c r="H5" s="122"/>
      <c r="I5" s="122"/>
      <c r="K5"/>
      <c r="L5"/>
      <c r="M5"/>
      <c r="N5"/>
      <c r="O5"/>
      <c r="P5"/>
      <c r="Q5"/>
      <c r="R5"/>
      <c r="S5"/>
    </row>
    <row r="6" spans="1:19" ht="12.75" customHeight="1" x14ac:dyDescent="0.25">
      <c r="A6" s="117"/>
      <c r="B6" s="127" t="s">
        <v>0</v>
      </c>
      <c r="C6" s="122"/>
      <c r="D6" s="114"/>
      <c r="E6" s="122"/>
      <c r="F6" s="122"/>
      <c r="G6" s="122"/>
      <c r="H6" s="122"/>
      <c r="I6" s="122"/>
      <c r="K6"/>
      <c r="L6"/>
      <c r="M6"/>
      <c r="N6"/>
      <c r="O6"/>
      <c r="P6"/>
      <c r="Q6"/>
      <c r="R6"/>
      <c r="S6"/>
    </row>
    <row r="7" spans="1:19" ht="12.75" customHeight="1" x14ac:dyDescent="0.2">
      <c r="A7" s="2" t="s">
        <v>0</v>
      </c>
      <c r="B7" s="37">
        <v>31725</v>
      </c>
      <c r="C7" s="37">
        <v>2942</v>
      </c>
      <c r="D7" s="37">
        <v>3686</v>
      </c>
      <c r="E7" s="37">
        <v>2879</v>
      </c>
      <c r="F7" s="37">
        <v>14446</v>
      </c>
      <c r="G7" s="37">
        <v>1342</v>
      </c>
      <c r="H7" s="37">
        <v>3399</v>
      </c>
      <c r="I7" s="37">
        <v>3031</v>
      </c>
      <c r="K7" s="6"/>
      <c r="L7" s="4"/>
      <c r="M7" s="5"/>
      <c r="N7" s="5"/>
      <c r="O7" s="5"/>
      <c r="P7" s="5"/>
      <c r="Q7" s="5"/>
      <c r="R7" s="5"/>
      <c r="S7" s="5"/>
    </row>
    <row r="8" spans="1:19" ht="12.75" customHeight="1" x14ac:dyDescent="0.2">
      <c r="A8" s="3" t="s">
        <v>2</v>
      </c>
      <c r="B8" s="37">
        <v>2036</v>
      </c>
      <c r="C8" s="12">
        <v>153</v>
      </c>
      <c r="D8" s="56">
        <v>239</v>
      </c>
      <c r="E8" s="56">
        <v>88</v>
      </c>
      <c r="F8" s="56">
        <v>1108</v>
      </c>
      <c r="G8" s="12" t="s">
        <v>73</v>
      </c>
      <c r="H8" s="8">
        <v>226</v>
      </c>
      <c r="I8" s="8">
        <v>222</v>
      </c>
      <c r="K8" s="6"/>
      <c r="L8" s="4"/>
      <c r="M8" s="5"/>
      <c r="N8" s="5"/>
      <c r="O8" s="5"/>
      <c r="P8" s="5"/>
      <c r="Q8" s="5"/>
      <c r="R8" s="5"/>
      <c r="S8" s="5"/>
    </row>
    <row r="9" spans="1:19" ht="12.75" customHeight="1" x14ac:dyDescent="0.2">
      <c r="A9" s="3" t="s">
        <v>3</v>
      </c>
      <c r="B9" s="37">
        <v>1814</v>
      </c>
      <c r="C9" s="8">
        <v>143</v>
      </c>
      <c r="D9" s="56">
        <v>242</v>
      </c>
      <c r="E9" s="56">
        <v>210</v>
      </c>
      <c r="F9" s="56">
        <v>856</v>
      </c>
      <c r="G9" s="12" t="s">
        <v>73</v>
      </c>
      <c r="H9" s="8">
        <v>200</v>
      </c>
      <c r="I9" s="8">
        <v>163</v>
      </c>
      <c r="K9" s="6"/>
      <c r="L9" s="4"/>
      <c r="M9" s="7"/>
      <c r="N9" s="7"/>
      <c r="O9" s="7"/>
      <c r="P9" s="7"/>
      <c r="Q9" s="7"/>
      <c r="R9" s="7"/>
      <c r="S9" s="7"/>
    </row>
    <row r="10" spans="1:19" ht="12.75" customHeight="1" x14ac:dyDescent="0.2">
      <c r="A10" s="3" t="s">
        <v>4</v>
      </c>
      <c r="B10" s="37">
        <v>2579</v>
      </c>
      <c r="C10" s="8">
        <v>209</v>
      </c>
      <c r="D10" s="56">
        <v>290</v>
      </c>
      <c r="E10" s="56">
        <v>253</v>
      </c>
      <c r="F10" s="56">
        <v>1276</v>
      </c>
      <c r="G10" s="12" t="s">
        <v>73</v>
      </c>
      <c r="H10" s="8">
        <v>305</v>
      </c>
      <c r="I10" s="8">
        <v>246</v>
      </c>
      <c r="K10" s="6"/>
      <c r="L10" s="4"/>
      <c r="M10" s="5"/>
      <c r="N10" s="5"/>
      <c r="O10" s="5"/>
      <c r="P10" s="5"/>
      <c r="Q10" s="5"/>
      <c r="R10" s="5"/>
      <c r="S10" s="5"/>
    </row>
    <row r="11" spans="1:19" ht="12.75" customHeight="1" x14ac:dyDescent="0.2">
      <c r="A11" s="3" t="s">
        <v>5</v>
      </c>
      <c r="B11" s="37">
        <v>2237</v>
      </c>
      <c r="C11" s="8">
        <v>209</v>
      </c>
      <c r="D11" s="56">
        <v>300</v>
      </c>
      <c r="E11" s="56">
        <v>239</v>
      </c>
      <c r="F11" s="56">
        <v>914</v>
      </c>
      <c r="G11" s="8">
        <v>57</v>
      </c>
      <c r="H11" s="8">
        <v>304</v>
      </c>
      <c r="I11" s="8">
        <v>214</v>
      </c>
      <c r="K11" s="6"/>
      <c r="L11" s="4"/>
      <c r="M11" s="5"/>
      <c r="N11" s="5"/>
      <c r="O11" s="5"/>
      <c r="P11" s="5"/>
      <c r="Q11" s="5"/>
      <c r="R11" s="5"/>
      <c r="S11" s="5"/>
    </row>
    <row r="12" spans="1:19" ht="12.75" customHeight="1" x14ac:dyDescent="0.2">
      <c r="A12" s="3" t="s">
        <v>6</v>
      </c>
      <c r="B12" s="37">
        <v>2671</v>
      </c>
      <c r="C12" s="8">
        <v>241</v>
      </c>
      <c r="D12" s="56">
        <v>244</v>
      </c>
      <c r="E12" s="56">
        <v>191</v>
      </c>
      <c r="F12" s="56">
        <v>1331</v>
      </c>
      <c r="G12" s="8">
        <v>168</v>
      </c>
      <c r="H12" s="8">
        <v>255</v>
      </c>
      <c r="I12" s="8">
        <v>241</v>
      </c>
      <c r="K12" s="6"/>
      <c r="L12" s="4"/>
      <c r="M12" s="5"/>
      <c r="N12" s="5"/>
      <c r="O12" s="5"/>
      <c r="P12" s="5"/>
      <c r="Q12" s="5"/>
      <c r="R12" s="5"/>
      <c r="S12" s="5"/>
    </row>
    <row r="13" spans="1:19" ht="12.75" customHeight="1" x14ac:dyDescent="0.2">
      <c r="A13" s="3" t="s">
        <v>7</v>
      </c>
      <c r="B13" s="37">
        <v>2384</v>
      </c>
      <c r="C13" s="8">
        <v>323</v>
      </c>
      <c r="D13" s="56">
        <v>251</v>
      </c>
      <c r="E13" s="56">
        <v>177</v>
      </c>
      <c r="F13" s="56">
        <v>1079</v>
      </c>
      <c r="G13" s="8">
        <v>130</v>
      </c>
      <c r="H13" s="8">
        <v>249</v>
      </c>
      <c r="I13" s="8">
        <v>175</v>
      </c>
      <c r="K13" s="6"/>
      <c r="L13" s="4"/>
      <c r="M13" s="7"/>
      <c r="N13" s="7"/>
      <c r="O13" s="7"/>
      <c r="P13" s="7"/>
      <c r="Q13" s="7"/>
      <c r="R13" s="7"/>
      <c r="S13" s="7"/>
    </row>
    <row r="14" spans="1:19" ht="12.75" customHeight="1" x14ac:dyDescent="0.2">
      <c r="A14" s="3" t="s">
        <v>8</v>
      </c>
      <c r="B14" s="37">
        <v>2847</v>
      </c>
      <c r="C14" s="8">
        <v>235</v>
      </c>
      <c r="D14" s="56">
        <v>331</v>
      </c>
      <c r="E14" s="56">
        <v>203</v>
      </c>
      <c r="F14" s="56">
        <v>1420</v>
      </c>
      <c r="G14" s="8">
        <v>141</v>
      </c>
      <c r="H14" s="8">
        <v>280</v>
      </c>
      <c r="I14" s="8">
        <v>237</v>
      </c>
    </row>
    <row r="15" spans="1:19" ht="12.75" customHeight="1" x14ac:dyDescent="0.2">
      <c r="A15" s="3" t="s">
        <v>9</v>
      </c>
      <c r="B15" s="37">
        <v>3002</v>
      </c>
      <c r="C15" s="8">
        <v>262</v>
      </c>
      <c r="D15" s="56">
        <v>338</v>
      </c>
      <c r="E15" s="56">
        <v>290</v>
      </c>
      <c r="F15" s="56">
        <v>1315</v>
      </c>
      <c r="G15" s="8">
        <v>176</v>
      </c>
      <c r="H15" s="8">
        <v>311</v>
      </c>
      <c r="I15" s="8">
        <v>310</v>
      </c>
    </row>
    <row r="16" spans="1:19" ht="12.75" customHeight="1" x14ac:dyDescent="0.2">
      <c r="A16" s="3" t="s">
        <v>10</v>
      </c>
      <c r="B16" s="37">
        <v>2825</v>
      </c>
      <c r="C16" s="8">
        <v>263</v>
      </c>
      <c r="D16" s="56">
        <v>330</v>
      </c>
      <c r="E16" s="56">
        <v>279</v>
      </c>
      <c r="F16" s="56">
        <v>1192</v>
      </c>
      <c r="G16" s="8">
        <v>176</v>
      </c>
      <c r="H16" s="8">
        <v>281</v>
      </c>
      <c r="I16" s="8">
        <v>304</v>
      </c>
    </row>
    <row r="17" spans="1:18" ht="12.75" customHeight="1" x14ac:dyDescent="0.2">
      <c r="A17" s="3" t="s">
        <v>11</v>
      </c>
      <c r="B17" s="37">
        <v>3124</v>
      </c>
      <c r="C17" s="8">
        <v>258</v>
      </c>
      <c r="D17" s="56">
        <v>356</v>
      </c>
      <c r="E17" s="56">
        <v>307</v>
      </c>
      <c r="F17" s="56">
        <v>1344</v>
      </c>
      <c r="G17" s="8">
        <v>217</v>
      </c>
      <c r="H17" s="8">
        <v>348</v>
      </c>
      <c r="I17" s="8">
        <v>294</v>
      </c>
    </row>
    <row r="18" spans="1:18" ht="12.75" customHeight="1" x14ac:dyDescent="0.2">
      <c r="A18" s="3" t="s">
        <v>12</v>
      </c>
      <c r="B18" s="37">
        <v>3086</v>
      </c>
      <c r="C18" s="8">
        <v>318</v>
      </c>
      <c r="D18" s="56">
        <v>388</v>
      </c>
      <c r="E18" s="56">
        <v>307</v>
      </c>
      <c r="F18" s="56">
        <v>1276</v>
      </c>
      <c r="G18" s="8">
        <v>191</v>
      </c>
      <c r="H18" s="8">
        <v>313</v>
      </c>
      <c r="I18" s="8">
        <v>293</v>
      </c>
    </row>
    <row r="19" spans="1:18" ht="12.75" customHeight="1" thickBot="1" x14ac:dyDescent="0.25">
      <c r="A19" s="49" t="s">
        <v>13</v>
      </c>
      <c r="B19" s="50">
        <v>3120</v>
      </c>
      <c r="C19" s="57">
        <v>328</v>
      </c>
      <c r="D19" s="57">
        <v>377</v>
      </c>
      <c r="E19" s="57">
        <v>335</v>
      </c>
      <c r="F19" s="57">
        <v>1335</v>
      </c>
      <c r="G19" s="51">
        <v>86</v>
      </c>
      <c r="H19" s="51">
        <v>327</v>
      </c>
      <c r="I19" s="51">
        <v>332</v>
      </c>
    </row>
    <row r="20" spans="1:18" ht="12.75" customHeight="1" x14ac:dyDescent="0.2">
      <c r="A20" s="115" t="s">
        <v>70</v>
      </c>
      <c r="B20" s="115"/>
      <c r="C20" s="115"/>
      <c r="D20" s="115"/>
      <c r="E20" s="115"/>
      <c r="F20" s="115"/>
      <c r="G20" s="115"/>
      <c r="H20" s="115"/>
      <c r="I20" s="115"/>
    </row>
    <row r="21" spans="1:18" ht="12.75" customHeight="1" x14ac:dyDescent="0.2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18" ht="12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2.75" customHeight="1" x14ac:dyDescent="0.25">
      <c r="A23"/>
      <c r="B23"/>
      <c r="C23"/>
      <c r="D23" t="s">
        <v>72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2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ht="12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2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ht="12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ht="12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ht="12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ht="12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ht="12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3:18" ht="15" x14ac:dyDescent="0.2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</sheetData>
  <mergeCells count="12">
    <mergeCell ref="I4:I6"/>
    <mergeCell ref="A20:I21"/>
    <mergeCell ref="A1:I2"/>
    <mergeCell ref="A3:A6"/>
    <mergeCell ref="B3:I3"/>
    <mergeCell ref="B4:B6"/>
    <mergeCell ref="C4:C6"/>
    <mergeCell ref="D4:D6"/>
    <mergeCell ref="E4:E6"/>
    <mergeCell ref="F4:F6"/>
    <mergeCell ref="G4:G6"/>
    <mergeCell ref="H4:H6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workbookViewId="0">
      <selection sqref="A1:I2"/>
    </sheetView>
  </sheetViews>
  <sheetFormatPr baseColWidth="10" defaultColWidth="11.42578125" defaultRowHeight="12.75" x14ac:dyDescent="0.2"/>
  <cols>
    <col min="1" max="2" width="10.5703125" style="1" customWidth="1"/>
    <col min="3" max="9" width="13.5703125" style="1" customWidth="1"/>
    <col min="10" max="16384" width="11.42578125" style="1"/>
  </cols>
  <sheetData>
    <row r="1" spans="1:19" ht="12.75" customHeight="1" x14ac:dyDescent="0.25">
      <c r="A1" s="123" t="s">
        <v>68</v>
      </c>
      <c r="B1" s="123"/>
      <c r="C1" s="123"/>
      <c r="D1" s="123"/>
      <c r="E1" s="123"/>
      <c r="F1" s="123"/>
      <c r="G1" s="123"/>
      <c r="H1" s="123"/>
      <c r="I1" s="123"/>
      <c r="K1"/>
      <c r="L1"/>
      <c r="M1"/>
      <c r="N1"/>
      <c r="O1"/>
      <c r="P1"/>
      <c r="Q1"/>
      <c r="R1"/>
      <c r="S1"/>
    </row>
    <row r="2" spans="1:19" ht="12.7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K2"/>
      <c r="L2"/>
      <c r="M2"/>
      <c r="N2"/>
      <c r="O2"/>
      <c r="P2"/>
      <c r="Q2"/>
      <c r="R2"/>
      <c r="S2"/>
    </row>
    <row r="3" spans="1:19" ht="12.75" customHeight="1" x14ac:dyDescent="0.25">
      <c r="A3" s="125" t="s">
        <v>1</v>
      </c>
      <c r="B3" s="126" t="s">
        <v>14</v>
      </c>
      <c r="C3" s="126"/>
      <c r="D3" s="126"/>
      <c r="E3" s="126"/>
      <c r="F3" s="126"/>
      <c r="G3" s="126"/>
      <c r="H3" s="126"/>
      <c r="I3" s="126"/>
      <c r="K3"/>
      <c r="L3"/>
      <c r="M3"/>
      <c r="N3"/>
      <c r="O3"/>
      <c r="P3"/>
      <c r="Q3"/>
      <c r="R3"/>
      <c r="S3"/>
    </row>
    <row r="4" spans="1:19" ht="12.75" customHeight="1" x14ac:dyDescent="0.25">
      <c r="A4" s="117"/>
      <c r="B4" s="127" t="s">
        <v>0</v>
      </c>
      <c r="C4" s="122" t="s">
        <v>15</v>
      </c>
      <c r="D4" s="120" t="s">
        <v>37</v>
      </c>
      <c r="E4" s="122" t="s">
        <v>16</v>
      </c>
      <c r="F4" s="122" t="s">
        <v>17</v>
      </c>
      <c r="G4" s="122" t="s">
        <v>18</v>
      </c>
      <c r="H4" s="122" t="s">
        <v>19</v>
      </c>
      <c r="I4" s="122" t="s">
        <v>69</v>
      </c>
      <c r="K4"/>
      <c r="L4"/>
      <c r="M4"/>
      <c r="N4"/>
      <c r="O4"/>
      <c r="P4"/>
      <c r="Q4"/>
      <c r="R4"/>
      <c r="S4"/>
    </row>
    <row r="5" spans="1:19" ht="12.75" customHeight="1" x14ac:dyDescent="0.25">
      <c r="A5" s="117"/>
      <c r="B5" s="127"/>
      <c r="C5" s="122"/>
      <c r="D5" s="128"/>
      <c r="E5" s="122"/>
      <c r="F5" s="122"/>
      <c r="G5" s="122"/>
      <c r="H5" s="122"/>
      <c r="I5" s="122"/>
      <c r="K5"/>
      <c r="L5"/>
      <c r="M5"/>
      <c r="N5"/>
      <c r="O5"/>
      <c r="P5"/>
      <c r="Q5"/>
      <c r="R5"/>
      <c r="S5"/>
    </row>
    <row r="6" spans="1:19" ht="12.75" customHeight="1" x14ac:dyDescent="0.25">
      <c r="A6" s="117"/>
      <c r="B6" s="127" t="s">
        <v>0</v>
      </c>
      <c r="C6" s="122"/>
      <c r="D6" s="114"/>
      <c r="E6" s="122"/>
      <c r="F6" s="122"/>
      <c r="G6" s="122"/>
      <c r="H6" s="122"/>
      <c r="I6" s="122"/>
      <c r="K6"/>
      <c r="L6"/>
      <c r="M6"/>
      <c r="N6"/>
      <c r="O6"/>
      <c r="P6"/>
      <c r="Q6"/>
      <c r="R6"/>
      <c r="S6"/>
    </row>
    <row r="7" spans="1:19" ht="12.75" customHeight="1" x14ac:dyDescent="0.2">
      <c r="A7" s="2" t="s">
        <v>0</v>
      </c>
      <c r="B7" s="37">
        <v>21510</v>
      </c>
      <c r="C7" s="37">
        <v>1271</v>
      </c>
      <c r="D7" s="37">
        <v>1976</v>
      </c>
      <c r="E7" s="37">
        <v>1956</v>
      </c>
      <c r="F7" s="37">
        <v>10497</v>
      </c>
      <c r="G7" s="37">
        <v>1623</v>
      </c>
      <c r="H7" s="37">
        <v>2231</v>
      </c>
      <c r="I7" s="37">
        <v>1956</v>
      </c>
      <c r="K7" s="6"/>
      <c r="L7" s="4"/>
      <c r="M7" s="5"/>
      <c r="N7" s="5"/>
      <c r="O7" s="5"/>
      <c r="P7" s="5"/>
      <c r="Q7" s="5"/>
      <c r="R7" s="5"/>
      <c r="S7" s="5"/>
    </row>
    <row r="8" spans="1:19" ht="12.75" customHeight="1" x14ac:dyDescent="0.2">
      <c r="A8" s="3" t="s">
        <v>2</v>
      </c>
      <c r="B8" s="11">
        <v>1006</v>
      </c>
      <c r="C8" s="12">
        <v>34</v>
      </c>
      <c r="D8" s="8">
        <v>100</v>
      </c>
      <c r="E8" s="8">
        <v>43</v>
      </c>
      <c r="F8" s="8">
        <v>589</v>
      </c>
      <c r="G8" s="8">
        <v>15</v>
      </c>
      <c r="H8" s="8">
        <v>145</v>
      </c>
      <c r="I8" s="8">
        <v>80</v>
      </c>
      <c r="K8" s="6"/>
      <c r="L8" s="4"/>
      <c r="M8" s="5"/>
      <c r="N8" s="5"/>
      <c r="O8" s="5"/>
      <c r="P8" s="5"/>
      <c r="Q8" s="5"/>
      <c r="R8" s="5"/>
      <c r="S8" s="5"/>
    </row>
    <row r="9" spans="1:19" ht="12.75" customHeight="1" x14ac:dyDescent="0.2">
      <c r="A9" s="3" t="s">
        <v>3</v>
      </c>
      <c r="B9" s="11">
        <v>1048</v>
      </c>
      <c r="C9" s="8">
        <v>30</v>
      </c>
      <c r="D9" s="8">
        <v>131</v>
      </c>
      <c r="E9" s="8">
        <v>182</v>
      </c>
      <c r="F9" s="8">
        <v>510</v>
      </c>
      <c r="G9" s="8">
        <v>0</v>
      </c>
      <c r="H9" s="8">
        <v>148</v>
      </c>
      <c r="I9" s="8">
        <v>47</v>
      </c>
      <c r="K9" s="6"/>
      <c r="L9" s="4"/>
      <c r="M9" s="7"/>
      <c r="N9" s="7"/>
      <c r="O9" s="7"/>
      <c r="P9" s="7"/>
      <c r="Q9" s="7"/>
      <c r="R9" s="7"/>
      <c r="S9" s="7"/>
    </row>
    <row r="10" spans="1:19" ht="12.75" customHeight="1" x14ac:dyDescent="0.2">
      <c r="A10" s="3" t="s">
        <v>4</v>
      </c>
      <c r="B10" s="11">
        <v>1394</v>
      </c>
      <c r="C10" s="8">
        <v>29</v>
      </c>
      <c r="D10" s="8">
        <v>127</v>
      </c>
      <c r="E10" s="8">
        <v>177</v>
      </c>
      <c r="F10" s="8">
        <v>710</v>
      </c>
      <c r="G10" s="8">
        <v>70</v>
      </c>
      <c r="H10" s="8">
        <v>164</v>
      </c>
      <c r="I10" s="8">
        <v>117</v>
      </c>
      <c r="K10" s="6"/>
      <c r="L10" s="4"/>
      <c r="M10" s="5"/>
      <c r="N10" s="5"/>
      <c r="O10" s="5"/>
      <c r="P10" s="5"/>
      <c r="Q10" s="5"/>
      <c r="R10" s="5"/>
      <c r="S10" s="5"/>
    </row>
    <row r="11" spans="1:19" ht="12.75" customHeight="1" x14ac:dyDescent="0.2">
      <c r="A11" s="3" t="s">
        <v>5</v>
      </c>
      <c r="B11" s="11">
        <v>1479</v>
      </c>
      <c r="C11" s="8">
        <v>17</v>
      </c>
      <c r="D11" s="8">
        <v>141</v>
      </c>
      <c r="E11" s="8">
        <v>141</v>
      </c>
      <c r="F11" s="8">
        <v>783</v>
      </c>
      <c r="G11" s="8">
        <v>84</v>
      </c>
      <c r="H11" s="8">
        <v>176</v>
      </c>
      <c r="I11" s="8">
        <v>137</v>
      </c>
      <c r="K11" s="6"/>
      <c r="L11" s="4"/>
      <c r="M11" s="5"/>
      <c r="N11" s="5"/>
      <c r="O11" s="5"/>
      <c r="P11" s="5"/>
      <c r="Q11" s="5"/>
      <c r="R11" s="5"/>
      <c r="S11" s="5"/>
    </row>
    <row r="12" spans="1:19" ht="12.75" customHeight="1" x14ac:dyDescent="0.2">
      <c r="A12" s="3" t="s">
        <v>6</v>
      </c>
      <c r="B12" s="11">
        <v>1842</v>
      </c>
      <c r="C12" s="8">
        <v>22</v>
      </c>
      <c r="D12" s="8">
        <v>131</v>
      </c>
      <c r="E12" s="8">
        <v>228</v>
      </c>
      <c r="F12" s="8">
        <v>891</v>
      </c>
      <c r="G12" s="8">
        <v>219</v>
      </c>
      <c r="H12" s="8">
        <v>155</v>
      </c>
      <c r="I12" s="8">
        <v>196</v>
      </c>
      <c r="K12" s="6"/>
      <c r="L12" s="4"/>
      <c r="M12" s="5"/>
      <c r="N12" s="5"/>
      <c r="O12" s="5"/>
      <c r="P12" s="5"/>
      <c r="Q12" s="5"/>
      <c r="R12" s="5"/>
      <c r="S12" s="5"/>
    </row>
    <row r="13" spans="1:19" ht="12.75" customHeight="1" x14ac:dyDescent="0.2">
      <c r="A13" s="3" t="s">
        <v>7</v>
      </c>
      <c r="B13" s="11">
        <v>1870</v>
      </c>
      <c r="C13" s="8">
        <v>89</v>
      </c>
      <c r="D13" s="8">
        <v>189</v>
      </c>
      <c r="E13" s="8">
        <v>195</v>
      </c>
      <c r="F13" s="8">
        <v>884</v>
      </c>
      <c r="G13" s="8">
        <v>187</v>
      </c>
      <c r="H13" s="8">
        <v>182</v>
      </c>
      <c r="I13" s="8">
        <v>144</v>
      </c>
      <c r="K13" s="6"/>
      <c r="L13" s="4"/>
      <c r="M13" s="7"/>
      <c r="N13" s="7"/>
      <c r="O13" s="7"/>
      <c r="P13" s="7"/>
      <c r="Q13" s="7"/>
      <c r="R13" s="7"/>
      <c r="S13" s="7"/>
    </row>
    <row r="14" spans="1:19" ht="12.75" customHeight="1" x14ac:dyDescent="0.2">
      <c r="A14" s="3" t="s">
        <v>8</v>
      </c>
      <c r="B14" s="11">
        <v>1704</v>
      </c>
      <c r="C14" s="8">
        <v>75</v>
      </c>
      <c r="D14" s="8">
        <v>149</v>
      </c>
      <c r="E14" s="8">
        <v>120</v>
      </c>
      <c r="F14" s="8">
        <v>890</v>
      </c>
      <c r="G14" s="8">
        <v>200</v>
      </c>
      <c r="H14" s="8">
        <v>164</v>
      </c>
      <c r="I14" s="8">
        <v>106</v>
      </c>
    </row>
    <row r="15" spans="1:19" ht="12.75" customHeight="1" x14ac:dyDescent="0.2">
      <c r="A15" s="3" t="s">
        <v>9</v>
      </c>
      <c r="B15" s="11">
        <v>2137</v>
      </c>
      <c r="C15" s="8">
        <v>183</v>
      </c>
      <c r="D15" s="8">
        <v>187</v>
      </c>
      <c r="E15" s="10">
        <v>129</v>
      </c>
      <c r="F15" s="8">
        <v>1055</v>
      </c>
      <c r="G15" s="8">
        <v>144</v>
      </c>
      <c r="H15" s="8">
        <v>202</v>
      </c>
      <c r="I15" s="8">
        <v>237</v>
      </c>
    </row>
    <row r="16" spans="1:19" ht="12.75" customHeight="1" x14ac:dyDescent="0.2">
      <c r="A16" s="3" t="s">
        <v>10</v>
      </c>
      <c r="B16" s="11">
        <v>2196</v>
      </c>
      <c r="C16" s="8">
        <v>201</v>
      </c>
      <c r="D16" s="8">
        <v>166</v>
      </c>
      <c r="E16" s="10">
        <v>153</v>
      </c>
      <c r="F16" s="8">
        <v>1058</v>
      </c>
      <c r="G16" s="8">
        <v>244</v>
      </c>
      <c r="H16" s="8">
        <v>204</v>
      </c>
      <c r="I16" s="8">
        <v>170</v>
      </c>
    </row>
    <row r="17" spans="1:18" ht="12.75" customHeight="1" x14ac:dyDescent="0.2">
      <c r="A17" s="3" t="s">
        <v>11</v>
      </c>
      <c r="B17" s="11">
        <v>2568</v>
      </c>
      <c r="C17" s="8">
        <v>223</v>
      </c>
      <c r="D17" s="8">
        <v>218</v>
      </c>
      <c r="E17" s="8">
        <v>163</v>
      </c>
      <c r="F17" s="8">
        <v>1145</v>
      </c>
      <c r="G17" s="8">
        <v>273</v>
      </c>
      <c r="H17" s="8">
        <v>271</v>
      </c>
      <c r="I17" s="8">
        <v>275</v>
      </c>
    </row>
    <row r="18" spans="1:18" ht="12.75" customHeight="1" x14ac:dyDescent="0.2">
      <c r="A18" s="3" t="s">
        <v>12</v>
      </c>
      <c r="B18" s="11">
        <v>2295</v>
      </c>
      <c r="C18" s="8">
        <v>151</v>
      </c>
      <c r="D18" s="8">
        <v>263</v>
      </c>
      <c r="E18" s="8">
        <v>204</v>
      </c>
      <c r="F18" s="8">
        <v>1040</v>
      </c>
      <c r="G18" s="8">
        <v>158</v>
      </c>
      <c r="H18" s="8">
        <v>240</v>
      </c>
      <c r="I18" s="8">
        <v>239</v>
      </c>
    </row>
    <row r="19" spans="1:18" ht="12.75" customHeight="1" thickBot="1" x14ac:dyDescent="0.25">
      <c r="A19" s="49" t="s">
        <v>13</v>
      </c>
      <c r="B19" s="50">
        <v>1971</v>
      </c>
      <c r="C19" s="51">
        <v>217</v>
      </c>
      <c r="D19" s="51">
        <v>174</v>
      </c>
      <c r="E19" s="51">
        <v>221</v>
      </c>
      <c r="F19" s="51">
        <v>942</v>
      </c>
      <c r="G19" s="51">
        <v>29</v>
      </c>
      <c r="H19" s="51">
        <v>180</v>
      </c>
      <c r="I19" s="51">
        <v>208</v>
      </c>
    </row>
    <row r="20" spans="1:18" ht="12.75" customHeight="1" x14ac:dyDescent="0.2">
      <c r="A20" s="115" t="s">
        <v>70</v>
      </c>
      <c r="B20" s="115"/>
      <c r="C20" s="115"/>
      <c r="D20" s="115"/>
      <c r="E20" s="115"/>
      <c r="F20" s="115"/>
      <c r="G20" s="115"/>
      <c r="H20" s="115"/>
      <c r="I20" s="115"/>
    </row>
    <row r="21" spans="1:18" ht="12.75" customHeight="1" x14ac:dyDescent="0.2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18" ht="12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2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2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ht="12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2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ht="12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ht="12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ht="12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ht="12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ht="12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3:18" ht="15" x14ac:dyDescent="0.2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</sheetData>
  <mergeCells count="12">
    <mergeCell ref="I4:I6"/>
    <mergeCell ref="A1:I2"/>
    <mergeCell ref="A20:I21"/>
    <mergeCell ref="A3:A6"/>
    <mergeCell ref="B3:I3"/>
    <mergeCell ref="B4:B6"/>
    <mergeCell ref="C4:C6"/>
    <mergeCell ref="D4:D6"/>
    <mergeCell ref="E4:E6"/>
    <mergeCell ref="F4:F6"/>
    <mergeCell ref="G4:G6"/>
    <mergeCell ref="H4:H6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sqref="A1:I2"/>
    </sheetView>
  </sheetViews>
  <sheetFormatPr baseColWidth="10" defaultRowHeight="15" x14ac:dyDescent="0.25"/>
  <cols>
    <col min="1" max="2" width="10.5703125" customWidth="1"/>
    <col min="3" max="9" width="13.5703125" customWidth="1"/>
  </cols>
  <sheetData>
    <row r="1" spans="1:9" x14ac:dyDescent="0.25">
      <c r="A1" s="123" t="s">
        <v>22</v>
      </c>
      <c r="B1" s="123"/>
      <c r="C1" s="123"/>
      <c r="D1" s="123"/>
      <c r="E1" s="123"/>
      <c r="F1" s="123"/>
      <c r="G1" s="123"/>
      <c r="H1" s="123"/>
      <c r="I1" s="123"/>
    </row>
    <row r="2" spans="1:9" ht="15.75" thickBot="1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25">
      <c r="A3" s="125" t="s">
        <v>1</v>
      </c>
      <c r="B3" s="126" t="s">
        <v>14</v>
      </c>
      <c r="C3" s="126"/>
      <c r="D3" s="126"/>
      <c r="E3" s="126"/>
      <c r="F3" s="126"/>
      <c r="G3" s="126"/>
      <c r="H3" s="126"/>
      <c r="I3" s="126"/>
    </row>
    <row r="4" spans="1:9" x14ac:dyDescent="0.25">
      <c r="A4" s="117"/>
      <c r="B4" s="127" t="s">
        <v>0</v>
      </c>
      <c r="C4" s="122" t="s">
        <v>15</v>
      </c>
      <c r="D4" s="120" t="s">
        <v>37</v>
      </c>
      <c r="E4" s="122" t="s">
        <v>16</v>
      </c>
      <c r="F4" s="122" t="s">
        <v>17</v>
      </c>
      <c r="G4" s="122" t="s">
        <v>18</v>
      </c>
      <c r="H4" s="122" t="s">
        <v>19</v>
      </c>
      <c r="I4" s="122" t="s">
        <v>69</v>
      </c>
    </row>
    <row r="5" spans="1:9" x14ac:dyDescent="0.25">
      <c r="A5" s="117"/>
      <c r="B5" s="127"/>
      <c r="C5" s="122"/>
      <c r="D5" s="128"/>
      <c r="E5" s="122"/>
      <c r="F5" s="122"/>
      <c r="G5" s="122"/>
      <c r="H5" s="122"/>
      <c r="I5" s="122"/>
    </row>
    <row r="6" spans="1:9" ht="15.75" thickBot="1" x14ac:dyDescent="0.3">
      <c r="A6" s="129"/>
      <c r="B6" s="130" t="s">
        <v>0</v>
      </c>
      <c r="C6" s="131"/>
      <c r="D6" s="132"/>
      <c r="E6" s="131"/>
      <c r="F6" s="131"/>
      <c r="G6" s="131"/>
      <c r="H6" s="131"/>
      <c r="I6" s="131"/>
    </row>
    <row r="7" spans="1:9" x14ac:dyDescent="0.25">
      <c r="A7" s="2" t="s">
        <v>0</v>
      </c>
      <c r="B7" s="37">
        <v>20112</v>
      </c>
      <c r="C7" s="37">
        <v>386</v>
      </c>
      <c r="D7" s="37">
        <v>1593</v>
      </c>
      <c r="E7" s="37">
        <v>1964</v>
      </c>
      <c r="F7" s="37">
        <v>10840</v>
      </c>
      <c r="G7" s="37">
        <v>2416</v>
      </c>
      <c r="H7" s="37">
        <v>2106</v>
      </c>
      <c r="I7" s="37">
        <v>807</v>
      </c>
    </row>
    <row r="8" spans="1:9" x14ac:dyDescent="0.25">
      <c r="A8" s="3" t="s">
        <v>2</v>
      </c>
      <c r="B8" s="11">
        <v>1226</v>
      </c>
      <c r="C8" s="12" t="s">
        <v>23</v>
      </c>
      <c r="D8" s="8">
        <v>161</v>
      </c>
      <c r="E8" s="8">
        <v>68</v>
      </c>
      <c r="F8" s="8">
        <v>740</v>
      </c>
      <c r="G8" s="8">
        <v>15</v>
      </c>
      <c r="H8" s="8">
        <v>179</v>
      </c>
      <c r="I8" s="8">
        <v>63</v>
      </c>
    </row>
    <row r="9" spans="1:9" x14ac:dyDescent="0.25">
      <c r="A9" s="3" t="s">
        <v>3</v>
      </c>
      <c r="B9" s="11">
        <v>1282</v>
      </c>
      <c r="C9" s="8">
        <v>15</v>
      </c>
      <c r="D9" s="8">
        <v>166</v>
      </c>
      <c r="E9" s="8">
        <v>158</v>
      </c>
      <c r="F9" s="8">
        <v>735</v>
      </c>
      <c r="G9" s="8">
        <v>8</v>
      </c>
      <c r="H9" s="8">
        <v>156</v>
      </c>
      <c r="I9" s="8">
        <v>44</v>
      </c>
    </row>
    <row r="10" spans="1:9" x14ac:dyDescent="0.25">
      <c r="A10" s="3" t="s">
        <v>4</v>
      </c>
      <c r="B10" s="11">
        <v>1668</v>
      </c>
      <c r="C10" s="8">
        <v>14</v>
      </c>
      <c r="D10" s="8">
        <v>165</v>
      </c>
      <c r="E10" s="8">
        <v>178</v>
      </c>
      <c r="F10" s="8">
        <v>1010</v>
      </c>
      <c r="G10" s="8">
        <v>20</v>
      </c>
      <c r="H10" s="8">
        <v>200</v>
      </c>
      <c r="I10" s="8">
        <v>81</v>
      </c>
    </row>
    <row r="11" spans="1:9" x14ac:dyDescent="0.25">
      <c r="A11" s="3" t="s">
        <v>5</v>
      </c>
      <c r="B11" s="11">
        <v>1745</v>
      </c>
      <c r="C11" s="8">
        <v>36</v>
      </c>
      <c r="D11" s="8">
        <v>126</v>
      </c>
      <c r="E11" s="8">
        <v>141</v>
      </c>
      <c r="F11" s="8">
        <v>1027</v>
      </c>
      <c r="G11" s="8">
        <v>138</v>
      </c>
      <c r="H11" s="8">
        <v>184</v>
      </c>
      <c r="I11" s="8">
        <v>93</v>
      </c>
    </row>
    <row r="12" spans="1:9" x14ac:dyDescent="0.25">
      <c r="A12" s="3" t="s">
        <v>6</v>
      </c>
      <c r="B12" s="11">
        <v>1788</v>
      </c>
      <c r="C12" s="8">
        <v>34</v>
      </c>
      <c r="D12" s="8">
        <v>113</v>
      </c>
      <c r="E12" s="8">
        <v>131</v>
      </c>
      <c r="F12" s="8">
        <v>980</v>
      </c>
      <c r="G12" s="8">
        <v>301</v>
      </c>
      <c r="H12" s="8">
        <v>166</v>
      </c>
      <c r="I12" s="8">
        <v>63</v>
      </c>
    </row>
    <row r="13" spans="1:9" x14ac:dyDescent="0.25">
      <c r="A13" s="3" t="s">
        <v>7</v>
      </c>
      <c r="B13" s="11">
        <v>1851</v>
      </c>
      <c r="C13" s="8">
        <v>44</v>
      </c>
      <c r="D13" s="8">
        <v>144</v>
      </c>
      <c r="E13" s="8">
        <v>175</v>
      </c>
      <c r="F13" s="8">
        <v>887</v>
      </c>
      <c r="G13" s="8">
        <v>368</v>
      </c>
      <c r="H13" s="8">
        <v>176</v>
      </c>
      <c r="I13" s="8">
        <v>57</v>
      </c>
    </row>
    <row r="14" spans="1:9" x14ac:dyDescent="0.25">
      <c r="A14" s="3" t="s">
        <v>8</v>
      </c>
      <c r="B14" s="11">
        <v>1598</v>
      </c>
      <c r="C14" s="8">
        <v>28</v>
      </c>
      <c r="D14" s="8">
        <v>81</v>
      </c>
      <c r="E14" s="8">
        <v>142</v>
      </c>
      <c r="F14" s="8">
        <v>783</v>
      </c>
      <c r="G14" s="8">
        <v>381</v>
      </c>
      <c r="H14" s="8">
        <v>136</v>
      </c>
      <c r="I14" s="8">
        <v>47</v>
      </c>
    </row>
    <row r="15" spans="1:9" x14ac:dyDescent="0.25">
      <c r="A15" s="3" t="s">
        <v>9</v>
      </c>
      <c r="B15" s="11">
        <v>1910</v>
      </c>
      <c r="C15" s="8">
        <v>34</v>
      </c>
      <c r="D15" s="8">
        <v>131</v>
      </c>
      <c r="E15" s="10">
        <v>207</v>
      </c>
      <c r="F15" s="8">
        <v>995</v>
      </c>
      <c r="G15" s="8">
        <v>240</v>
      </c>
      <c r="H15" s="8">
        <v>205</v>
      </c>
      <c r="I15" s="8">
        <v>98</v>
      </c>
    </row>
    <row r="16" spans="1:9" x14ac:dyDescent="0.25">
      <c r="A16" s="3" t="s">
        <v>10</v>
      </c>
      <c r="B16" s="11">
        <v>1889</v>
      </c>
      <c r="C16" s="8">
        <v>50</v>
      </c>
      <c r="D16" s="8">
        <v>143</v>
      </c>
      <c r="E16" s="10">
        <v>220</v>
      </c>
      <c r="F16" s="8">
        <v>931</v>
      </c>
      <c r="G16" s="8">
        <v>271</v>
      </c>
      <c r="H16" s="8">
        <v>191</v>
      </c>
      <c r="I16" s="8">
        <v>83</v>
      </c>
    </row>
    <row r="17" spans="1:9" x14ac:dyDescent="0.25">
      <c r="A17" s="3" t="s">
        <v>11</v>
      </c>
      <c r="B17" s="11">
        <v>1909</v>
      </c>
      <c r="C17" s="8">
        <v>53</v>
      </c>
      <c r="D17" s="8">
        <v>119</v>
      </c>
      <c r="E17" s="8">
        <v>181</v>
      </c>
      <c r="F17" s="8">
        <v>893</v>
      </c>
      <c r="G17" s="8">
        <v>425</v>
      </c>
      <c r="H17" s="8">
        <v>191</v>
      </c>
      <c r="I17" s="8">
        <v>47</v>
      </c>
    </row>
    <row r="18" spans="1:9" x14ac:dyDescent="0.25">
      <c r="A18" s="3" t="s">
        <v>12</v>
      </c>
      <c r="B18" s="11">
        <v>1746</v>
      </c>
      <c r="C18" s="8">
        <v>36</v>
      </c>
      <c r="D18" s="8">
        <v>133</v>
      </c>
      <c r="E18" s="8">
        <v>191</v>
      </c>
      <c r="F18" s="8">
        <v>954</v>
      </c>
      <c r="G18" s="8">
        <v>198</v>
      </c>
      <c r="H18" s="8">
        <v>162</v>
      </c>
      <c r="I18" s="8">
        <v>72</v>
      </c>
    </row>
    <row r="19" spans="1:9" x14ac:dyDescent="0.25">
      <c r="A19" s="3" t="s">
        <v>13</v>
      </c>
      <c r="B19" s="11">
        <v>1500</v>
      </c>
      <c r="C19" s="9">
        <v>42</v>
      </c>
      <c r="D19" s="9">
        <v>111</v>
      </c>
      <c r="E19" s="9">
        <v>172</v>
      </c>
      <c r="F19" s="9">
        <v>905</v>
      </c>
      <c r="G19" s="9">
        <v>51</v>
      </c>
      <c r="H19" s="9">
        <v>160</v>
      </c>
      <c r="I19" s="9">
        <v>59</v>
      </c>
    </row>
    <row r="20" spans="1:9" x14ac:dyDescent="0.25">
      <c r="A20" s="115" t="s">
        <v>21</v>
      </c>
      <c r="B20" s="115"/>
      <c r="C20" s="115"/>
      <c r="D20" s="115"/>
      <c r="E20" s="115"/>
      <c r="F20" s="115"/>
      <c r="G20" s="115"/>
      <c r="H20" s="115"/>
      <c r="I20" s="115"/>
    </row>
    <row r="21" spans="1:9" x14ac:dyDescent="0.25">
      <c r="A21" s="121"/>
      <c r="B21" s="121"/>
      <c r="C21" s="121"/>
      <c r="D21" s="121"/>
      <c r="E21" s="121"/>
      <c r="F21" s="121"/>
      <c r="G21" s="121"/>
      <c r="H21" s="121"/>
      <c r="I21" s="121"/>
    </row>
  </sheetData>
  <mergeCells count="12">
    <mergeCell ref="A20:I21"/>
    <mergeCell ref="A1:I2"/>
    <mergeCell ref="A3:A6"/>
    <mergeCell ref="B3:I3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workbookViewId="0">
      <selection activeCell="H24" sqref="H24"/>
    </sheetView>
  </sheetViews>
  <sheetFormatPr baseColWidth="10" defaultColWidth="11.42578125" defaultRowHeight="12.75" x14ac:dyDescent="0.2"/>
  <cols>
    <col min="1" max="2" width="10.5703125" style="1" customWidth="1"/>
    <col min="3" max="9" width="13.5703125" style="1" customWidth="1"/>
    <col min="10" max="16384" width="11.42578125" style="1"/>
  </cols>
  <sheetData>
    <row r="1" spans="1:19" ht="12.75" customHeight="1" x14ac:dyDescent="0.25">
      <c r="A1" s="123" t="s">
        <v>24</v>
      </c>
      <c r="B1" s="123"/>
      <c r="C1" s="123"/>
      <c r="D1" s="123"/>
      <c r="E1" s="123"/>
      <c r="F1" s="123"/>
      <c r="G1" s="123"/>
      <c r="H1" s="123"/>
      <c r="I1" s="123"/>
      <c r="K1"/>
      <c r="L1"/>
      <c r="M1"/>
      <c r="N1"/>
      <c r="O1"/>
      <c r="P1"/>
      <c r="Q1"/>
      <c r="R1"/>
      <c r="S1"/>
    </row>
    <row r="2" spans="1:19" ht="12.7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K2"/>
      <c r="L2"/>
      <c r="M2"/>
      <c r="N2"/>
      <c r="O2"/>
      <c r="P2"/>
      <c r="Q2"/>
      <c r="R2"/>
      <c r="S2"/>
    </row>
    <row r="3" spans="1:19" ht="12.75" customHeight="1" x14ac:dyDescent="0.25">
      <c r="A3" s="125" t="s">
        <v>1</v>
      </c>
      <c r="B3" s="126" t="s">
        <v>14</v>
      </c>
      <c r="C3" s="126"/>
      <c r="D3" s="126"/>
      <c r="E3" s="126"/>
      <c r="F3" s="126"/>
      <c r="G3" s="126"/>
      <c r="H3" s="126"/>
      <c r="I3" s="126"/>
      <c r="K3"/>
      <c r="L3"/>
      <c r="M3"/>
      <c r="N3"/>
      <c r="O3"/>
      <c r="P3"/>
      <c r="Q3"/>
      <c r="R3"/>
      <c r="S3"/>
    </row>
    <row r="4" spans="1:19" ht="12.75" customHeight="1" x14ac:dyDescent="0.25">
      <c r="A4" s="117"/>
      <c r="B4" s="127" t="s">
        <v>0</v>
      </c>
      <c r="C4" s="122" t="s">
        <v>15</v>
      </c>
      <c r="D4" s="120" t="s">
        <v>37</v>
      </c>
      <c r="E4" s="122" t="s">
        <v>16</v>
      </c>
      <c r="F4" s="122" t="s">
        <v>17</v>
      </c>
      <c r="G4" s="122" t="s">
        <v>18</v>
      </c>
      <c r="H4" s="122" t="s">
        <v>19</v>
      </c>
      <c r="I4" s="122" t="s">
        <v>69</v>
      </c>
      <c r="K4"/>
      <c r="L4"/>
      <c r="M4"/>
      <c r="N4"/>
      <c r="O4"/>
      <c r="P4"/>
      <c r="Q4"/>
      <c r="R4"/>
      <c r="S4"/>
    </row>
    <row r="5" spans="1:19" ht="12.75" customHeight="1" x14ac:dyDescent="0.25">
      <c r="A5" s="117"/>
      <c r="B5" s="127"/>
      <c r="C5" s="122"/>
      <c r="D5" s="128"/>
      <c r="E5" s="122"/>
      <c r="F5" s="122"/>
      <c r="G5" s="122"/>
      <c r="H5" s="122"/>
      <c r="I5" s="122"/>
      <c r="K5"/>
      <c r="L5"/>
      <c r="M5"/>
      <c r="N5"/>
      <c r="O5"/>
      <c r="P5"/>
      <c r="Q5"/>
      <c r="R5"/>
      <c r="S5"/>
    </row>
    <row r="6" spans="1:19" ht="12.75" customHeight="1" thickBot="1" x14ac:dyDescent="0.3">
      <c r="A6" s="129"/>
      <c r="B6" s="130" t="s">
        <v>0</v>
      </c>
      <c r="C6" s="131"/>
      <c r="D6" s="132"/>
      <c r="E6" s="131"/>
      <c r="F6" s="131"/>
      <c r="G6" s="131"/>
      <c r="H6" s="131"/>
      <c r="I6" s="131"/>
      <c r="K6"/>
      <c r="L6"/>
      <c r="M6"/>
      <c r="N6"/>
      <c r="O6"/>
      <c r="P6"/>
      <c r="Q6"/>
      <c r="R6"/>
      <c r="S6"/>
    </row>
    <row r="7" spans="1:19" ht="12.75" customHeight="1" x14ac:dyDescent="0.2">
      <c r="A7" s="2" t="s">
        <v>0</v>
      </c>
      <c r="B7" s="4">
        <v>19556</v>
      </c>
      <c r="C7" s="37">
        <v>1940</v>
      </c>
      <c r="D7" s="37">
        <v>379</v>
      </c>
      <c r="E7" s="37">
        <v>1584</v>
      </c>
      <c r="F7" s="37">
        <v>10266</v>
      </c>
      <c r="G7" s="37">
        <v>2355</v>
      </c>
      <c r="H7" s="37">
        <v>2192</v>
      </c>
      <c r="I7" s="37">
        <v>840</v>
      </c>
      <c r="K7" s="6"/>
      <c r="L7" s="4"/>
      <c r="M7" s="5"/>
      <c r="N7" s="5"/>
      <c r="O7" s="5"/>
      <c r="P7" s="5"/>
      <c r="Q7" s="5"/>
      <c r="R7" s="5"/>
      <c r="S7" s="5"/>
    </row>
    <row r="8" spans="1:19" ht="12.75" customHeight="1" x14ac:dyDescent="0.2">
      <c r="A8" s="3" t="s">
        <v>2</v>
      </c>
      <c r="B8" s="11">
        <v>1013</v>
      </c>
      <c r="C8" s="8">
        <v>5</v>
      </c>
      <c r="D8" s="8">
        <v>99</v>
      </c>
      <c r="E8" s="8">
        <v>20</v>
      </c>
      <c r="F8" s="8">
        <v>620</v>
      </c>
      <c r="G8" s="8">
        <v>30</v>
      </c>
      <c r="H8" s="8">
        <v>158</v>
      </c>
      <c r="I8" s="8">
        <v>81</v>
      </c>
      <c r="J8" s="13"/>
      <c r="K8" s="6"/>
      <c r="L8" s="4"/>
      <c r="M8" s="5"/>
      <c r="N8" s="5"/>
      <c r="O8" s="5"/>
      <c r="P8" s="5"/>
      <c r="Q8" s="5"/>
      <c r="R8" s="5"/>
      <c r="S8" s="5"/>
    </row>
    <row r="9" spans="1:19" ht="12.75" customHeight="1" x14ac:dyDescent="0.2">
      <c r="A9" s="3" t="s">
        <v>3</v>
      </c>
      <c r="B9" s="11">
        <v>1279</v>
      </c>
      <c r="C9" s="8">
        <v>19</v>
      </c>
      <c r="D9" s="8">
        <v>174</v>
      </c>
      <c r="E9" s="8">
        <v>118</v>
      </c>
      <c r="F9" s="8">
        <v>685</v>
      </c>
      <c r="G9" s="8">
        <v>85</v>
      </c>
      <c r="H9" s="8">
        <v>158</v>
      </c>
      <c r="I9" s="8">
        <v>40</v>
      </c>
      <c r="K9" s="6"/>
      <c r="L9" s="4"/>
      <c r="M9" s="7"/>
      <c r="N9" s="7"/>
      <c r="O9" s="7"/>
      <c r="P9" s="7"/>
      <c r="Q9" s="7"/>
      <c r="R9" s="7"/>
      <c r="S9" s="7"/>
    </row>
    <row r="10" spans="1:19" ht="12.75" customHeight="1" x14ac:dyDescent="0.2">
      <c r="A10" s="3" t="s">
        <v>4</v>
      </c>
      <c r="B10" s="11">
        <v>1514</v>
      </c>
      <c r="C10" s="8">
        <v>23</v>
      </c>
      <c r="D10" s="8">
        <v>187</v>
      </c>
      <c r="E10" s="8">
        <v>171</v>
      </c>
      <c r="F10" s="8">
        <v>771</v>
      </c>
      <c r="G10" s="8">
        <v>75</v>
      </c>
      <c r="H10" s="8">
        <v>199</v>
      </c>
      <c r="I10" s="8">
        <v>88</v>
      </c>
      <c r="K10" s="6"/>
      <c r="L10" s="4"/>
      <c r="M10" s="5"/>
      <c r="N10" s="5"/>
      <c r="O10" s="5"/>
      <c r="P10" s="5"/>
      <c r="Q10" s="5"/>
      <c r="R10" s="5"/>
      <c r="S10" s="5"/>
    </row>
    <row r="11" spans="1:19" ht="12.75" customHeight="1" x14ac:dyDescent="0.2">
      <c r="A11" s="3" t="s">
        <v>5</v>
      </c>
      <c r="B11" s="11">
        <v>1616</v>
      </c>
      <c r="C11" s="8">
        <v>25</v>
      </c>
      <c r="D11" s="8">
        <v>190</v>
      </c>
      <c r="E11" s="8">
        <v>149</v>
      </c>
      <c r="F11" s="8">
        <v>887</v>
      </c>
      <c r="G11" s="8">
        <v>81</v>
      </c>
      <c r="H11" s="8">
        <v>209</v>
      </c>
      <c r="I11" s="8">
        <v>75</v>
      </c>
      <c r="K11" s="6"/>
      <c r="L11" s="4"/>
      <c r="M11" s="5"/>
      <c r="N11" s="5"/>
      <c r="O11" s="5"/>
      <c r="P11" s="5"/>
      <c r="Q11" s="5"/>
      <c r="R11" s="5"/>
      <c r="S11" s="5"/>
    </row>
    <row r="12" spans="1:19" ht="12.75" customHeight="1" x14ac:dyDescent="0.2">
      <c r="A12" s="3" t="s">
        <v>6</v>
      </c>
      <c r="B12" s="11">
        <v>1533</v>
      </c>
      <c r="C12" s="8">
        <v>25</v>
      </c>
      <c r="D12" s="8">
        <v>159</v>
      </c>
      <c r="E12" s="8">
        <v>130</v>
      </c>
      <c r="F12" s="8">
        <v>887</v>
      </c>
      <c r="G12" s="8">
        <v>111</v>
      </c>
      <c r="H12" s="8">
        <v>170</v>
      </c>
      <c r="I12" s="8">
        <v>51</v>
      </c>
      <c r="K12" s="6"/>
      <c r="L12" s="4"/>
      <c r="M12" s="5"/>
      <c r="N12" s="5"/>
      <c r="O12" s="5"/>
      <c r="P12" s="5"/>
      <c r="Q12" s="5"/>
      <c r="R12" s="5"/>
      <c r="S12" s="5"/>
    </row>
    <row r="13" spans="1:19" ht="12.75" customHeight="1" x14ac:dyDescent="0.2">
      <c r="A13" s="3" t="s">
        <v>7</v>
      </c>
      <c r="B13" s="11">
        <v>1715</v>
      </c>
      <c r="C13" s="8">
        <v>46</v>
      </c>
      <c r="D13" s="8">
        <v>182</v>
      </c>
      <c r="E13" s="8">
        <v>166</v>
      </c>
      <c r="F13" s="8">
        <v>912</v>
      </c>
      <c r="G13" s="8">
        <v>100</v>
      </c>
      <c r="H13" s="8">
        <v>222</v>
      </c>
      <c r="I13" s="8">
        <v>87</v>
      </c>
      <c r="K13" s="6"/>
      <c r="L13" s="4"/>
      <c r="M13" s="7"/>
      <c r="N13" s="7"/>
      <c r="O13" s="7"/>
      <c r="P13" s="7"/>
      <c r="Q13" s="7"/>
      <c r="R13" s="7"/>
      <c r="S13" s="7"/>
    </row>
    <row r="14" spans="1:19" ht="12.75" customHeight="1" x14ac:dyDescent="0.2">
      <c r="A14" s="3" t="s">
        <v>8</v>
      </c>
      <c r="B14" s="11">
        <v>1734</v>
      </c>
      <c r="C14" s="8">
        <v>47</v>
      </c>
      <c r="D14" s="8">
        <v>143</v>
      </c>
      <c r="E14" s="8">
        <v>104</v>
      </c>
      <c r="F14" s="8">
        <v>914</v>
      </c>
      <c r="G14" s="8">
        <v>280</v>
      </c>
      <c r="H14" s="8">
        <v>174</v>
      </c>
      <c r="I14" s="8">
        <v>72</v>
      </c>
    </row>
    <row r="15" spans="1:19" ht="12.75" customHeight="1" x14ac:dyDescent="0.2">
      <c r="A15" s="3" t="s">
        <v>9</v>
      </c>
      <c r="B15" s="11">
        <v>1863</v>
      </c>
      <c r="C15" s="8">
        <v>39</v>
      </c>
      <c r="D15" s="8">
        <v>150</v>
      </c>
      <c r="E15" s="10">
        <v>126</v>
      </c>
      <c r="F15" s="8">
        <v>881</v>
      </c>
      <c r="G15" s="8">
        <v>400</v>
      </c>
      <c r="H15" s="8">
        <v>196</v>
      </c>
      <c r="I15" s="8">
        <v>71</v>
      </c>
    </row>
    <row r="16" spans="1:19" ht="12.75" customHeight="1" x14ac:dyDescent="0.2">
      <c r="A16" s="3" t="s">
        <v>10</v>
      </c>
      <c r="B16" s="11">
        <v>1992</v>
      </c>
      <c r="C16" s="8">
        <v>44</v>
      </c>
      <c r="D16" s="8">
        <v>205</v>
      </c>
      <c r="E16" s="10">
        <v>172</v>
      </c>
      <c r="F16" s="8">
        <v>963</v>
      </c>
      <c r="G16" s="8">
        <v>312</v>
      </c>
      <c r="H16" s="8">
        <v>225</v>
      </c>
      <c r="I16" s="8">
        <v>71</v>
      </c>
    </row>
    <row r="17" spans="1:18" ht="12.75" customHeight="1" x14ac:dyDescent="0.2">
      <c r="A17" s="3" t="s">
        <v>11</v>
      </c>
      <c r="B17" s="11">
        <v>1958</v>
      </c>
      <c r="C17" s="8">
        <v>47</v>
      </c>
      <c r="D17" s="8">
        <v>170</v>
      </c>
      <c r="E17" s="8">
        <v>159</v>
      </c>
      <c r="F17" s="8">
        <v>982</v>
      </c>
      <c r="G17" s="8">
        <v>312</v>
      </c>
      <c r="H17" s="8">
        <v>199</v>
      </c>
      <c r="I17" s="8">
        <v>89</v>
      </c>
    </row>
    <row r="18" spans="1:18" ht="12.75" customHeight="1" x14ac:dyDescent="0.2">
      <c r="A18" s="3" t="s">
        <v>12</v>
      </c>
      <c r="B18" s="11">
        <v>1899</v>
      </c>
      <c r="C18" s="8">
        <v>35</v>
      </c>
      <c r="D18" s="8">
        <v>153</v>
      </c>
      <c r="E18" s="8">
        <v>111</v>
      </c>
      <c r="F18" s="8">
        <v>974</v>
      </c>
      <c r="G18" s="8">
        <v>377</v>
      </c>
      <c r="H18" s="8">
        <v>178</v>
      </c>
      <c r="I18" s="8">
        <v>71</v>
      </c>
    </row>
    <row r="19" spans="1:18" ht="12.75" customHeight="1" x14ac:dyDescent="0.2">
      <c r="A19" s="3" t="s">
        <v>13</v>
      </c>
      <c r="B19" s="11">
        <v>1440</v>
      </c>
      <c r="C19" s="9">
        <v>24</v>
      </c>
      <c r="D19" s="9">
        <v>128</v>
      </c>
      <c r="E19" s="9">
        <v>158</v>
      </c>
      <c r="F19" s="9">
        <v>790</v>
      </c>
      <c r="G19" s="9">
        <v>192</v>
      </c>
      <c r="H19" s="9">
        <v>104</v>
      </c>
      <c r="I19" s="9">
        <v>44</v>
      </c>
    </row>
    <row r="20" spans="1:18" ht="12.75" customHeight="1" x14ac:dyDescent="0.2">
      <c r="A20" s="115" t="s">
        <v>21</v>
      </c>
      <c r="B20" s="115"/>
      <c r="C20" s="115"/>
      <c r="D20" s="115"/>
      <c r="E20" s="115"/>
      <c r="F20" s="115"/>
      <c r="G20" s="115"/>
      <c r="H20" s="115"/>
      <c r="I20" s="115"/>
    </row>
    <row r="21" spans="1:18" ht="12.75" customHeight="1" x14ac:dyDescent="0.2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18" ht="12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2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2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ht="12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2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ht="12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ht="12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ht="12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ht="12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ht="12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3:18" ht="15" x14ac:dyDescent="0.2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</sheetData>
  <mergeCells count="12">
    <mergeCell ref="A20:I21"/>
    <mergeCell ref="A1:I2"/>
    <mergeCell ref="A3:A6"/>
    <mergeCell ref="B3:I3"/>
    <mergeCell ref="B4:B6"/>
    <mergeCell ref="C4:C6"/>
    <mergeCell ref="D4:D6"/>
    <mergeCell ref="E4:E6"/>
    <mergeCell ref="F4:F6"/>
    <mergeCell ref="G4:G6"/>
    <mergeCell ref="H4:H6"/>
    <mergeCell ref="I4:I6"/>
  </mergeCells>
  <pageMargins left="0.68" right="0.75" top="0.47" bottom="1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</vt:i4>
      </vt:variant>
    </vt:vector>
  </HeadingPairs>
  <TitlesOfParts>
    <vt:vector size="21" baseType="lpstr">
      <vt:lpstr>PS_MUJER_AX01</vt:lpstr>
      <vt:lpstr>2022</vt:lpstr>
      <vt:lpstr>2021</vt:lpstr>
      <vt:lpstr>2020</vt:lpstr>
      <vt:lpstr>2019</vt:lpstr>
      <vt:lpstr>2018 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  <vt:lpstr>borrar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ngauna</dc:creator>
  <cp:lastModifiedBy>Valeria Mantykow</cp:lastModifiedBy>
  <dcterms:created xsi:type="dcterms:W3CDTF">2012-11-07T17:18:42Z</dcterms:created>
  <dcterms:modified xsi:type="dcterms:W3CDTF">2023-05-30T14:29:00Z</dcterms:modified>
</cp:coreProperties>
</file>