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RODUCTO GEOGRÁFICO BRUTO - PGB\"/>
    </mc:Choice>
  </mc:AlternateContent>
  <bookViews>
    <workbookView xWindow="0" yWindow="0" windowWidth="28800" windowHeight="11730"/>
  </bookViews>
  <sheets>
    <sheet name="PGB_K_año" sheetId="9" r:id="rId1"/>
    <sheet name="2023" sheetId="17" r:id="rId2"/>
    <sheet name="2022" sheetId="16" r:id="rId3"/>
    <sheet name="2021" sheetId="15" r:id="rId4"/>
    <sheet name="2020" sheetId="14" r:id="rId5"/>
    <sheet name="2019" sheetId="13" r:id="rId6"/>
    <sheet name="2018 " sheetId="12" r:id="rId7"/>
    <sheet name="2017" sheetId="11" r:id="rId8"/>
    <sheet name="2016 " sheetId="10" r:id="rId9"/>
    <sheet name="2015" sheetId="7" r:id="rId10"/>
    <sheet name="2014" sheetId="6" r:id="rId11"/>
    <sheet name="2013" sheetId="5" r:id="rId12"/>
    <sheet name="2012 " sheetId="4" r:id="rId13"/>
    <sheet name="2011 " sheetId="3" r:id="rId14"/>
    <sheet name="2010 " sheetId="2" r:id="rId15"/>
    <sheet name="2009" sheetId="1" r:id="rId16"/>
    <sheet name="Ficha técnica" sheetId="8" r:id="rId17"/>
  </sheets>
  <externalReferences>
    <externalReference r:id="rId18"/>
    <externalReference r:id="rId19"/>
  </externalReferences>
  <definedNames>
    <definedName name="_xlnm._FilterDatabase">#REF!</definedName>
    <definedName name="Agua">'[1]41000'!$D$3</definedName>
    <definedName name="año2000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_xlnm.Database">#REF!</definedName>
    <definedName name="DESC">'[2]ipim 2000-2001'!#REF!</definedName>
    <definedName name="Egeneracion">'[1]40110ciudad'!$D$3</definedName>
    <definedName name="Etransporte">'[1]40120ciudad'!$D$3</definedName>
    <definedName name="Gas">'[1]40200'!$D$3</definedName>
    <definedName name="Generacion">[1]IVF!$A$8</definedName>
    <definedName name="i">#REF!</definedName>
    <definedName name="IPC">'[1]I Precios'!$G$3</definedName>
    <definedName name="IPCagua">'[1]I Precios'!$A$28</definedName>
    <definedName name="IPCdistrib">'[1]I Precios'!$M$3</definedName>
    <definedName name="IPCgas">'[1]I Precios'!$A$16</definedName>
    <definedName name="IPCtransp">'[1]I Precios'!$D$3</definedName>
    <definedName name="IPIM">'[1]I Precios'!$J$3</definedName>
    <definedName name="IPMIXdistrib">'[1]I Precios'!$M$3</definedName>
    <definedName name="IVFagua">[1]IVF!$A$68</definedName>
    <definedName name="IVFDistribucion">[1]IVF!$A$35</definedName>
    <definedName name="IVFGeneracion">[1]IVF!$A$8</definedName>
    <definedName name="IVFTransporte">[1]IVF!$A$22</definedName>
    <definedName name="letra">#REF!</definedName>
    <definedName name="MIXdistr">'[1]I Precios'!$M$3</definedName>
    <definedName name="nuevo" localSheetId="14">#REF!</definedName>
    <definedName name="nuevo" localSheetId="13">#REF!</definedName>
    <definedName name="nuevo" localSheetId="12">#REF!</definedName>
    <definedName name="nuevo" localSheetId="11">#REF!</definedName>
    <definedName name="nuevo" localSheetId="10">#REF!</definedName>
    <definedName name="nuevo" localSheetId="9">#REF!</definedName>
    <definedName name="nuevo">#REF!</definedName>
    <definedName name="Transporte">[1]IVF!$A$22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7" l="1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</calcChain>
</file>

<file path=xl/sharedStrings.xml><?xml version="1.0" encoding="utf-8"?>
<sst xmlns="http://schemas.openxmlformats.org/spreadsheetml/2006/main" count="416" uniqueCount="82">
  <si>
    <t xml:space="preserve">Producto Geográfico Bruto a precios básicos. Valor Bruto de Producción, </t>
  </si>
  <si>
    <t>Categoría</t>
  </si>
  <si>
    <t>Producto Geográfico Bruto</t>
  </si>
  <si>
    <t>Agricultura, ganadería, pesca y minas y canteras</t>
  </si>
  <si>
    <t>Industria manufacturera</t>
  </si>
  <si>
    <t>Electricidad, gas y agua</t>
  </si>
  <si>
    <t>Construcción</t>
  </si>
  <si>
    <t>Comercio</t>
  </si>
  <si>
    <t>Servicios de hotelería y restaurantes</t>
  </si>
  <si>
    <t>Servicio de transporte, de almacenamiento y de comunicaciones</t>
  </si>
  <si>
    <t>Intermediación 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</si>
  <si>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</si>
  <si>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</si>
  <si>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</si>
  <si>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</si>
  <si>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Servicios comunitarios, sociales y personales n.c.p.</t>
  </si>
  <si>
    <t>Servicios de hogares privados que contratan servicio doméstico</t>
  </si>
  <si>
    <t>-</t>
  </si>
  <si>
    <t>Intermediación financiera y otros servicios financieros</t>
  </si>
  <si>
    <t xml:space="preserve">Consumo Intermedio y Valor Agregado Bruto a precios básicos por categoría de la </t>
  </si>
  <si>
    <t>Valor Bruto de Producción</t>
  </si>
  <si>
    <t>Consumo Intermedio</t>
  </si>
  <si>
    <t>Valor Agregado Bruto</t>
  </si>
  <si>
    <t>* Dato provisorio.</t>
  </si>
  <si>
    <t>ClaNAE   (miles de pesos a precios de 2004). Ciudad de Buenos Aires. Año 2009.</t>
  </si>
  <si>
    <t>ClaNAE   (miles de pesos a precios de 2004). Ciudad de Buenos Aires. Año 2010.</t>
  </si>
  <si>
    <t xml:space="preserve">FICHA TECNICA </t>
  </si>
  <si>
    <t>Archivo</t>
  </si>
  <si>
    <t xml:space="preserve">Área Temática </t>
  </si>
  <si>
    <t>Producto Geográfico Bruto - PGB</t>
  </si>
  <si>
    <t xml:space="preserve">Tema </t>
  </si>
  <si>
    <t>PGB base 2004</t>
  </si>
  <si>
    <t>Subtema</t>
  </si>
  <si>
    <t>Objetivo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</si>
  <si>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</si>
  <si>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</si>
  <si>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</si>
  <si>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</si>
  <si>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</si>
  <si>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Anual</t>
  </si>
  <si>
    <t>Fuente</t>
  </si>
  <si>
    <t>Variable 1</t>
  </si>
  <si>
    <t>Presentar el PGB de la Ciudad de Buenos Aires a precios básicos</t>
  </si>
  <si>
    <t>Comprende los ingresos por ventas de bienes producidos; la variación de existencias de productos terminados y en proceso; los ingresos por trabajos industriales realizados sobre materia prima por cuenta de terceros y la reparación de maquinarias y equipos que pertenecen a terceros; la producción por cuenta propia de inmuebles, maquinarias y equipos para uso propio; los ingresos devengados por otras actividades tales como prestación de servicios, comisiones percibidas por ventas de servicios de terceros, venta de electricidad, ingresos por trabajo de construcción y el margen bruto generado por actividades comerciales.</t>
  </si>
  <si>
    <t>Método de cálculo (fórmula)</t>
  </si>
  <si>
    <t>Variable 2</t>
  </si>
  <si>
    <t>Valor Bruto de Producción (VBP) por (ClaNAE)</t>
  </si>
  <si>
    <t>Consumo Intermedio (CI) por (ClaNAE)</t>
  </si>
  <si>
    <t>Valor de los bienes y servicios consumidos como insumo por un proceso de producción, excluidos los activos fijos cuyo consumo se registra como consumo de capital fijo.</t>
  </si>
  <si>
    <t>Variable 3</t>
  </si>
  <si>
    <t>Valor Agregado Bruto (VAB) por (ClaNAE)</t>
  </si>
  <si>
    <t>Diferencia entre el valor bruto de la producción y el consumo intermedio. Comprende la remuneración al trabajo, los impuestos, las amortizaciones, y el excedente de explotación (antes del pago del impuesto a las ganancias).</t>
  </si>
  <si>
    <t>Serie</t>
  </si>
  <si>
    <t xml:space="preserve">Producto Geográfico Bruto a precios básicos. Valor Bruto de Producción, Consumo Intermedio y Valor Agregado Bruto a precios básicos. </t>
  </si>
  <si>
    <t xml:space="preserve">miles de pesos a precios constantes </t>
  </si>
  <si>
    <t>Trimestral/anual</t>
  </si>
  <si>
    <t>PGB_K_año</t>
  </si>
  <si>
    <t>VBP = suma de todas las actividades económicas según (ClaNAE)</t>
  </si>
  <si>
    <t>CI = suma de todas las actividades económicas según (ClaNAE)</t>
  </si>
  <si>
    <t>VAB = suma de todas las actividades económicas según (ClaNAE)</t>
  </si>
  <si>
    <t>No corresponde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</si>
  <si>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suma de las cifras parciales difiere del total por procedimientos de redondeo.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</si>
  <si>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La suma de las cifras parciales difiere del total por procedimientos de redondeo.</t>
    </r>
  </si>
  <si>
    <t>ClaNAE   (miles de pesos a precios de 2004). Ciudad de Buenos Aires. Año 2011.</t>
  </si>
  <si>
    <t>ClaNAE   (miles de pesos a precios de 2004). Ciudad de Buenos Aires. Año 2012.</t>
  </si>
  <si>
    <t>ClaNAE   (miles de pesos a precios de 2004). Ciudad de Buenos Aires. Año 2013.</t>
  </si>
  <si>
    <t>ClaNAE   (miles de pesos a precios de 2004). Ciudad de Buenos Aires. Año 2014.</t>
  </si>
  <si>
    <t>ClaNAE   (miles de pesos a precios de 2004). Ciudad de Buenos Aires. Año 2015.</t>
  </si>
  <si>
    <t>ClaNAE   (miles de pesos a precios de 2004). Ciudad de Buenos Aires. Año 2016.</t>
  </si>
  <si>
    <t>ClaNAE   (miles de pesos a precios de 2004). Ciudad de Buenos Aires. Año 2018.</t>
  </si>
  <si>
    <t>ClaNAE   (miles de pesos a precios de 2004). Ciudad de Buenos Aires. Año 2017.</t>
  </si>
  <si>
    <t>ClaNAE   (miles de pesos a precios de 2004). Ciudad de Buenos Aires. Año 2022*.</t>
  </si>
  <si>
    <t>ClaNAE   (miles de pesos a precios de 2004). Ciudad de Buenos Aires. Año 2020.</t>
  </si>
  <si>
    <t>ClaNAE   (miles de pesos a precios de 2004). Ciudad de Buenos Aires. Año 2019.</t>
  </si>
  <si>
    <t>ClaNAE   (miles de pesos a precios de 2004). Ciudad de Buenos Aires. Año 2021.</t>
  </si>
  <si>
    <t>ClaNAE   (miles de pesos a precios de 2004). Ciudad de Buenos Aires. Año 2023*.</t>
  </si>
  <si>
    <t>Producto Geográfico Bruto a precios básicos. Valor Bruto de Producción, Consumo Intermedio y Valor Agregado Bruto a precios básicos por categoría de la ClaNAE   (miles de pesos a precios de 2004). Ciudad de Buenos Aires. Años 2009/2023.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</si>
  <si>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PGB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</si>
  <si>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GCBA). PGB</t>
    </r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</si>
  <si>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PGB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</si>
  <si>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 Instituto de Estadística y Censos de la Ciudad Autónoma de Buenos Aires (Jefatura de Gabinete de Ministros - GCBA). PGB</t>
    </r>
  </si>
  <si>
    <t xml:space="preserve"> Instituto de Estadística y Censos de la Ciudad Autónoma de Buenos Aires (Jefatura de Gabinete de Ministros - GCBA). PGB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</si>
</sst>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 * #,##0_ ;_ * \-#,##0_ ;_ * &quot;-&quot;_ ;_ @_ "/>
    <numFmt numFmtId="165" formatCode="_ * #,##0.00_ ;_ * \-#,##0.00_ ;_ * &quot;-&quot;??_ ;_ @_ "/>
    <numFmt numFmtId="166" formatCode="_-* #,##0_-;\-* #,##0_-;_-* &quot;-&quot;_-;_-@_-"/>
    <numFmt numFmtId="167" formatCode="_-* #,##0.00_-;\-* #,##0.00_-;_-* &quot;-&quot;??_-;_-@_-"/>
    <numFmt numFmtId="168" formatCode="0.0"/>
    <numFmt numFmtId="169" formatCode="_-* #,##0.00\ _P_t_s_-;\-* #,##0.00\ _P_t_s_-;_-* &quot;-&quot;??\ _P_t_s_-;_-@_-"/>
    <numFmt numFmtId="170" formatCode="_-* #,##0\ _P_t_s_-;\-* #,##0\ _P_t_s_-;_-* &quot;-&quot;??\ _P_t_s_-;_-@_-"/>
    <numFmt numFmtId="171" formatCode="mmmm\ yyyy"/>
    <numFmt numFmtId="172" formatCode="_ [$€-2]\ * #,##0.00_ ;_ [$€-2]\ * \-#,##0.00_ ;_ [$€-2]\ * &quot;-&quot;??_ "/>
    <numFmt numFmtId="173" formatCode="#.##000"/>
    <numFmt numFmtId="174" formatCode="\$#,#00"/>
    <numFmt numFmtId="175" formatCode="%#,#00"/>
    <numFmt numFmtId="176" formatCode="#,#00"/>
    <numFmt numFmtId="177" formatCode="#.##0,"/>
    <numFmt numFmtId="178" formatCode="\$#,"/>
    <numFmt numFmtId="179" formatCode="_ * #,##0_ ;_ * \-#,##0_ ;_ * &quot;-&quot;??_ ;_ @_ 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"/>
      <color indexed="8"/>
      <name val="Courier"/>
      <family val="3"/>
    </font>
    <font>
      <b/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trike/>
      <sz val="11"/>
      <color rgb="FF7030A0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2" fillId="0" borderId="1">
      <alignment horizontal="center" vertical="center" wrapText="1"/>
    </xf>
    <xf numFmtId="169" fontId="3" fillId="0" borderId="0" applyNumberFormat="0" applyFill="0" applyBorder="0" applyProtection="0">
      <alignment horizontal="center" vertical="center" wrapText="1"/>
    </xf>
    <xf numFmtId="171" fontId="3" fillId="0" borderId="0">
      <alignment horizontal="center"/>
    </xf>
    <xf numFmtId="173" fontId="4" fillId="0" borderId="0">
      <protection locked="0"/>
    </xf>
    <xf numFmtId="177" fontId="4" fillId="0" borderId="0">
      <protection locked="0"/>
    </xf>
    <xf numFmtId="168" fontId="3" fillId="0" borderId="0" applyBorder="0">
      <alignment horizontal="center"/>
    </xf>
    <xf numFmtId="174" fontId="4" fillId="0" borderId="0">
      <protection locked="0"/>
    </xf>
    <xf numFmtId="178" fontId="4" fillId="0" borderId="0">
      <protection locked="0"/>
    </xf>
    <xf numFmtId="1" fontId="4" fillId="0" borderId="0">
      <protection locked="0"/>
    </xf>
    <xf numFmtId="170" fontId="3" fillId="0" borderId="0" applyNumberFormat="0">
      <alignment horizontal="right"/>
    </xf>
    <xf numFmtId="0" fontId="2" fillId="0" borderId="1" applyNumberFormat="0" applyAlignment="0"/>
    <xf numFmtId="0" fontId="1" fillId="0" borderId="0">
      <alignment horizontal="left" wrapText="1"/>
    </xf>
    <xf numFmtId="172" fontId="1" fillId="0" borderId="0" applyFont="0" applyFill="0" applyBorder="0" applyAlignment="0" applyProtection="0"/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71" fontId="3" fillId="0" borderId="2" applyNumberFormat="0" applyFont="0" applyFill="0" applyAlignment="0" applyProtection="0">
      <alignment horizontal="center"/>
    </xf>
    <xf numFmtId="170" fontId="1" fillId="0" borderId="2" applyNumberFormat="0" applyFont="0" applyFill="0" applyAlignment="0" applyProtection="0">
      <alignment horizontal="center"/>
    </xf>
    <xf numFmtId="176" fontId="4" fillId="0" borderId="0">
      <protection locked="0"/>
    </xf>
    <xf numFmtId="0" fontId="5" fillId="0" borderId="0"/>
    <xf numFmtId="1" fontId="6" fillId="0" borderId="0">
      <protection locked="0"/>
    </xf>
    <xf numFmtId="1" fontId="6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0" fillId="0" borderId="0"/>
    <xf numFmtId="175" fontId="4" fillId="0" borderId="0">
      <protection locked="0"/>
    </xf>
    <xf numFmtId="4" fontId="8" fillId="0" borderId="0"/>
    <xf numFmtId="17" fontId="9" fillId="0" borderId="0">
      <alignment horizontal="center" vertical="top"/>
    </xf>
    <xf numFmtId="3" fontId="9" fillId="0" borderId="0">
      <alignment horizontal="center" vertical="top"/>
    </xf>
  </cellStyleXfs>
  <cellXfs count="98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indent="1"/>
    </xf>
    <xf numFmtId="3" fontId="3" fillId="0" borderId="2" xfId="0" quotePrefix="1" applyNumberFormat="1" applyFont="1" applyBorder="1" applyAlignment="1">
      <alignment horizontal="right" vertical="center" indent="1"/>
    </xf>
    <xf numFmtId="0" fontId="11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right" vertical="center" indent="1"/>
    </xf>
    <xf numFmtId="164" fontId="2" fillId="0" borderId="0" xfId="0" applyNumberFormat="1" applyFont="1"/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4" xfId="29" applyFont="1" applyBorder="1" applyAlignment="1">
      <alignment horizontal="center" vertical="top"/>
    </xf>
    <xf numFmtId="0" fontId="12" fillId="0" borderId="4" xfId="29" applyFont="1" applyBorder="1" applyAlignment="1">
      <alignment horizontal="center" vertical="center"/>
    </xf>
    <xf numFmtId="0" fontId="12" fillId="0" borderId="5" xfId="29" applyFont="1" applyBorder="1" applyAlignment="1">
      <alignment vertical="center" wrapText="1"/>
    </xf>
    <xf numFmtId="0" fontId="13" fillId="0" borderId="6" xfId="29" applyFont="1" applyBorder="1" applyAlignment="1">
      <alignment vertical="top" wrapText="1"/>
    </xf>
    <xf numFmtId="0" fontId="12" fillId="0" borderId="7" xfId="29" applyFont="1" applyBorder="1" applyAlignment="1">
      <alignment vertical="center" wrapText="1"/>
    </xf>
    <xf numFmtId="0" fontId="13" fillId="0" borderId="8" xfId="29" applyFont="1" applyBorder="1" applyAlignment="1">
      <alignment vertical="top" wrapText="1"/>
    </xf>
    <xf numFmtId="0" fontId="12" fillId="0" borderId="9" xfId="29" applyFont="1" applyBorder="1" applyAlignment="1">
      <alignment vertical="center" wrapText="1"/>
    </xf>
    <xf numFmtId="0" fontId="13" fillId="0" borderId="10" xfId="29" applyFont="1" applyBorder="1" applyAlignment="1">
      <alignment vertical="top" wrapText="1"/>
    </xf>
    <xf numFmtId="0" fontId="12" fillId="2" borderId="7" xfId="29" applyFont="1" applyFill="1" applyBorder="1" applyAlignment="1">
      <alignment vertical="center" wrapText="1"/>
    </xf>
    <xf numFmtId="0" fontId="12" fillId="2" borderId="11" xfId="29" applyFont="1" applyFill="1" applyBorder="1" applyAlignment="1">
      <alignment vertical="center" wrapText="1"/>
    </xf>
    <xf numFmtId="0" fontId="12" fillId="0" borderId="11" xfId="29" applyFont="1" applyBorder="1" applyAlignment="1">
      <alignment vertical="center" wrapText="1"/>
    </xf>
    <xf numFmtId="0" fontId="13" fillId="0" borderId="12" xfId="29" applyFont="1" applyBorder="1" applyAlignment="1">
      <alignment vertical="top" wrapText="1"/>
    </xf>
    <xf numFmtId="0" fontId="12" fillId="2" borderId="13" xfId="29" applyFont="1" applyFill="1" applyBorder="1" applyAlignment="1">
      <alignment vertical="center" wrapText="1"/>
    </xf>
    <xf numFmtId="0" fontId="12" fillId="2" borderId="14" xfId="29" applyFont="1" applyFill="1" applyBorder="1" applyAlignment="1">
      <alignment vertical="center" wrapText="1"/>
    </xf>
    <xf numFmtId="0" fontId="13" fillId="2" borderId="15" xfId="29" applyFont="1" applyFill="1" applyBorder="1" applyAlignment="1">
      <alignment vertical="top" wrapText="1"/>
    </xf>
    <xf numFmtId="0" fontId="13" fillId="2" borderId="7" xfId="29" applyFont="1" applyFill="1" applyBorder="1" applyAlignment="1">
      <alignment vertical="top" wrapText="1"/>
    </xf>
    <xf numFmtId="0" fontId="13" fillId="2" borderId="11" xfId="29" applyFont="1" applyFill="1" applyBorder="1" applyAlignment="1">
      <alignment vertical="top" wrapText="1"/>
    </xf>
    <xf numFmtId="0" fontId="14" fillId="0" borderId="0" xfId="0" applyFont="1"/>
    <xf numFmtId="0" fontId="7" fillId="0" borderId="0" xfId="27" applyAlignment="1" applyProtection="1"/>
    <xf numFmtId="0" fontId="12" fillId="0" borderId="16" xfId="29" applyFont="1" applyBorder="1" applyAlignment="1">
      <alignment vertical="center" wrapText="1"/>
    </xf>
    <xf numFmtId="0" fontId="12" fillId="0" borderId="17" xfId="29" applyFont="1" applyBorder="1" applyAlignment="1">
      <alignment vertical="center" wrapText="1"/>
    </xf>
    <xf numFmtId="0" fontId="13" fillId="2" borderId="16" xfId="29" applyFont="1" applyFill="1" applyBorder="1" applyAlignment="1">
      <alignment vertical="top" wrapText="1"/>
    </xf>
    <xf numFmtId="0" fontId="10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vertical="center"/>
    </xf>
    <xf numFmtId="164" fontId="3" fillId="0" borderId="2" xfId="0" quotePrefix="1" applyNumberFormat="1" applyFont="1" applyBorder="1" applyAlignment="1">
      <alignment horizontal="right" vertical="center" indent="1"/>
    </xf>
    <xf numFmtId="0" fontId="11" fillId="2" borderId="0" xfId="0" applyFont="1" applyFill="1"/>
    <xf numFmtId="0" fontId="2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3" fontId="9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 indent="1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 indent="1"/>
    </xf>
    <xf numFmtId="0" fontId="3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right" vertical="center" indent="1"/>
    </xf>
    <xf numFmtId="164" fontId="3" fillId="2" borderId="2" xfId="0" quotePrefix="1" applyNumberFormat="1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10" fillId="2" borderId="0" xfId="0" applyFont="1" applyFill="1"/>
    <xf numFmtId="179" fontId="2" fillId="2" borderId="0" xfId="28" applyNumberFormat="1" applyFont="1" applyFill="1" applyBorder="1"/>
    <xf numFmtId="0" fontId="9" fillId="0" borderId="0" xfId="0" applyFont="1" applyAlignment="1">
      <alignment horizontal="center" vertical="center" wrapText="1"/>
    </xf>
    <xf numFmtId="0" fontId="7" fillId="0" borderId="0" xfId="27" quotePrefix="1" applyAlignment="1" applyProtection="1"/>
    <xf numFmtId="3" fontId="16" fillId="2" borderId="0" xfId="0" applyNumberFormat="1" applyFont="1" applyFill="1" applyAlignment="1">
      <alignment horizontal="right" vertical="center" indent="1"/>
    </xf>
    <xf numFmtId="0" fontId="1" fillId="2" borderId="0" xfId="0" applyFont="1" applyFill="1"/>
    <xf numFmtId="179" fontId="2" fillId="2" borderId="0" xfId="28" applyNumberFormat="1" applyFont="1" applyFill="1"/>
    <xf numFmtId="179" fontId="3" fillId="2" borderId="0" xfId="28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8" fillId="2" borderId="3" xfId="0" applyFont="1" applyFill="1" applyBorder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right" vertical="center" indent="1"/>
    </xf>
    <xf numFmtId="3" fontId="16" fillId="2" borderId="2" xfId="0" applyNumberFormat="1" applyFont="1" applyFill="1" applyBorder="1" applyAlignment="1">
      <alignment horizontal="right" vertical="center" indent="1"/>
    </xf>
    <xf numFmtId="166" fontId="16" fillId="2" borderId="2" xfId="0" applyNumberFormat="1" applyFont="1" applyFill="1" applyBorder="1" applyAlignment="1">
      <alignment horizontal="right" vertical="center" indent="1"/>
    </xf>
    <xf numFmtId="164" fontId="17" fillId="2" borderId="0" xfId="0" applyNumberFormat="1" applyFont="1" applyFill="1"/>
    <xf numFmtId="0" fontId="19" fillId="2" borderId="0" xfId="0" applyFont="1" applyFill="1"/>
    <xf numFmtId="0" fontId="7" fillId="0" borderId="0" xfId="27" applyBorder="1" applyAlignment="1" applyProtection="1">
      <alignment horizontal="right" wrapText="1"/>
    </xf>
    <xf numFmtId="179" fontId="20" fillId="2" borderId="0" xfId="28" applyNumberFormat="1" applyFont="1" applyFill="1"/>
    <xf numFmtId="165" fontId="3" fillId="2" borderId="2" xfId="28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left" wrapText="1"/>
    </xf>
    <xf numFmtId="179" fontId="2" fillId="2" borderId="0" xfId="0" applyNumberFormat="1" applyFont="1" applyFill="1"/>
    <xf numFmtId="165" fontId="2" fillId="2" borderId="0" xfId="28" applyFont="1" applyFill="1"/>
    <xf numFmtId="167" fontId="2" fillId="2" borderId="0" xfId="0" applyNumberFormat="1" applyFont="1" applyFill="1"/>
    <xf numFmtId="3" fontId="18" fillId="0" borderId="0" xfId="0" applyNumberFormat="1" applyFont="1" applyFill="1" applyAlignment="1">
      <alignment horizontal="right" vertical="center" inden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18" xfId="0" applyFont="1" applyBorder="1" applyAlignment="1">
      <alignment horizontal="left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5" fillId="0" borderId="18" xfId="29" applyFont="1" applyBorder="1" applyAlignment="1">
      <alignment horizontal="center" vertical="center"/>
    </xf>
    <xf numFmtId="0" fontId="15" fillId="0" borderId="20" xfId="29" applyFont="1" applyBorder="1" applyAlignment="1">
      <alignment horizontal="center" vertical="center"/>
    </xf>
  </cellXfs>
  <cellStyles count="34">
    <cellStyle name="Cabezal" xfId="1"/>
    <cellStyle name="coltit" xfId="2"/>
    <cellStyle name="Columna títulos" xfId="3"/>
    <cellStyle name="Comma" xfId="4"/>
    <cellStyle name="Comma0" xfId="5"/>
    <cellStyle name="cuadro" xfId="6"/>
    <cellStyle name="Currency" xfId="7"/>
    <cellStyle name="Currency0" xfId="8"/>
    <cellStyle name="Date" xfId="9"/>
    <cellStyle name="datos" xfId="10"/>
    <cellStyle name="Encabezado" xfId="11"/>
    <cellStyle name="Estilo 1" xfId="12"/>
    <cellStyle name="Euro" xfId="13"/>
    <cellStyle name="F2" xfId="14"/>
    <cellStyle name="F3" xfId="15"/>
    <cellStyle name="F4" xfId="16"/>
    <cellStyle name="F5" xfId="17"/>
    <cellStyle name="F6" xfId="18"/>
    <cellStyle name="F7" xfId="19"/>
    <cellStyle name="F8" xfId="20"/>
    <cellStyle name="Fin del cuadro" xfId="21"/>
    <cellStyle name="fincuadro" xfId="22"/>
    <cellStyle name="Fixed" xfId="23"/>
    <cellStyle name="fuente" xfId="24"/>
    <cellStyle name="Heading 1" xfId="25"/>
    <cellStyle name="Heading 2" xfId="26"/>
    <cellStyle name="Hipervínculo" xfId="27" builtinId="8"/>
    <cellStyle name="Millares" xfId="28" builtinId="3"/>
    <cellStyle name="Normal" xfId="0" builtinId="0"/>
    <cellStyle name="Normal 2 2" xfId="29"/>
    <cellStyle name="Percent" xfId="30"/>
    <cellStyle name="titulo" xfId="31"/>
    <cellStyle name="total" xfId="32"/>
    <cellStyle name="totcuadro" xfId="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rvicios%20EGA\CIERRE%20DEFINITIVO%202002\40-4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uno\Versi&#243;n%20Bruno\Industria\Provisorio%202001\Defi2001%20reemplazando%202000%20y%202001%20(dic2002)%20por%20IP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110ciudad"/>
      <sheetName val="40110ciudad trim."/>
      <sheetName val="40120ciudad"/>
      <sheetName val="40120ciudad trim."/>
      <sheetName val="40130ciudad"/>
      <sheetName val="40130ciudad trim."/>
      <sheetName val="40200"/>
      <sheetName val="40200 trim."/>
      <sheetName val="41000"/>
      <sheetName val="41000 trim."/>
      <sheetName val="Aguas"/>
      <sheetName val="Aguas fax"/>
      <sheetName val="ENGEciud"/>
      <sheetName val="ENGE pais"/>
      <sheetName val="remuneraciones"/>
      <sheetName val="IP Generacion"/>
      <sheetName val="generación"/>
      <sheetName val="gen CAMMESA"/>
      <sheetName val="Generacion Trim."/>
      <sheetName val="Distribucion Trim."/>
      <sheetName val="Transporte Trim."/>
      <sheetName val="Gas Trim."/>
      <sheetName val="Agua Trim."/>
      <sheetName val="IVF"/>
      <sheetName val="distribuc SecEn"/>
      <sheetName val="distribución DNCN"/>
      <sheetName val="gas"/>
      <sheetName val="agua"/>
      <sheetName val="Ipim"/>
      <sheetName val="I Precios"/>
      <sheetName val="IPC elect"/>
      <sheetName val="IPC gas"/>
      <sheetName val="IPC agua"/>
      <sheetName val="ocupac"/>
      <sheetName val="ENARGAS"/>
      <sheetName val="gas 98-99"/>
      <sheetName val="93ipc"/>
    </sheetNames>
    <sheetDataSet>
      <sheetData sheetId="0">
        <row r="3">
          <cell r="D3">
            <v>618025663.10609996</v>
          </cell>
        </row>
      </sheetData>
      <sheetData sheetId="1"/>
      <sheetData sheetId="2">
        <row r="3">
          <cell r="D3">
            <v>1843057.5160000003</v>
          </cell>
        </row>
      </sheetData>
      <sheetData sheetId="3"/>
      <sheetData sheetId="4"/>
      <sheetData sheetId="5"/>
      <sheetData sheetId="6">
        <row r="3">
          <cell r="D3">
            <v>541819956</v>
          </cell>
        </row>
      </sheetData>
      <sheetData sheetId="7"/>
      <sheetData sheetId="8">
        <row r="3">
          <cell r="D3">
            <v>280049138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A8" t="str">
            <v>EE - GENERACION</v>
          </cell>
        </row>
        <row r="22">
          <cell r="A22" t="str">
            <v>EE - TRANSPORTE</v>
          </cell>
        </row>
        <row r="35">
          <cell r="A35" t="str">
            <v>EE - DISTRIBUCION</v>
          </cell>
        </row>
        <row r="68">
          <cell r="A68" t="str">
            <v>Agua</v>
          </cell>
        </row>
      </sheetData>
      <sheetData sheetId="24"/>
      <sheetData sheetId="25"/>
      <sheetData sheetId="26"/>
      <sheetData sheetId="27"/>
      <sheetData sheetId="28"/>
      <sheetData sheetId="29">
        <row r="3">
          <cell r="D3" t="str">
            <v>Transporte MIX</v>
          </cell>
          <cell r="G3" t="str">
            <v>Distribución Electricidad (IPC, subgrupo Electricidad )</v>
          </cell>
          <cell r="J3" t="str">
            <v>Distribución Electricidad (IPIM Energía eléctrica)</v>
          </cell>
          <cell r="M3" t="str">
            <v>Distribución Electricidad (total)</v>
          </cell>
        </row>
        <row r="16">
          <cell r="A16" t="str">
            <v>Gas (IPC)</v>
          </cell>
        </row>
        <row r="28">
          <cell r="A28" t="str">
            <v>Agua(IPC)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es EIA"/>
      <sheetName val="EIM 99-2000 por clacie"/>
      <sheetName val="EIA 2000-2001"/>
      <sheetName val="EIM 2000-2001 por clacie"/>
      <sheetName val="Tabla simple VBP"/>
      <sheetName val="Tabla simple CI"/>
      <sheetName val="vbp_K"/>
      <sheetName val="vbp_C"/>
      <sheetName val="ci_K"/>
      <sheetName val="ci_C"/>
      <sheetName val="16 y 23 c"/>
      <sheetName val="16 y 23 k"/>
      <sheetName val="ie_K"/>
      <sheetName val="ie_C"/>
      <sheetName val="IPIM 97"/>
      <sheetName val="IPIM 98"/>
      <sheetName val="IPIM 99"/>
      <sheetName val="IPIM 2000"/>
      <sheetName val="IPIM 2001"/>
      <sheetName val="IPP 2001"/>
      <sheetName val="ipim 2000-2001"/>
      <sheetName val="ipp 2000-2001"/>
      <sheetName val="Año Base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Normal="100" workbookViewId="0">
      <selection sqref="A1:E3"/>
    </sheetView>
  </sheetViews>
  <sheetFormatPr baseColWidth="10" defaultRowHeight="12.75" x14ac:dyDescent="0.2"/>
  <sheetData>
    <row r="1" spans="1:5" x14ac:dyDescent="0.2">
      <c r="A1" s="87" t="s">
        <v>76</v>
      </c>
      <c r="B1" s="88"/>
      <c r="C1" s="88"/>
      <c r="D1" s="88"/>
      <c r="E1" s="89"/>
    </row>
    <row r="2" spans="1:5" ht="18" customHeight="1" x14ac:dyDescent="0.2">
      <c r="A2" s="90"/>
      <c r="B2" s="91"/>
      <c r="C2" s="91"/>
      <c r="D2" s="91"/>
      <c r="E2" s="92"/>
    </row>
    <row r="3" spans="1:5" ht="21.75" customHeight="1" thickBot="1" x14ac:dyDescent="0.25">
      <c r="A3" s="93"/>
      <c r="B3" s="94"/>
      <c r="C3" s="94"/>
      <c r="D3" s="94"/>
      <c r="E3" s="95"/>
    </row>
    <row r="4" spans="1:5" ht="21.75" customHeight="1" x14ac:dyDescent="0.2">
      <c r="A4" s="38">
        <v>2023</v>
      </c>
      <c r="B4" s="80"/>
      <c r="C4" s="80"/>
      <c r="D4" s="80"/>
      <c r="E4" s="80"/>
    </row>
    <row r="5" spans="1:5" x14ac:dyDescent="0.2">
      <c r="A5" s="77">
        <v>2022</v>
      </c>
      <c r="B5" s="80"/>
      <c r="C5" s="80"/>
      <c r="D5" s="80"/>
      <c r="E5" s="80"/>
    </row>
    <row r="6" spans="1:5" x14ac:dyDescent="0.2">
      <c r="A6" s="77">
        <v>2021</v>
      </c>
      <c r="B6" s="42"/>
      <c r="C6" s="42"/>
      <c r="D6" s="42"/>
      <c r="E6" s="42"/>
    </row>
    <row r="7" spans="1:5" x14ac:dyDescent="0.2">
      <c r="A7" s="38">
        <v>2020</v>
      </c>
      <c r="B7" s="42"/>
      <c r="C7" s="42"/>
      <c r="D7" s="42"/>
      <c r="E7" s="42"/>
    </row>
    <row r="8" spans="1:5" x14ac:dyDescent="0.2">
      <c r="A8" s="38">
        <v>2019</v>
      </c>
      <c r="B8" s="42"/>
      <c r="C8" s="42"/>
      <c r="D8" s="42"/>
      <c r="E8" s="42"/>
    </row>
    <row r="9" spans="1:5" x14ac:dyDescent="0.2">
      <c r="A9" s="38">
        <v>2018</v>
      </c>
      <c r="B9" s="42"/>
      <c r="C9" s="42"/>
      <c r="D9" s="42"/>
      <c r="E9" s="42"/>
    </row>
    <row r="10" spans="1:5" x14ac:dyDescent="0.2">
      <c r="A10" s="64">
        <v>2017</v>
      </c>
      <c r="B10" s="42"/>
      <c r="C10" s="42"/>
      <c r="D10" s="42"/>
      <c r="E10" s="42"/>
    </row>
    <row r="11" spans="1:5" x14ac:dyDescent="0.2">
      <c r="A11" s="38">
        <v>2016</v>
      </c>
      <c r="B11" s="42"/>
      <c r="C11" s="42"/>
      <c r="D11" s="42"/>
      <c r="E11" s="42"/>
    </row>
    <row r="12" spans="1:5" x14ac:dyDescent="0.2">
      <c r="A12" s="38">
        <v>2015</v>
      </c>
    </row>
    <row r="13" spans="1:5" x14ac:dyDescent="0.2">
      <c r="A13" s="38">
        <v>2014</v>
      </c>
    </row>
    <row r="14" spans="1:5" x14ac:dyDescent="0.2">
      <c r="A14" s="38">
        <v>2013</v>
      </c>
    </row>
    <row r="15" spans="1:5" x14ac:dyDescent="0.2">
      <c r="A15" s="38">
        <v>2012</v>
      </c>
    </row>
    <row r="16" spans="1:5" x14ac:dyDescent="0.2">
      <c r="A16" s="38">
        <v>2011</v>
      </c>
    </row>
    <row r="17" spans="1:1" x14ac:dyDescent="0.2">
      <c r="A17" s="38">
        <v>2010</v>
      </c>
    </row>
    <row r="18" spans="1:1" x14ac:dyDescent="0.2">
      <c r="A18" s="38">
        <v>2009</v>
      </c>
    </row>
    <row r="19" spans="1:1" x14ac:dyDescent="0.2">
      <c r="A19" s="9"/>
    </row>
  </sheetData>
  <mergeCells count="1">
    <mergeCell ref="A1:E3"/>
  </mergeCells>
  <hyperlinks>
    <hyperlink ref="A9" location="'2018 '!A1" display="'2018 '!A1"/>
    <hyperlink ref="A10" location="'2017'!A1" display="'2017'!A1"/>
    <hyperlink ref="A11" location="'2016 '!A1" display="'2016 '!A1"/>
    <hyperlink ref="A12" location="'2015'!A1" display="'2015'!A1"/>
    <hyperlink ref="A13" location="'2014'!A1" display="'2014'!A1"/>
    <hyperlink ref="A14" location="'2013'!A1" display="'2013'!A1"/>
    <hyperlink ref="A15" location="'2012 '!A1" display="'2012 '!A1"/>
    <hyperlink ref="A16" location="'2011 '!A1" display="'2011 '!A1"/>
    <hyperlink ref="A17" location="'2010 '!A1" display="'2010 '!A1"/>
    <hyperlink ref="A18" location="'2009'!A1" display="'2009'!A1"/>
    <hyperlink ref="A8" location="'2019'!A1" display="'2019'!A1"/>
    <hyperlink ref="A7" location="'2020'!A1" display="'2020'!A1"/>
    <hyperlink ref="A6" location="'2021'!A1" display="'2021'!A1"/>
    <hyperlink ref="A5" location="'2022'!A1" display="'2022'!A1"/>
    <hyperlink ref="A4" location="'2023'!A1" display="'2023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zoomScaleNormal="100" workbookViewId="0">
      <selection activeCell="F26" sqref="F26"/>
    </sheetView>
  </sheetViews>
  <sheetFormatPr baseColWidth="10" defaultColWidth="11.42578125" defaultRowHeight="11.25" x14ac:dyDescent="0.2"/>
  <cols>
    <col min="1" max="1" width="42.85546875" style="1" customWidth="1"/>
    <col min="2" max="2" width="15.7109375" style="1" customWidth="1"/>
    <col min="3" max="3" width="15.42578125" style="1" customWidth="1"/>
    <col min="4" max="4" width="16.140625" style="1" customWidth="1"/>
    <col min="5" max="5" width="8.140625" style="1" customWidth="1"/>
    <col min="6" max="16384" width="11.42578125" style="1"/>
  </cols>
  <sheetData>
    <row r="1" spans="1:5" ht="14.25" customHeight="1" x14ac:dyDescent="0.2">
      <c r="A1" s="9" t="s">
        <v>0</v>
      </c>
    </row>
    <row r="2" spans="1:5" ht="12.75" customHeight="1" x14ac:dyDescent="0.2">
      <c r="A2" s="9" t="s">
        <v>19</v>
      </c>
    </row>
    <row r="3" spans="1:5" ht="14.25" customHeight="1" thickBot="1" x14ac:dyDescent="0.25">
      <c r="A3" s="19" t="s">
        <v>67</v>
      </c>
    </row>
    <row r="4" spans="1:5" ht="39.75" customHeight="1" thickBot="1" x14ac:dyDescent="0.25">
      <c r="A4" s="10" t="s">
        <v>1</v>
      </c>
      <c r="B4" s="11" t="s">
        <v>20</v>
      </c>
      <c r="C4" s="11" t="s">
        <v>21</v>
      </c>
      <c r="D4" s="11" t="s">
        <v>22</v>
      </c>
      <c r="E4" s="16"/>
    </row>
    <row r="5" spans="1:5" ht="26.25" customHeight="1" x14ac:dyDescent="0.2">
      <c r="A5" s="12" t="s">
        <v>2</v>
      </c>
      <c r="B5" s="13"/>
      <c r="C5" s="13"/>
      <c r="D5" s="14">
        <v>149804609.26194495</v>
      </c>
    </row>
    <row r="6" spans="1:5" ht="25.5" customHeight="1" x14ac:dyDescent="0.2">
      <c r="A6" s="4" t="s">
        <v>3</v>
      </c>
      <c r="B6" s="3">
        <v>3266297.2763317251</v>
      </c>
      <c r="C6" s="3">
        <v>1543258.1671491957</v>
      </c>
      <c r="D6" s="3">
        <v>1723039.1091825294</v>
      </c>
      <c r="E6" s="18"/>
    </row>
    <row r="7" spans="1:5" ht="25.5" customHeight="1" x14ac:dyDescent="0.2">
      <c r="A7" s="4" t="s">
        <v>4</v>
      </c>
      <c r="B7" s="3">
        <v>52589189.379630975</v>
      </c>
      <c r="C7" s="3">
        <v>30435836.101013184</v>
      </c>
      <c r="D7" s="3">
        <v>22153353.278617792</v>
      </c>
      <c r="E7" s="16"/>
    </row>
    <row r="8" spans="1:5" ht="25.5" customHeight="1" x14ac:dyDescent="0.2">
      <c r="A8" s="4" t="s">
        <v>5</v>
      </c>
      <c r="B8" s="3">
        <v>3657488.7867437815</v>
      </c>
      <c r="C8" s="3">
        <v>2273481.2526594531</v>
      </c>
      <c r="D8" s="3">
        <v>1384007.5340843287</v>
      </c>
      <c r="E8" s="16"/>
    </row>
    <row r="9" spans="1:5" ht="25.5" customHeight="1" x14ac:dyDescent="0.2">
      <c r="A9" s="4" t="s">
        <v>6</v>
      </c>
      <c r="B9" s="3">
        <v>12238989.113889188</v>
      </c>
      <c r="C9" s="3">
        <v>5276530.1019334849</v>
      </c>
      <c r="D9" s="3">
        <v>6962459.0119557017</v>
      </c>
      <c r="E9" s="16"/>
    </row>
    <row r="10" spans="1:5" ht="25.5" customHeight="1" x14ac:dyDescent="0.2">
      <c r="A10" s="4" t="s">
        <v>7</v>
      </c>
      <c r="B10" s="3">
        <v>31144102.772343248</v>
      </c>
      <c r="C10" s="3">
        <v>7959168.4642606545</v>
      </c>
      <c r="D10" s="3">
        <v>23184934.308082592</v>
      </c>
      <c r="E10" s="16"/>
    </row>
    <row r="11" spans="1:5" ht="25.5" customHeight="1" x14ac:dyDescent="0.2">
      <c r="A11" s="4" t="s">
        <v>8</v>
      </c>
      <c r="B11" s="3">
        <v>10727282.315036083</v>
      </c>
      <c r="C11" s="3">
        <v>6009793.2591531258</v>
      </c>
      <c r="D11" s="3">
        <v>4717489.0558829578</v>
      </c>
      <c r="E11" s="16"/>
    </row>
    <row r="12" spans="1:5" ht="25.5" customHeight="1" x14ac:dyDescent="0.2">
      <c r="A12" s="5" t="s">
        <v>9</v>
      </c>
      <c r="B12" s="3">
        <v>34693564.465469934</v>
      </c>
      <c r="C12" s="3">
        <v>19066380.06780101</v>
      </c>
      <c r="D12" s="3">
        <v>15627184.397668922</v>
      </c>
      <c r="E12" s="16"/>
    </row>
    <row r="13" spans="1:5" ht="25.5" customHeight="1" x14ac:dyDescent="0.2">
      <c r="A13" s="5" t="s">
        <v>18</v>
      </c>
      <c r="B13" s="3">
        <v>28598069.711106531</v>
      </c>
      <c r="C13" s="3">
        <v>12559701.223958803</v>
      </c>
      <c r="D13" s="3">
        <v>16038368.48714773</v>
      </c>
      <c r="E13" s="16"/>
    </row>
    <row r="14" spans="1:5" ht="25.5" customHeight="1" x14ac:dyDescent="0.2">
      <c r="A14" s="5" t="s">
        <v>11</v>
      </c>
      <c r="B14" s="3">
        <v>45906072.329807259</v>
      </c>
      <c r="C14" s="3">
        <v>17499856.362194054</v>
      </c>
      <c r="D14" s="3">
        <v>28406215.967613205</v>
      </c>
      <c r="E14" s="16"/>
    </row>
    <row r="15" spans="1:5" ht="25.5" customHeight="1" x14ac:dyDescent="0.2">
      <c r="A15" s="5" t="s">
        <v>12</v>
      </c>
      <c r="B15" s="3">
        <v>15155909.033725947</v>
      </c>
      <c r="C15" s="3">
        <v>6689140.5296247527</v>
      </c>
      <c r="D15" s="3">
        <v>8466768.5041011926</v>
      </c>
      <c r="E15" s="16"/>
    </row>
    <row r="16" spans="1:5" ht="25.5" customHeight="1" x14ac:dyDescent="0.2">
      <c r="A16" s="4" t="s">
        <v>13</v>
      </c>
      <c r="B16" s="3">
        <v>5254219.1945245704</v>
      </c>
      <c r="C16" s="3">
        <v>1202720.2266948852</v>
      </c>
      <c r="D16" s="3">
        <v>4051498.9678296852</v>
      </c>
      <c r="E16" s="16"/>
    </row>
    <row r="17" spans="1:5" ht="25.5" customHeight="1" x14ac:dyDescent="0.2">
      <c r="A17" s="4" t="s">
        <v>14</v>
      </c>
      <c r="B17" s="3">
        <v>15806291.781342344</v>
      </c>
      <c r="C17" s="3">
        <v>6724299.9235185143</v>
      </c>
      <c r="D17" s="3">
        <v>9081991.8578238301</v>
      </c>
      <c r="E17" s="16"/>
    </row>
    <row r="18" spans="1:5" ht="25.5" customHeight="1" x14ac:dyDescent="0.2">
      <c r="A18" s="5" t="s">
        <v>15</v>
      </c>
      <c r="B18" s="3">
        <v>16167897.168582117</v>
      </c>
      <c r="C18" s="3">
        <v>9338750.0936273728</v>
      </c>
      <c r="D18" s="3">
        <v>6829147.0749547454</v>
      </c>
      <c r="E18" s="16"/>
    </row>
    <row r="19" spans="1:5" ht="25.5" customHeight="1" thickBot="1" x14ac:dyDescent="0.25">
      <c r="A19" s="6" t="s">
        <v>16</v>
      </c>
      <c r="B19" s="7">
        <v>1178151.7069997254</v>
      </c>
      <c r="C19" s="44">
        <v>0</v>
      </c>
      <c r="D19" s="7">
        <v>1178151.7069997254</v>
      </c>
      <c r="E19" s="16"/>
    </row>
    <row r="20" spans="1:5" ht="12" x14ac:dyDescent="0.2">
      <c r="A20" s="46" t="s">
        <v>61</v>
      </c>
      <c r="E20" s="16"/>
    </row>
    <row r="21" spans="1:5" ht="12" x14ac:dyDescent="0.2">
      <c r="A21" s="85" t="s">
        <v>79</v>
      </c>
      <c r="E21" s="16"/>
    </row>
    <row r="23" spans="1:5" x14ac:dyDescent="0.2">
      <c r="B23" s="15"/>
      <c r="C23" s="15"/>
      <c r="D23" s="15"/>
    </row>
  </sheetData>
  <pageMargins left="0.39370078740157483" right="0.75" top="0.39370078740157483" bottom="1" header="0" footer="0"/>
  <pageSetup paperSize="9" orientation="portrait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zoomScaleNormal="100" workbookViewId="0">
      <selection activeCell="C28" sqref="C28"/>
    </sheetView>
  </sheetViews>
  <sheetFormatPr baseColWidth="10" defaultColWidth="11.42578125" defaultRowHeight="11.25" x14ac:dyDescent="0.2"/>
  <cols>
    <col min="1" max="1" width="42.85546875" style="1" customWidth="1"/>
    <col min="2" max="2" width="16.140625" style="1" customWidth="1"/>
    <col min="3" max="3" width="15.5703125" style="1" customWidth="1"/>
    <col min="4" max="5" width="16.85546875" style="1" customWidth="1"/>
    <col min="6" max="16384" width="11.42578125" style="1"/>
  </cols>
  <sheetData>
    <row r="1" spans="1:5" ht="14.25" customHeight="1" x14ac:dyDescent="0.2">
      <c r="A1" s="9" t="s">
        <v>0</v>
      </c>
    </row>
    <row r="2" spans="1:5" ht="12.75" customHeight="1" x14ac:dyDescent="0.2">
      <c r="A2" s="9" t="s">
        <v>19</v>
      </c>
    </row>
    <row r="3" spans="1:5" ht="14.25" customHeight="1" thickBot="1" x14ac:dyDescent="0.25">
      <c r="A3" s="19" t="s">
        <v>66</v>
      </c>
    </row>
    <row r="4" spans="1:5" ht="39.75" customHeight="1" thickBot="1" x14ac:dyDescent="0.25">
      <c r="A4" s="10" t="s">
        <v>1</v>
      </c>
      <c r="B4" s="11" t="s">
        <v>20</v>
      </c>
      <c r="C4" s="11" t="s">
        <v>21</v>
      </c>
      <c r="D4" s="11" t="s">
        <v>22</v>
      </c>
      <c r="E4" s="63"/>
    </row>
    <row r="5" spans="1:5" ht="26.25" customHeight="1" x14ac:dyDescent="0.2">
      <c r="A5" s="12" t="s">
        <v>2</v>
      </c>
      <c r="B5" s="13"/>
      <c r="C5" s="13"/>
      <c r="D5" s="14">
        <v>146337757.92895195</v>
      </c>
      <c r="E5" s="14"/>
    </row>
    <row r="6" spans="1:5" ht="25.5" customHeight="1" x14ac:dyDescent="0.2">
      <c r="A6" s="4" t="s">
        <v>3</v>
      </c>
      <c r="B6" s="3">
        <v>3383120.9234430054</v>
      </c>
      <c r="C6" s="3">
        <v>1605139.9892609885</v>
      </c>
      <c r="D6" s="3">
        <v>1777980.9341820169</v>
      </c>
      <c r="E6" s="3"/>
    </row>
    <row r="7" spans="1:5" ht="25.5" customHeight="1" x14ac:dyDescent="0.2">
      <c r="A7" s="4" t="s">
        <v>4</v>
      </c>
      <c r="B7" s="3">
        <v>50623324.863486424</v>
      </c>
      <c r="C7" s="3">
        <v>29381178.947193958</v>
      </c>
      <c r="D7" s="3">
        <v>21242145.916292466</v>
      </c>
      <c r="E7" s="3"/>
    </row>
    <row r="8" spans="1:5" ht="25.5" customHeight="1" x14ac:dyDescent="0.2">
      <c r="A8" s="4" t="s">
        <v>5</v>
      </c>
      <c r="B8" s="3">
        <v>3533293.7402907149</v>
      </c>
      <c r="C8" s="3">
        <v>2152718.2963715941</v>
      </c>
      <c r="D8" s="3">
        <v>1380575.4439191211</v>
      </c>
      <c r="E8" s="3"/>
    </row>
    <row r="9" spans="1:5" ht="25.5" customHeight="1" x14ac:dyDescent="0.2">
      <c r="A9" s="4" t="s">
        <v>6</v>
      </c>
      <c r="B9" s="3">
        <v>12365496.936348187</v>
      </c>
      <c r="C9" s="3">
        <v>5486757.781724941</v>
      </c>
      <c r="D9" s="3">
        <v>6878739.1546232458</v>
      </c>
      <c r="E9" s="3"/>
    </row>
    <row r="10" spans="1:5" ht="25.5" customHeight="1" x14ac:dyDescent="0.2">
      <c r="A10" s="4" t="s">
        <v>7</v>
      </c>
      <c r="B10" s="3">
        <v>30779318.744248725</v>
      </c>
      <c r="C10" s="3">
        <v>7932359.1529386677</v>
      </c>
      <c r="D10" s="3">
        <v>22846959.591310058</v>
      </c>
      <c r="E10" s="3"/>
    </row>
    <row r="11" spans="1:5" ht="25.5" customHeight="1" x14ac:dyDescent="0.2">
      <c r="A11" s="4" t="s">
        <v>8</v>
      </c>
      <c r="B11" s="3">
        <v>10764064.183001596</v>
      </c>
      <c r="C11" s="3">
        <v>6182806.7488443442</v>
      </c>
      <c r="D11" s="3">
        <v>4581257.4341572523</v>
      </c>
      <c r="E11" s="3"/>
    </row>
    <row r="12" spans="1:5" ht="25.5" customHeight="1" x14ac:dyDescent="0.2">
      <c r="A12" s="5" t="s">
        <v>9</v>
      </c>
      <c r="B12" s="3">
        <v>33187798.840397261</v>
      </c>
      <c r="C12" s="3">
        <v>18162819.052558683</v>
      </c>
      <c r="D12" s="3">
        <v>15024979.787838576</v>
      </c>
      <c r="E12" s="3"/>
    </row>
    <row r="13" spans="1:5" ht="25.5" customHeight="1" x14ac:dyDescent="0.2">
      <c r="A13" s="5" t="s">
        <v>18</v>
      </c>
      <c r="B13" s="3">
        <v>27924801.866556205</v>
      </c>
      <c r="C13" s="3">
        <v>12255683.779094921</v>
      </c>
      <c r="D13" s="3">
        <v>15669118.087461283</v>
      </c>
      <c r="E13" s="3"/>
    </row>
    <row r="14" spans="1:5" ht="25.5" customHeight="1" x14ac:dyDescent="0.2">
      <c r="A14" s="5" t="s">
        <v>11</v>
      </c>
      <c r="B14" s="3">
        <v>45369518.715692699</v>
      </c>
      <c r="C14" s="3">
        <v>17260825.513146989</v>
      </c>
      <c r="D14" s="3">
        <v>28108693.20254571</v>
      </c>
      <c r="E14" s="3"/>
    </row>
    <row r="15" spans="1:5" ht="25.5" customHeight="1" x14ac:dyDescent="0.2">
      <c r="A15" s="5" t="s">
        <v>12</v>
      </c>
      <c r="B15" s="3">
        <v>14369670.055034649</v>
      </c>
      <c r="C15" s="3">
        <v>6162981.3628965979</v>
      </c>
      <c r="D15" s="3">
        <v>8206688.6921380507</v>
      </c>
      <c r="E15" s="3"/>
    </row>
    <row r="16" spans="1:5" ht="25.5" customHeight="1" x14ac:dyDescent="0.2">
      <c r="A16" s="4" t="s">
        <v>13</v>
      </c>
      <c r="B16" s="3">
        <v>5124208.1997903297</v>
      </c>
      <c r="C16" s="3">
        <v>1177929.0700190216</v>
      </c>
      <c r="D16" s="3">
        <v>3946279.129771308</v>
      </c>
      <c r="E16" s="3"/>
    </row>
    <row r="17" spans="1:5" ht="25.5" customHeight="1" x14ac:dyDescent="0.2">
      <c r="A17" s="4" t="s">
        <v>14</v>
      </c>
      <c r="B17" s="3">
        <v>15093155.976699209</v>
      </c>
      <c r="C17" s="3">
        <v>6481346.0375111904</v>
      </c>
      <c r="D17" s="3">
        <v>8611809.9391880184</v>
      </c>
      <c r="E17" s="3"/>
    </row>
    <row r="18" spans="1:5" ht="25.5" customHeight="1" x14ac:dyDescent="0.2">
      <c r="A18" s="5" t="s">
        <v>15</v>
      </c>
      <c r="B18" s="3">
        <v>15876262.455707502</v>
      </c>
      <c r="C18" s="3">
        <v>9116481.7754173502</v>
      </c>
      <c r="D18" s="3">
        <v>6759780.6802901514</v>
      </c>
      <c r="E18" s="3"/>
    </row>
    <row r="19" spans="1:5" ht="25.5" customHeight="1" thickBot="1" x14ac:dyDescent="0.25">
      <c r="A19" s="6" t="s">
        <v>16</v>
      </c>
      <c r="B19" s="7">
        <v>1302749.9352346722</v>
      </c>
      <c r="C19" s="8" t="s">
        <v>17</v>
      </c>
      <c r="D19" s="7">
        <v>1302749.9352346722</v>
      </c>
      <c r="E19" s="3"/>
    </row>
    <row r="20" spans="1:5" x14ac:dyDescent="0.2">
      <c r="A20" s="46" t="s">
        <v>61</v>
      </c>
    </row>
    <row r="21" spans="1:5" x14ac:dyDescent="0.2">
      <c r="A21" s="85" t="s">
        <v>78</v>
      </c>
    </row>
    <row r="22" spans="1:5" x14ac:dyDescent="0.2">
      <c r="B22" s="15"/>
      <c r="C22" s="15"/>
      <c r="D22" s="15"/>
      <c r="E22" s="15"/>
    </row>
    <row r="23" spans="1:5" x14ac:dyDescent="0.2">
      <c r="B23" s="15"/>
      <c r="C23" s="15"/>
      <c r="D23" s="15"/>
      <c r="E23" s="15"/>
    </row>
    <row r="24" spans="1:5" x14ac:dyDescent="0.2">
      <c r="B24" s="15"/>
      <c r="C24" s="15"/>
      <c r="D24" s="15"/>
      <c r="E24" s="15"/>
    </row>
    <row r="25" spans="1:5" x14ac:dyDescent="0.2">
      <c r="B25" s="15"/>
      <c r="C25" s="15"/>
      <c r="D25" s="15"/>
      <c r="E25" s="15"/>
    </row>
    <row r="26" spans="1:5" x14ac:dyDescent="0.2">
      <c r="B26" s="15"/>
      <c r="C26" s="15"/>
      <c r="D26" s="15"/>
      <c r="E26" s="15"/>
    </row>
    <row r="27" spans="1:5" x14ac:dyDescent="0.2">
      <c r="B27" s="15"/>
      <c r="C27" s="15"/>
      <c r="D27" s="15"/>
      <c r="E27" s="15"/>
    </row>
    <row r="28" spans="1:5" x14ac:dyDescent="0.2">
      <c r="B28" s="15"/>
      <c r="C28" s="15"/>
      <c r="D28" s="15"/>
      <c r="E28" s="15"/>
    </row>
    <row r="29" spans="1:5" x14ac:dyDescent="0.2">
      <c r="B29" s="15"/>
      <c r="C29" s="15"/>
      <c r="D29" s="15"/>
      <c r="E29" s="15"/>
    </row>
    <row r="30" spans="1:5" x14ac:dyDescent="0.2">
      <c r="B30" s="15"/>
      <c r="C30" s="15"/>
      <c r="D30" s="15"/>
      <c r="E30" s="15"/>
    </row>
    <row r="31" spans="1:5" x14ac:dyDescent="0.2">
      <c r="B31" s="15"/>
      <c r="C31" s="15"/>
      <c r="D31" s="15"/>
      <c r="E31" s="15"/>
    </row>
    <row r="32" spans="1:5" x14ac:dyDescent="0.2">
      <c r="B32" s="15"/>
      <c r="C32" s="15"/>
      <c r="D32" s="15"/>
      <c r="E32" s="15"/>
    </row>
    <row r="33" spans="2:5" x14ac:dyDescent="0.2">
      <c r="B33" s="15"/>
      <c r="C33" s="15"/>
      <c r="D33" s="15"/>
      <c r="E33" s="15"/>
    </row>
    <row r="34" spans="2:5" x14ac:dyDescent="0.2">
      <c r="B34" s="15"/>
      <c r="C34" s="15"/>
      <c r="D34" s="15"/>
      <c r="E34" s="15"/>
    </row>
    <row r="35" spans="2:5" x14ac:dyDescent="0.2">
      <c r="B35" s="15"/>
      <c r="C35" s="15"/>
      <c r="D35" s="15"/>
      <c r="E35" s="15"/>
    </row>
    <row r="36" spans="2:5" x14ac:dyDescent="0.2">
      <c r="B36" s="15"/>
      <c r="C36" s="15"/>
      <c r="D36" s="15"/>
      <c r="E36" s="15"/>
    </row>
    <row r="37" spans="2:5" x14ac:dyDescent="0.2">
      <c r="B37" s="15"/>
      <c r="C37" s="15"/>
      <c r="D37" s="15"/>
      <c r="E37" s="15"/>
    </row>
    <row r="38" spans="2:5" x14ac:dyDescent="0.2">
      <c r="B38" s="15"/>
      <c r="C38" s="15"/>
      <c r="D38" s="15"/>
      <c r="E38" s="15"/>
    </row>
    <row r="39" spans="2:5" x14ac:dyDescent="0.2">
      <c r="B39" s="15"/>
      <c r="C39" s="15"/>
      <c r="D39" s="15"/>
      <c r="E39" s="15"/>
    </row>
  </sheetData>
  <pageMargins left="0.39370078740157483" right="0.75" top="0.39370078740157483" bottom="1" header="0" footer="0"/>
  <pageSetup paperSize="9" orientation="portrait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zoomScaleNormal="100" workbookViewId="0">
      <selection activeCell="A21" sqref="A21"/>
    </sheetView>
  </sheetViews>
  <sheetFormatPr baseColWidth="10" defaultColWidth="11.42578125" defaultRowHeight="11.25" x14ac:dyDescent="0.2"/>
  <cols>
    <col min="1" max="1" width="42.85546875" style="1" customWidth="1"/>
    <col min="2" max="2" width="18.42578125" style="1" customWidth="1"/>
    <col min="3" max="3" width="15.28515625" style="1" customWidth="1"/>
    <col min="4" max="4" width="15.85546875" style="1" customWidth="1"/>
    <col min="5" max="5" width="14.28515625" style="1" bestFit="1" customWidth="1"/>
    <col min="6" max="16384" width="11.42578125" style="1"/>
  </cols>
  <sheetData>
    <row r="1" spans="1:5" ht="14.25" customHeight="1" x14ac:dyDescent="0.2">
      <c r="A1" s="9" t="s">
        <v>0</v>
      </c>
    </row>
    <row r="2" spans="1:5" ht="12.75" customHeight="1" x14ac:dyDescent="0.2">
      <c r="A2" s="9" t="s">
        <v>19</v>
      </c>
    </row>
    <row r="3" spans="1:5" ht="14.25" customHeight="1" thickBot="1" x14ac:dyDescent="0.25">
      <c r="A3" s="19" t="s">
        <v>65</v>
      </c>
      <c r="D3" s="2"/>
    </row>
    <row r="4" spans="1:5" ht="39.75" customHeight="1" thickBot="1" x14ac:dyDescent="0.25">
      <c r="A4" s="10" t="s">
        <v>1</v>
      </c>
      <c r="B4" s="11" t="s">
        <v>20</v>
      </c>
      <c r="C4" s="11" t="s">
        <v>21</v>
      </c>
      <c r="D4" s="11" t="s">
        <v>22</v>
      </c>
    </row>
    <row r="5" spans="1:5" ht="26.25" customHeight="1" x14ac:dyDescent="0.2">
      <c r="A5" s="12" t="s">
        <v>2</v>
      </c>
      <c r="B5" s="14"/>
      <c r="C5" s="14"/>
      <c r="D5" s="14">
        <v>148653570.18489364</v>
      </c>
      <c r="E5" s="17"/>
    </row>
    <row r="6" spans="1:5" ht="25.5" customHeight="1" x14ac:dyDescent="0.2">
      <c r="A6" s="4" t="s">
        <v>3</v>
      </c>
      <c r="B6" s="3">
        <v>3188871.9916640823</v>
      </c>
      <c r="C6" s="3">
        <v>1518511.7647488674</v>
      </c>
      <c r="D6" s="3">
        <v>1670360.2269152149</v>
      </c>
      <c r="E6" s="43"/>
    </row>
    <row r="7" spans="1:5" ht="25.5" customHeight="1" x14ac:dyDescent="0.2">
      <c r="A7" s="4" t="s">
        <v>4</v>
      </c>
      <c r="B7" s="3">
        <v>51710167.514867142</v>
      </c>
      <c r="C7" s="3">
        <v>29947249.817943256</v>
      </c>
      <c r="D7" s="3">
        <v>21762917.696923885</v>
      </c>
      <c r="E7" s="17"/>
    </row>
    <row r="8" spans="1:5" ht="25.5" customHeight="1" x14ac:dyDescent="0.2">
      <c r="A8" s="4" t="s">
        <v>5</v>
      </c>
      <c r="B8" s="3">
        <v>3595430.0513507687</v>
      </c>
      <c r="C8" s="3">
        <v>2276178.0073555717</v>
      </c>
      <c r="D8" s="3">
        <v>1319252.0439951969</v>
      </c>
      <c r="E8" s="17"/>
    </row>
    <row r="9" spans="1:5" ht="25.5" customHeight="1" x14ac:dyDescent="0.2">
      <c r="A9" s="4" t="s">
        <v>6</v>
      </c>
      <c r="B9" s="3">
        <v>13023287.857387647</v>
      </c>
      <c r="C9" s="3">
        <v>5865387.6580651803</v>
      </c>
      <c r="D9" s="3">
        <v>7157900.1993224667</v>
      </c>
      <c r="E9" s="17"/>
    </row>
    <row r="10" spans="1:5" ht="25.5" customHeight="1" x14ac:dyDescent="0.2">
      <c r="A10" s="4" t="s">
        <v>7</v>
      </c>
      <c r="B10" s="3">
        <v>31610479.209398523</v>
      </c>
      <c r="C10" s="3">
        <v>8419824.2834432088</v>
      </c>
      <c r="D10" s="3">
        <v>23190654.925955314</v>
      </c>
      <c r="E10" s="17"/>
    </row>
    <row r="11" spans="1:5" ht="25.5" customHeight="1" x14ac:dyDescent="0.2">
      <c r="A11" s="4" t="s">
        <v>8</v>
      </c>
      <c r="B11" s="3">
        <v>11071848.295090297</v>
      </c>
      <c r="C11" s="3">
        <v>6323916.3018707391</v>
      </c>
      <c r="D11" s="3">
        <v>4747931.9932195581</v>
      </c>
      <c r="E11" s="17"/>
    </row>
    <row r="12" spans="1:5" ht="25.5" customHeight="1" x14ac:dyDescent="0.2">
      <c r="A12" s="5" t="s">
        <v>9</v>
      </c>
      <c r="B12" s="3">
        <v>33731089.143865533</v>
      </c>
      <c r="C12" s="3">
        <v>18374403.47209112</v>
      </c>
      <c r="D12" s="3">
        <v>15356685.671774413</v>
      </c>
      <c r="E12" s="17"/>
    </row>
    <row r="13" spans="1:5" ht="25.5" customHeight="1" x14ac:dyDescent="0.2">
      <c r="A13" s="5" t="s">
        <v>18</v>
      </c>
      <c r="B13" s="3">
        <v>29371006.388675556</v>
      </c>
      <c r="C13" s="3">
        <v>13108711.182796139</v>
      </c>
      <c r="D13" s="3">
        <v>16262295.205879416</v>
      </c>
      <c r="E13" s="17"/>
    </row>
    <row r="14" spans="1:5" ht="25.5" customHeight="1" x14ac:dyDescent="0.2">
      <c r="A14" s="5" t="s">
        <v>11</v>
      </c>
      <c r="B14" s="3">
        <v>46416666.842323281</v>
      </c>
      <c r="C14" s="3">
        <v>17619775.433008239</v>
      </c>
      <c r="D14" s="3">
        <v>28796891.409315042</v>
      </c>
      <c r="E14" s="17"/>
    </row>
    <row r="15" spans="1:5" ht="25.5" customHeight="1" x14ac:dyDescent="0.2">
      <c r="A15" s="5" t="s">
        <v>12</v>
      </c>
      <c r="B15" s="3">
        <v>22806931.88647449</v>
      </c>
      <c r="C15" s="3">
        <v>14504496.862689041</v>
      </c>
      <c r="D15" s="3">
        <v>8302435.0237854496</v>
      </c>
      <c r="E15" s="17"/>
    </row>
    <row r="16" spans="1:5" ht="25.5" customHeight="1" x14ac:dyDescent="0.2">
      <c r="A16" s="4" t="s">
        <v>13</v>
      </c>
      <c r="B16" s="3">
        <v>5318050.5653712917</v>
      </c>
      <c r="C16" s="3">
        <v>1351484.4082065341</v>
      </c>
      <c r="D16" s="3">
        <v>3966566.1571647576</v>
      </c>
      <c r="E16" s="17"/>
    </row>
    <row r="17" spans="1:5" ht="25.5" customHeight="1" x14ac:dyDescent="0.2">
      <c r="A17" s="4" t="s">
        <v>14</v>
      </c>
      <c r="B17" s="3">
        <v>14074662.203691309</v>
      </c>
      <c r="C17" s="3">
        <v>6031035.5775417453</v>
      </c>
      <c r="D17" s="3">
        <v>8043626.6261495641</v>
      </c>
      <c r="E17" s="17"/>
    </row>
    <row r="18" spans="1:5" ht="25.5" customHeight="1" x14ac:dyDescent="0.2">
      <c r="A18" s="5" t="s">
        <v>15</v>
      </c>
      <c r="B18" s="3">
        <v>15100784.667538173</v>
      </c>
      <c r="C18" s="3">
        <v>8388223.6836328199</v>
      </c>
      <c r="D18" s="3">
        <v>6712560.9839053536</v>
      </c>
      <c r="E18" s="17"/>
    </row>
    <row r="19" spans="1:5" ht="25.5" customHeight="1" thickBot="1" x14ac:dyDescent="0.25">
      <c r="A19" s="6" t="s">
        <v>16</v>
      </c>
      <c r="B19" s="7">
        <v>1363492.0205880175</v>
      </c>
      <c r="C19" s="8" t="s">
        <v>17</v>
      </c>
      <c r="D19" s="7">
        <v>1363492.0205880175</v>
      </c>
      <c r="E19" s="17"/>
    </row>
    <row r="20" spans="1:5" x14ac:dyDescent="0.2">
      <c r="A20" s="46" t="s">
        <v>61</v>
      </c>
      <c r="E20" s="17"/>
    </row>
    <row r="21" spans="1:5" x14ac:dyDescent="0.2">
      <c r="A21" s="59" t="s">
        <v>77</v>
      </c>
    </row>
    <row r="22" spans="1:5" x14ac:dyDescent="0.2">
      <c r="B22" s="15"/>
      <c r="C22" s="15"/>
      <c r="D22" s="15"/>
    </row>
    <row r="23" spans="1:5" x14ac:dyDescent="0.2">
      <c r="B23" s="15"/>
      <c r="C23" s="15"/>
      <c r="D23" s="15"/>
    </row>
    <row r="24" spans="1:5" x14ac:dyDescent="0.2">
      <c r="B24" s="15"/>
      <c r="C24" s="15"/>
      <c r="D24" s="15"/>
    </row>
    <row r="25" spans="1:5" x14ac:dyDescent="0.2">
      <c r="B25" s="15"/>
      <c r="C25" s="15"/>
      <c r="D25" s="15"/>
    </row>
    <row r="26" spans="1:5" x14ac:dyDescent="0.2">
      <c r="B26" s="15"/>
      <c r="C26" s="15"/>
      <c r="D26" s="15"/>
    </row>
    <row r="27" spans="1:5" x14ac:dyDescent="0.2">
      <c r="B27" s="15"/>
      <c r="C27" s="15"/>
      <c r="D27" s="15"/>
    </row>
    <row r="28" spans="1:5" x14ac:dyDescent="0.2">
      <c r="B28" s="15"/>
      <c r="C28" s="15"/>
      <c r="D28" s="15"/>
    </row>
    <row r="29" spans="1:5" x14ac:dyDescent="0.2">
      <c r="B29" s="15"/>
      <c r="C29" s="15"/>
      <c r="D29" s="15"/>
    </row>
    <row r="30" spans="1:5" x14ac:dyDescent="0.2">
      <c r="B30" s="15"/>
      <c r="C30" s="15"/>
      <c r="D30" s="15"/>
    </row>
    <row r="31" spans="1:5" x14ac:dyDescent="0.2">
      <c r="B31" s="15"/>
      <c r="C31" s="15"/>
      <c r="D31" s="15"/>
    </row>
    <row r="32" spans="1:5" x14ac:dyDescent="0.2">
      <c r="B32" s="15"/>
      <c r="C32" s="15"/>
      <c r="D32" s="15"/>
    </row>
    <row r="33" spans="2:4" x14ac:dyDescent="0.2">
      <c r="B33" s="15"/>
      <c r="C33" s="15"/>
      <c r="D33" s="15"/>
    </row>
    <row r="34" spans="2:4" x14ac:dyDescent="0.2">
      <c r="B34" s="15"/>
      <c r="C34" s="15"/>
      <c r="D34" s="15"/>
    </row>
    <row r="35" spans="2:4" x14ac:dyDescent="0.2">
      <c r="B35" s="15"/>
      <c r="C35" s="15"/>
      <c r="D35" s="15"/>
    </row>
    <row r="36" spans="2:4" x14ac:dyDescent="0.2">
      <c r="B36" s="15"/>
      <c r="C36" s="15"/>
      <c r="D36" s="15"/>
    </row>
    <row r="37" spans="2:4" x14ac:dyDescent="0.2">
      <c r="B37" s="15"/>
      <c r="C37" s="15"/>
      <c r="D37" s="15"/>
    </row>
    <row r="38" spans="2:4" x14ac:dyDescent="0.2">
      <c r="B38" s="15"/>
      <c r="C38" s="15"/>
      <c r="D38" s="15"/>
    </row>
    <row r="39" spans="2:4" x14ac:dyDescent="0.2">
      <c r="B39" s="15"/>
      <c r="C39" s="15"/>
      <c r="D39" s="15"/>
    </row>
  </sheetData>
  <pageMargins left="0.39370078740157483" right="0.75" top="0.39370078740157483" bottom="1" header="0" footer="0"/>
  <pageSetup paperSize="9" orientation="portrait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showGridLines="0" zoomScaleNormal="100" workbookViewId="0">
      <selection activeCell="F9" sqref="F9"/>
    </sheetView>
  </sheetViews>
  <sheetFormatPr baseColWidth="10" defaultColWidth="11.42578125" defaultRowHeight="11.25" x14ac:dyDescent="0.2"/>
  <cols>
    <col min="1" max="1" width="42.85546875" style="1" customWidth="1"/>
    <col min="2" max="2" width="15.7109375" style="1" customWidth="1"/>
    <col min="3" max="3" width="15.85546875" style="1" customWidth="1"/>
    <col min="4" max="4" width="15.7109375" style="1" customWidth="1"/>
    <col min="5" max="5" width="14.28515625" style="1" bestFit="1" customWidth="1"/>
    <col min="6" max="16384" width="11.42578125" style="1"/>
  </cols>
  <sheetData>
    <row r="1" spans="1:5" ht="14.25" customHeight="1" x14ac:dyDescent="0.2">
      <c r="A1" s="9" t="s">
        <v>0</v>
      </c>
    </row>
    <row r="2" spans="1:5" ht="12.75" customHeight="1" x14ac:dyDescent="0.2">
      <c r="A2" s="9" t="s">
        <v>19</v>
      </c>
    </row>
    <row r="3" spans="1:5" ht="14.25" customHeight="1" thickBot="1" x14ac:dyDescent="0.25">
      <c r="A3" s="19" t="s">
        <v>64</v>
      </c>
    </row>
    <row r="4" spans="1:5" ht="39.75" customHeight="1" thickBot="1" x14ac:dyDescent="0.25">
      <c r="A4" s="10" t="s">
        <v>1</v>
      </c>
      <c r="B4" s="11" t="s">
        <v>20</v>
      </c>
      <c r="C4" s="11" t="s">
        <v>21</v>
      </c>
      <c r="D4" s="11" t="s">
        <v>22</v>
      </c>
    </row>
    <row r="5" spans="1:5" ht="26.25" customHeight="1" x14ac:dyDescent="0.2">
      <c r="A5" s="12" t="s">
        <v>2</v>
      </c>
      <c r="B5" s="14"/>
      <c r="C5" s="14"/>
      <c r="D5" s="14">
        <v>146477654.9518224</v>
      </c>
      <c r="E5" s="17"/>
    </row>
    <row r="6" spans="1:5" ht="25.5" customHeight="1" x14ac:dyDescent="0.2">
      <c r="A6" s="4" t="s">
        <v>3</v>
      </c>
      <c r="B6" s="3">
        <v>2952311.9028585516</v>
      </c>
      <c r="C6" s="3">
        <v>1400871.7906192194</v>
      </c>
      <c r="D6" s="3">
        <v>1551440.1122393322</v>
      </c>
      <c r="E6" s="17"/>
    </row>
    <row r="7" spans="1:5" ht="25.5" customHeight="1" x14ac:dyDescent="0.2">
      <c r="A7" s="4" t="s">
        <v>4</v>
      </c>
      <c r="B7" s="3">
        <v>51433453.450909957</v>
      </c>
      <c r="C7" s="3">
        <v>29822461.550144926</v>
      </c>
      <c r="D7" s="3">
        <v>21610991.900765032</v>
      </c>
      <c r="E7" s="17"/>
    </row>
    <row r="8" spans="1:5" ht="25.5" customHeight="1" x14ac:dyDescent="0.2">
      <c r="A8" s="4" t="s">
        <v>5</v>
      </c>
      <c r="B8" s="3">
        <v>3686202.9538645139</v>
      </c>
      <c r="C8" s="3">
        <v>2256787.8714328627</v>
      </c>
      <c r="D8" s="3">
        <v>1429415.0824316512</v>
      </c>
      <c r="E8" s="17"/>
    </row>
    <row r="9" spans="1:5" ht="25.5" customHeight="1" x14ac:dyDescent="0.2">
      <c r="A9" s="4" t="s">
        <v>6</v>
      </c>
      <c r="B9" s="3">
        <v>12671431.819977606</v>
      </c>
      <c r="C9" s="3">
        <v>5588199.2447493058</v>
      </c>
      <c r="D9" s="3">
        <v>7083232.5752282999</v>
      </c>
      <c r="E9" s="17"/>
    </row>
    <row r="10" spans="1:5" ht="25.5" customHeight="1" x14ac:dyDescent="0.2">
      <c r="A10" s="4" t="s">
        <v>7</v>
      </c>
      <c r="B10" s="3">
        <v>30675830.270620931</v>
      </c>
      <c r="C10" s="3">
        <v>8296401.9008411802</v>
      </c>
      <c r="D10" s="3">
        <v>22379428.369779751</v>
      </c>
      <c r="E10" s="17"/>
    </row>
    <row r="11" spans="1:5" ht="25.5" customHeight="1" x14ac:dyDescent="0.2">
      <c r="A11" s="4" t="s">
        <v>8</v>
      </c>
      <c r="B11" s="3">
        <v>10922873.693585008</v>
      </c>
      <c r="C11" s="3">
        <v>6234271.0697884588</v>
      </c>
      <c r="D11" s="3">
        <v>4688602.6237965496</v>
      </c>
      <c r="E11" s="17"/>
    </row>
    <row r="12" spans="1:5" ht="25.5" customHeight="1" x14ac:dyDescent="0.2">
      <c r="A12" s="5" t="s">
        <v>9</v>
      </c>
      <c r="B12" s="3">
        <v>32861268.329484779</v>
      </c>
      <c r="C12" s="3">
        <v>17890058.331821136</v>
      </c>
      <c r="D12" s="3">
        <v>14971209.997663641</v>
      </c>
      <c r="E12" s="17"/>
    </row>
    <row r="13" spans="1:5" ht="25.5" customHeight="1" x14ac:dyDescent="0.2">
      <c r="A13" s="5" t="s">
        <v>18</v>
      </c>
      <c r="B13" s="3">
        <v>27710022.412538793</v>
      </c>
      <c r="C13" s="3">
        <v>12412122.618332246</v>
      </c>
      <c r="D13" s="3">
        <v>15297899.794206547</v>
      </c>
      <c r="E13" s="17"/>
    </row>
    <row r="14" spans="1:5" ht="25.5" customHeight="1" x14ac:dyDescent="0.2">
      <c r="A14" s="5" t="s">
        <v>11</v>
      </c>
      <c r="B14" s="3">
        <v>48257945.998104952</v>
      </c>
      <c r="C14" s="3">
        <v>18378494.141658038</v>
      </c>
      <c r="D14" s="3">
        <v>29879451.856446914</v>
      </c>
      <c r="E14" s="17"/>
    </row>
    <row r="15" spans="1:5" ht="25.5" customHeight="1" x14ac:dyDescent="0.2">
      <c r="A15" s="5" t="s">
        <v>12</v>
      </c>
      <c r="B15" s="3">
        <v>13751820.348498078</v>
      </c>
      <c r="C15" s="3">
        <v>5959081.128318443</v>
      </c>
      <c r="D15" s="3">
        <v>7792739.2201796351</v>
      </c>
      <c r="E15" s="17"/>
    </row>
    <row r="16" spans="1:5" ht="25.5" customHeight="1" x14ac:dyDescent="0.2">
      <c r="A16" s="4" t="s">
        <v>13</v>
      </c>
      <c r="B16" s="3">
        <v>5630055.1624654904</v>
      </c>
      <c r="C16" s="3">
        <v>1501356.4930542419</v>
      </c>
      <c r="D16" s="3">
        <v>4128698.6694112485</v>
      </c>
      <c r="E16" s="17"/>
    </row>
    <row r="17" spans="1:5" ht="25.5" customHeight="1" x14ac:dyDescent="0.2">
      <c r="A17" s="4" t="s">
        <v>14</v>
      </c>
      <c r="B17" s="3">
        <v>13267519.573722212</v>
      </c>
      <c r="C17" s="3">
        <v>5635730.5523780948</v>
      </c>
      <c r="D17" s="3">
        <v>7631789.0213441169</v>
      </c>
      <c r="E17" s="17"/>
    </row>
    <row r="18" spans="1:5" ht="25.5" customHeight="1" x14ac:dyDescent="0.2">
      <c r="A18" s="5" t="s">
        <v>15</v>
      </c>
      <c r="B18" s="3">
        <v>14537775.425810257</v>
      </c>
      <c r="C18" s="3">
        <v>7944367.824369669</v>
      </c>
      <c r="D18" s="3">
        <v>6593407.601440588</v>
      </c>
      <c r="E18" s="17"/>
    </row>
    <row r="19" spans="1:5" ht="25.5" customHeight="1" thickBot="1" x14ac:dyDescent="0.25">
      <c r="A19" s="6" t="s">
        <v>16</v>
      </c>
      <c r="B19" s="7">
        <v>1439348.1268890717</v>
      </c>
      <c r="C19" s="8" t="s">
        <v>17</v>
      </c>
      <c r="D19" s="7">
        <v>1439348.1268890717</v>
      </c>
      <c r="E19" s="17"/>
    </row>
    <row r="20" spans="1:5" x14ac:dyDescent="0.2">
      <c r="A20" s="46" t="s">
        <v>61</v>
      </c>
      <c r="E20" s="17"/>
    </row>
    <row r="21" spans="1:5" x14ac:dyDescent="0.2">
      <c r="A21" s="59" t="s">
        <v>80</v>
      </c>
      <c r="E21" s="17"/>
    </row>
  </sheetData>
  <pageMargins left="0.39370078740157483" right="0.75" top="0.39370078740157483" bottom="1" header="0" footer="0"/>
  <pageSetup paperSize="9" orientation="portrait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showGridLines="0" topLeftCell="A4" zoomScaleNormal="100" workbookViewId="0">
      <selection activeCell="F32" sqref="F32:F33"/>
    </sheetView>
  </sheetViews>
  <sheetFormatPr baseColWidth="10" defaultColWidth="11.42578125" defaultRowHeight="11.25" x14ac:dyDescent="0.2"/>
  <cols>
    <col min="1" max="1" width="42.85546875" style="1" customWidth="1"/>
    <col min="2" max="2" width="16" style="1" customWidth="1"/>
    <col min="3" max="3" width="17.140625" style="1" customWidth="1"/>
    <col min="4" max="4" width="16.140625" style="1" customWidth="1"/>
    <col min="5" max="5" width="14.28515625" style="1" bestFit="1" customWidth="1"/>
    <col min="6" max="16384" width="11.42578125" style="1"/>
  </cols>
  <sheetData>
    <row r="1" spans="1:5" ht="14.25" customHeight="1" x14ac:dyDescent="0.2">
      <c r="A1" s="9" t="s">
        <v>0</v>
      </c>
    </row>
    <row r="2" spans="1:5" ht="12.75" customHeight="1" x14ac:dyDescent="0.2">
      <c r="A2" s="9" t="s">
        <v>19</v>
      </c>
    </row>
    <row r="3" spans="1:5" ht="14.25" customHeight="1" thickBot="1" x14ac:dyDescent="0.25">
      <c r="A3" s="19" t="s">
        <v>63</v>
      </c>
    </row>
    <row r="4" spans="1:5" ht="39.75" customHeight="1" thickBot="1" x14ac:dyDescent="0.25">
      <c r="A4" s="10" t="s">
        <v>1</v>
      </c>
      <c r="B4" s="11" t="s">
        <v>20</v>
      </c>
      <c r="C4" s="11" t="s">
        <v>21</v>
      </c>
      <c r="D4" s="11" t="s">
        <v>22</v>
      </c>
    </row>
    <row r="5" spans="1:5" ht="26.25" customHeight="1" x14ac:dyDescent="0.2">
      <c r="A5" s="12" t="s">
        <v>2</v>
      </c>
      <c r="B5" s="13"/>
      <c r="C5" s="13"/>
      <c r="D5" s="13">
        <v>144204924.56407613</v>
      </c>
      <c r="E5" s="17"/>
    </row>
    <row r="6" spans="1:5" ht="25.5" customHeight="1" x14ac:dyDescent="0.2">
      <c r="A6" s="4" t="s">
        <v>3</v>
      </c>
      <c r="B6" s="3">
        <v>2831531.2865818054</v>
      </c>
      <c r="C6" s="3">
        <v>1365709.3601574595</v>
      </c>
      <c r="D6" s="3">
        <v>1465821.9264243459</v>
      </c>
      <c r="E6" s="17"/>
    </row>
    <row r="7" spans="1:5" ht="25.5" customHeight="1" x14ac:dyDescent="0.2">
      <c r="A7" s="4" t="s">
        <v>4</v>
      </c>
      <c r="B7" s="3">
        <v>52614134.289415725</v>
      </c>
      <c r="C7" s="3">
        <v>30465659.297901399</v>
      </c>
      <c r="D7" s="3">
        <v>22148474.991514325</v>
      </c>
      <c r="E7" s="17"/>
    </row>
    <row r="8" spans="1:5" ht="25.5" customHeight="1" x14ac:dyDescent="0.2">
      <c r="A8" s="4" t="s">
        <v>5</v>
      </c>
      <c r="B8" s="3">
        <v>3639346.0156875174</v>
      </c>
      <c r="C8" s="3">
        <v>2197381.9272937458</v>
      </c>
      <c r="D8" s="3">
        <v>1441964.0883937716</v>
      </c>
      <c r="E8" s="17"/>
    </row>
    <row r="9" spans="1:5" ht="25.5" customHeight="1" x14ac:dyDescent="0.2">
      <c r="A9" s="4" t="s">
        <v>6</v>
      </c>
      <c r="B9" s="3">
        <v>14295890.569208475</v>
      </c>
      <c r="C9" s="3">
        <v>6703743.5711081475</v>
      </c>
      <c r="D9" s="3">
        <v>7592146.9981003273</v>
      </c>
      <c r="E9" s="17"/>
    </row>
    <row r="10" spans="1:5" ht="25.5" customHeight="1" x14ac:dyDescent="0.2">
      <c r="A10" s="4" t="s">
        <v>7</v>
      </c>
      <c r="B10" s="3">
        <v>30670786.073838178</v>
      </c>
      <c r="C10" s="3">
        <v>8278599.2738073543</v>
      </c>
      <c r="D10" s="3">
        <v>22392186.800030824</v>
      </c>
      <c r="E10" s="17"/>
    </row>
    <row r="11" spans="1:5" ht="25.5" customHeight="1" x14ac:dyDescent="0.2">
      <c r="A11" s="4" t="s">
        <v>8</v>
      </c>
      <c r="B11" s="3">
        <v>10824503.311170101</v>
      </c>
      <c r="C11" s="3">
        <v>6162461.865346509</v>
      </c>
      <c r="D11" s="3">
        <v>4662041.4458235921</v>
      </c>
      <c r="E11" s="17"/>
    </row>
    <row r="12" spans="1:5" ht="25.5" customHeight="1" x14ac:dyDescent="0.2">
      <c r="A12" s="5" t="s">
        <v>9</v>
      </c>
      <c r="B12" s="3">
        <v>32018554.215398539</v>
      </c>
      <c r="C12" s="3">
        <v>17546222.788754605</v>
      </c>
      <c r="D12" s="3">
        <v>14472331.426643934</v>
      </c>
      <c r="E12" s="17"/>
    </row>
    <row r="13" spans="1:5" ht="25.5" customHeight="1" x14ac:dyDescent="0.2">
      <c r="A13" s="5" t="s">
        <v>18</v>
      </c>
      <c r="B13" s="3">
        <v>25960643.99639212</v>
      </c>
      <c r="C13" s="3">
        <v>11686206.950876959</v>
      </c>
      <c r="D13" s="3">
        <v>14274437.045515161</v>
      </c>
      <c r="E13" s="17"/>
    </row>
    <row r="14" spans="1:5" ht="25.5" customHeight="1" x14ac:dyDescent="0.2">
      <c r="A14" s="5" t="s">
        <v>11</v>
      </c>
      <c r="B14" s="3">
        <v>46970759.911393635</v>
      </c>
      <c r="C14" s="3">
        <v>17542019.128902599</v>
      </c>
      <c r="D14" s="3">
        <v>29428740.782491036</v>
      </c>
      <c r="E14" s="17"/>
    </row>
    <row r="15" spans="1:5" ht="25.5" customHeight="1" x14ac:dyDescent="0.2">
      <c r="A15" s="5" t="s">
        <v>12</v>
      </c>
      <c r="B15" s="3">
        <v>13181509.676111171</v>
      </c>
      <c r="C15" s="3">
        <v>5572999.2338068364</v>
      </c>
      <c r="D15" s="3">
        <v>7608510.4423043346</v>
      </c>
      <c r="E15" s="17"/>
    </row>
    <row r="16" spans="1:5" ht="25.5" customHeight="1" x14ac:dyDescent="0.2">
      <c r="A16" s="4" t="s">
        <v>13</v>
      </c>
      <c r="B16" s="3">
        <v>5325526.7764585176</v>
      </c>
      <c r="C16" s="3">
        <v>1404703.8724550568</v>
      </c>
      <c r="D16" s="3">
        <v>3920822.9040034609</v>
      </c>
      <c r="E16" s="17"/>
    </row>
    <row r="17" spans="1:5" ht="25.5" customHeight="1" x14ac:dyDescent="0.2">
      <c r="A17" s="4" t="s">
        <v>14</v>
      </c>
      <c r="B17" s="3">
        <v>12214144.258911163</v>
      </c>
      <c r="C17" s="3">
        <v>5213373.1319423411</v>
      </c>
      <c r="D17" s="3">
        <v>7000771.1269688215</v>
      </c>
      <c r="E17" s="17"/>
    </row>
    <row r="18" spans="1:5" ht="25.5" customHeight="1" x14ac:dyDescent="0.2">
      <c r="A18" s="5" t="s">
        <v>15</v>
      </c>
      <c r="B18" s="3">
        <v>14142544.923611954</v>
      </c>
      <c r="C18" s="3">
        <v>7735929.259783145</v>
      </c>
      <c r="D18" s="3">
        <v>6406615.6638288088</v>
      </c>
      <c r="E18" s="17"/>
    </row>
    <row r="19" spans="1:5" ht="25.5" customHeight="1" thickBot="1" x14ac:dyDescent="0.25">
      <c r="A19" s="6" t="s">
        <v>16</v>
      </c>
      <c r="B19" s="7">
        <v>1390058.9220333642</v>
      </c>
      <c r="C19" s="8" t="s">
        <v>17</v>
      </c>
      <c r="D19" s="7">
        <v>1390058.9220333642</v>
      </c>
      <c r="E19" s="17"/>
    </row>
    <row r="20" spans="1:5" ht="12" customHeight="1" x14ac:dyDescent="0.2">
      <c r="A20" s="46" t="s">
        <v>61</v>
      </c>
      <c r="E20" s="17"/>
    </row>
    <row r="21" spans="1:5" x14ac:dyDescent="0.2">
      <c r="A21" s="59" t="s">
        <v>80</v>
      </c>
      <c r="E21" s="17"/>
    </row>
  </sheetData>
  <pageMargins left="0.39370078740157483" right="0.75" top="0.39370078740157483" bottom="1" header="0" footer="0"/>
  <pageSetup paperSize="9" orientation="portrait" horizontalDpi="4294967292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showGridLines="0" zoomScaleNormal="100" workbookViewId="0">
      <selection activeCell="G8" sqref="G8"/>
    </sheetView>
  </sheetViews>
  <sheetFormatPr baseColWidth="10" defaultColWidth="11.42578125" defaultRowHeight="11.25" x14ac:dyDescent="0.2"/>
  <cols>
    <col min="1" max="1" width="42.85546875" style="1" customWidth="1"/>
    <col min="2" max="2" width="16.85546875" style="1" customWidth="1"/>
    <col min="3" max="3" width="16.140625" style="1" customWidth="1"/>
    <col min="4" max="4" width="16" style="1" customWidth="1"/>
    <col min="5" max="5" width="14.28515625" style="1" bestFit="1" customWidth="1"/>
    <col min="6" max="16384" width="11.42578125" style="1"/>
  </cols>
  <sheetData>
    <row r="1" spans="1:5" ht="14.25" customHeight="1" x14ac:dyDescent="0.2">
      <c r="A1" s="9" t="s">
        <v>0</v>
      </c>
    </row>
    <row r="2" spans="1:5" ht="12.75" customHeight="1" x14ac:dyDescent="0.2">
      <c r="A2" s="9" t="s">
        <v>19</v>
      </c>
    </row>
    <row r="3" spans="1:5" ht="14.25" customHeight="1" thickBot="1" x14ac:dyDescent="0.25">
      <c r="A3" s="19" t="s">
        <v>25</v>
      </c>
    </row>
    <row r="4" spans="1:5" ht="33.75" customHeight="1" thickBot="1" x14ac:dyDescent="0.25">
      <c r="A4" s="10" t="s">
        <v>1</v>
      </c>
      <c r="B4" s="11" t="s">
        <v>20</v>
      </c>
      <c r="C4" s="11" t="s">
        <v>21</v>
      </c>
      <c r="D4" s="11" t="s">
        <v>22</v>
      </c>
      <c r="E4" s="17"/>
    </row>
    <row r="5" spans="1:5" ht="26.25" customHeight="1" x14ac:dyDescent="0.2">
      <c r="A5" s="12" t="s">
        <v>2</v>
      </c>
      <c r="B5" s="13"/>
      <c r="C5" s="13"/>
      <c r="D5" s="13">
        <v>136077779.10085252</v>
      </c>
      <c r="E5" s="17"/>
    </row>
    <row r="6" spans="1:5" ht="25.5" customHeight="1" x14ac:dyDescent="0.2">
      <c r="A6" s="4" t="s">
        <v>3</v>
      </c>
      <c r="B6" s="3">
        <v>2642962.7864792133</v>
      </c>
      <c r="C6" s="3">
        <v>1251934.8892689631</v>
      </c>
      <c r="D6" s="3">
        <v>1391027.8972102501</v>
      </c>
      <c r="E6" s="17"/>
    </row>
    <row r="7" spans="1:5" ht="25.5" customHeight="1" x14ac:dyDescent="0.2">
      <c r="A7" s="4" t="s">
        <v>4</v>
      </c>
      <c r="B7" s="3">
        <v>50494658.874948665</v>
      </c>
      <c r="C7" s="3">
        <v>29197281.636127781</v>
      </c>
      <c r="D7" s="3">
        <v>21297377.238820884</v>
      </c>
      <c r="E7" s="17"/>
    </row>
    <row r="8" spans="1:5" ht="25.5" customHeight="1" x14ac:dyDescent="0.2">
      <c r="A8" s="4" t="s">
        <v>5</v>
      </c>
      <c r="B8" s="3">
        <v>3388947.6486834688</v>
      </c>
      <c r="C8" s="3">
        <v>2027087.6298392341</v>
      </c>
      <c r="D8" s="3">
        <v>1361860.0188442348</v>
      </c>
      <c r="E8" s="17"/>
    </row>
    <row r="9" spans="1:5" ht="25.5" customHeight="1" x14ac:dyDescent="0.2">
      <c r="A9" s="4" t="s">
        <v>6</v>
      </c>
      <c r="B9" s="3">
        <v>13855520.194511844</v>
      </c>
      <c r="C9" s="3">
        <v>6701513.9205957176</v>
      </c>
      <c r="D9" s="3">
        <v>7154006.2739161262</v>
      </c>
      <c r="E9" s="17"/>
    </row>
    <row r="10" spans="1:5" ht="25.5" customHeight="1" x14ac:dyDescent="0.2">
      <c r="A10" s="4" t="s">
        <v>7</v>
      </c>
      <c r="B10" s="3">
        <v>28690108.745325349</v>
      </c>
      <c r="C10" s="3">
        <v>7786011.0381073058</v>
      </c>
      <c r="D10" s="3">
        <v>20904097.707218044</v>
      </c>
      <c r="E10" s="17"/>
    </row>
    <row r="11" spans="1:5" ht="25.5" customHeight="1" x14ac:dyDescent="0.2">
      <c r="A11" s="4" t="s">
        <v>8</v>
      </c>
      <c r="B11" s="3">
        <v>10097092.857302016</v>
      </c>
      <c r="C11" s="3">
        <v>5741303.0596774295</v>
      </c>
      <c r="D11" s="3">
        <v>4355789.7976245862</v>
      </c>
      <c r="E11" s="17"/>
    </row>
    <row r="12" spans="1:5" ht="25.5" customHeight="1" x14ac:dyDescent="0.2">
      <c r="A12" s="5" t="s">
        <v>9</v>
      </c>
      <c r="B12" s="3">
        <v>30025345.289544467</v>
      </c>
      <c r="C12" s="3">
        <v>16485815.986353101</v>
      </c>
      <c r="D12" s="3">
        <v>13539529.303191366</v>
      </c>
      <c r="E12" s="17"/>
    </row>
    <row r="13" spans="1:5" ht="25.5" customHeight="1" x14ac:dyDescent="0.2">
      <c r="A13" s="5" t="s">
        <v>18</v>
      </c>
      <c r="B13" s="3">
        <v>23695288.614949394</v>
      </c>
      <c r="C13" s="3">
        <v>10639248.814078426</v>
      </c>
      <c r="D13" s="3">
        <v>13056039.800870968</v>
      </c>
      <c r="E13" s="17"/>
    </row>
    <row r="14" spans="1:5" ht="25.5" customHeight="1" x14ac:dyDescent="0.2">
      <c r="A14" s="5" t="s">
        <v>11</v>
      </c>
      <c r="B14" s="3">
        <v>44095862.062864043</v>
      </c>
      <c r="C14" s="3">
        <v>16390417.77491609</v>
      </c>
      <c r="D14" s="3">
        <v>27705444.287947953</v>
      </c>
      <c r="E14" s="17"/>
    </row>
    <row r="15" spans="1:5" ht="25.5" customHeight="1" x14ac:dyDescent="0.2">
      <c r="A15" s="5" t="s">
        <v>12</v>
      </c>
      <c r="B15" s="3">
        <v>12551846.939940218</v>
      </c>
      <c r="C15" s="3">
        <v>5154654.4531902736</v>
      </c>
      <c r="D15" s="3">
        <v>7397192.4867499443</v>
      </c>
      <c r="E15" s="17"/>
    </row>
    <row r="16" spans="1:5" ht="25.5" customHeight="1" x14ac:dyDescent="0.2">
      <c r="A16" s="4" t="s">
        <v>13</v>
      </c>
      <c r="B16" s="3">
        <v>5054198.5289922673</v>
      </c>
      <c r="C16" s="3">
        <v>1268085.1495424523</v>
      </c>
      <c r="D16" s="3">
        <v>3786113.379449815</v>
      </c>
      <c r="E16" s="17"/>
    </row>
    <row r="17" spans="1:5" ht="25.5" customHeight="1" x14ac:dyDescent="0.2">
      <c r="A17" s="4" t="s">
        <v>14</v>
      </c>
      <c r="B17" s="3">
        <v>11272769.767730974</v>
      </c>
      <c r="C17" s="3">
        <v>4838018.8779392112</v>
      </c>
      <c r="D17" s="3">
        <v>6434750.8897917625</v>
      </c>
      <c r="E17" s="17"/>
    </row>
    <row r="18" spans="1:5" ht="25.5" customHeight="1" x14ac:dyDescent="0.2">
      <c r="A18" s="5" t="s">
        <v>15</v>
      </c>
      <c r="B18" s="3">
        <v>13878378.336251829</v>
      </c>
      <c r="C18" s="3">
        <v>7557371.249677211</v>
      </c>
      <c r="D18" s="3">
        <v>6321007.0865746178</v>
      </c>
      <c r="E18" s="17"/>
    </row>
    <row r="19" spans="1:5" ht="25.5" customHeight="1" thickBot="1" x14ac:dyDescent="0.25">
      <c r="A19" s="6" t="s">
        <v>16</v>
      </c>
      <c r="B19" s="7">
        <v>1373542.9326419742</v>
      </c>
      <c r="C19" s="8" t="s">
        <v>17</v>
      </c>
      <c r="D19" s="7">
        <v>1373542.9326419742</v>
      </c>
      <c r="E19" s="17"/>
    </row>
    <row r="20" spans="1:5" x14ac:dyDescent="0.2">
      <c r="A20" s="46" t="s">
        <v>61</v>
      </c>
    </row>
    <row r="21" spans="1:5" x14ac:dyDescent="0.2">
      <c r="A21" s="85" t="s">
        <v>78</v>
      </c>
    </row>
  </sheetData>
  <pageMargins left="0.39370078740157483" right="0.75" top="0.39370078740157483" bottom="1" header="0" footer="0"/>
  <pageSetup paperSize="9" orientation="portrait" horizontalDpi="4294967292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showGridLines="0" zoomScaleNormal="100" workbookViewId="0">
      <selection activeCell="E11" sqref="E11"/>
    </sheetView>
  </sheetViews>
  <sheetFormatPr baseColWidth="10" defaultColWidth="11.42578125" defaultRowHeight="11.25" x14ac:dyDescent="0.2"/>
  <cols>
    <col min="1" max="1" width="41.42578125" style="1" customWidth="1"/>
    <col min="2" max="2" width="16" style="1" customWidth="1"/>
    <col min="3" max="3" width="15.7109375" style="1" customWidth="1"/>
    <col min="4" max="4" width="16.7109375" style="1" customWidth="1"/>
    <col min="5" max="5" width="14.28515625" style="1" bestFit="1" customWidth="1"/>
    <col min="6" max="16384" width="11.42578125" style="1"/>
  </cols>
  <sheetData>
    <row r="1" spans="1:5" ht="14.25" customHeight="1" x14ac:dyDescent="0.2">
      <c r="A1" s="9" t="s">
        <v>0</v>
      </c>
    </row>
    <row r="2" spans="1:5" ht="12.75" customHeight="1" x14ac:dyDescent="0.2">
      <c r="A2" s="9" t="s">
        <v>19</v>
      </c>
    </row>
    <row r="3" spans="1:5" ht="14.25" customHeight="1" thickBot="1" x14ac:dyDescent="0.25">
      <c r="A3" s="19" t="s">
        <v>24</v>
      </c>
    </row>
    <row r="4" spans="1:5" ht="36.75" customHeight="1" thickBot="1" x14ac:dyDescent="0.25">
      <c r="A4" s="10" t="s">
        <v>1</v>
      </c>
      <c r="B4" s="11" t="s">
        <v>20</v>
      </c>
      <c r="C4" s="11" t="s">
        <v>21</v>
      </c>
      <c r="D4" s="11" t="s">
        <v>22</v>
      </c>
      <c r="E4" s="17"/>
    </row>
    <row r="5" spans="1:5" ht="17.25" customHeight="1" x14ac:dyDescent="0.2">
      <c r="A5" s="12" t="s">
        <v>2</v>
      </c>
      <c r="B5" s="13"/>
      <c r="C5" s="13"/>
      <c r="D5" s="52">
        <v>127004870.70620103</v>
      </c>
      <c r="E5" s="17"/>
    </row>
    <row r="6" spans="1:5" ht="22.5" customHeight="1" x14ac:dyDescent="0.2">
      <c r="A6" s="4" t="s">
        <v>3</v>
      </c>
      <c r="B6" s="3">
        <v>2577393.4551317384</v>
      </c>
      <c r="C6" s="3">
        <v>1143367.2077831288</v>
      </c>
      <c r="D6" s="3">
        <v>1434026.2473486096</v>
      </c>
      <c r="E6" s="17"/>
    </row>
    <row r="7" spans="1:5" ht="22.5" customHeight="1" x14ac:dyDescent="0.2">
      <c r="A7" s="4" t="s">
        <v>4</v>
      </c>
      <c r="B7" s="3">
        <v>45731978.876898758</v>
      </c>
      <c r="C7" s="3">
        <v>26415050.957082015</v>
      </c>
      <c r="D7" s="3">
        <v>19316927.919816744</v>
      </c>
      <c r="E7" s="17"/>
    </row>
    <row r="8" spans="1:5" ht="22.5" customHeight="1" x14ac:dyDescent="0.2">
      <c r="A8" s="4" t="s">
        <v>5</v>
      </c>
      <c r="B8" s="3">
        <v>3505308.5065926379</v>
      </c>
      <c r="C8" s="3">
        <v>2112999.8534870045</v>
      </c>
      <c r="D8" s="3">
        <v>1392308.6531056333</v>
      </c>
      <c r="E8" s="17"/>
    </row>
    <row r="9" spans="1:5" ht="22.5" customHeight="1" x14ac:dyDescent="0.2">
      <c r="A9" s="4" t="s">
        <v>6</v>
      </c>
      <c r="B9" s="3">
        <v>13052831.63955993</v>
      </c>
      <c r="C9" s="3">
        <v>6133850.0959294224</v>
      </c>
      <c r="D9" s="3">
        <v>6918981.5436305078</v>
      </c>
      <c r="E9" s="17"/>
    </row>
    <row r="10" spans="1:5" ht="22.5" customHeight="1" x14ac:dyDescent="0.2">
      <c r="A10" s="4" t="s">
        <v>7</v>
      </c>
      <c r="B10" s="3">
        <v>26072143.447793879</v>
      </c>
      <c r="C10" s="3">
        <v>7092628.6421550885</v>
      </c>
      <c r="D10" s="3">
        <v>18979514.80563879</v>
      </c>
      <c r="E10" s="17"/>
    </row>
    <row r="11" spans="1:5" ht="22.5" customHeight="1" x14ac:dyDescent="0.2">
      <c r="A11" s="4" t="s">
        <v>8</v>
      </c>
      <c r="B11" s="3">
        <v>9829918.5918044634</v>
      </c>
      <c r="C11" s="3">
        <v>5632160.8748936197</v>
      </c>
      <c r="D11" s="3">
        <v>4197757.7169108437</v>
      </c>
      <c r="E11" s="17"/>
    </row>
    <row r="12" spans="1:5" ht="22.5" customHeight="1" x14ac:dyDescent="0.2">
      <c r="A12" s="5" t="s">
        <v>9</v>
      </c>
      <c r="B12" s="3">
        <v>28837461.689267371</v>
      </c>
      <c r="C12" s="3">
        <v>15616082.790259704</v>
      </c>
      <c r="D12" s="3">
        <v>13221378.899007667</v>
      </c>
      <c r="E12" s="17"/>
    </row>
    <row r="13" spans="1:5" ht="22.5" customHeight="1" x14ac:dyDescent="0.2">
      <c r="A13" s="5" t="s">
        <v>10</v>
      </c>
      <c r="B13" s="3">
        <v>22497393.88948492</v>
      </c>
      <c r="C13" s="3">
        <v>10132846.081115611</v>
      </c>
      <c r="D13" s="3">
        <v>12364547.808369309</v>
      </c>
      <c r="E13" s="17"/>
    </row>
    <row r="14" spans="1:5" ht="22.5" customHeight="1" x14ac:dyDescent="0.2">
      <c r="A14" s="5" t="s">
        <v>11</v>
      </c>
      <c r="B14" s="3">
        <v>39945820.796009578</v>
      </c>
      <c r="C14" s="3">
        <v>14617885.762081191</v>
      </c>
      <c r="D14" s="3">
        <v>25327935.033928387</v>
      </c>
      <c r="E14" s="17"/>
    </row>
    <row r="15" spans="1:5" ht="22.5" customHeight="1" x14ac:dyDescent="0.2">
      <c r="A15" s="5" t="s">
        <v>12</v>
      </c>
      <c r="B15" s="3">
        <v>11736514.471582565</v>
      </c>
      <c r="C15" s="3">
        <v>4966153.4295088612</v>
      </c>
      <c r="D15" s="3">
        <v>6770361.0420737043</v>
      </c>
      <c r="E15" s="17"/>
    </row>
    <row r="16" spans="1:5" ht="22.5" customHeight="1" x14ac:dyDescent="0.2">
      <c r="A16" s="4" t="s">
        <v>13</v>
      </c>
      <c r="B16" s="3">
        <v>4978835.8637630092</v>
      </c>
      <c r="C16" s="3">
        <v>1206878.3947203066</v>
      </c>
      <c r="D16" s="3">
        <v>3771957.4690427026</v>
      </c>
      <c r="E16" s="17"/>
    </row>
    <row r="17" spans="1:5" ht="22.5" customHeight="1" x14ac:dyDescent="0.2">
      <c r="A17" s="4" t="s">
        <v>14</v>
      </c>
      <c r="B17" s="3">
        <v>10177293.06726389</v>
      </c>
      <c r="C17" s="3">
        <v>4369781.5076498939</v>
      </c>
      <c r="D17" s="3">
        <v>5807511.5596139962</v>
      </c>
      <c r="E17" s="17"/>
    </row>
    <row r="18" spans="1:5" ht="22.5" customHeight="1" x14ac:dyDescent="0.2">
      <c r="A18" s="5" t="s">
        <v>15</v>
      </c>
      <c r="B18" s="3">
        <v>13435209.959175644</v>
      </c>
      <c r="C18" s="3">
        <v>7314460.4313682802</v>
      </c>
      <c r="D18" s="3">
        <v>6120749.5278073642</v>
      </c>
      <c r="E18" s="17"/>
    </row>
    <row r="19" spans="1:5" ht="22.5" customHeight="1" thickBot="1" x14ac:dyDescent="0.25">
      <c r="A19" s="6" t="s">
        <v>16</v>
      </c>
      <c r="B19" s="7">
        <v>1380912.4799067879</v>
      </c>
      <c r="C19" s="8" t="s">
        <v>17</v>
      </c>
      <c r="D19" s="7">
        <v>1380912.4799067879</v>
      </c>
      <c r="E19" s="17"/>
    </row>
    <row r="20" spans="1:5" s="46" customFormat="1" x14ac:dyDescent="0.2">
      <c r="A20" s="46" t="s">
        <v>61</v>
      </c>
    </row>
    <row r="21" spans="1:5" s="59" customFormat="1" x14ac:dyDescent="0.2">
      <c r="A21" s="85" t="s">
        <v>78</v>
      </c>
    </row>
  </sheetData>
  <phoneticPr fontId="0" type="noConversion"/>
  <pageMargins left="0.39370078740157483" right="0.75" top="0.39370078740157483" bottom="1" header="0" footer="0"/>
  <pageSetup paperSize="9" orientation="portrait" horizontalDpi="4294967292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B13" sqref="B13"/>
    </sheetView>
  </sheetViews>
  <sheetFormatPr baseColWidth="10" defaultRowHeight="12.75" x14ac:dyDescent="0.2"/>
  <cols>
    <col min="1" max="2" width="53.140625" customWidth="1"/>
  </cols>
  <sheetData>
    <row r="1" spans="1:5" ht="19.5" thickBot="1" x14ac:dyDescent="0.25">
      <c r="A1" s="96" t="s">
        <v>26</v>
      </c>
      <c r="B1" s="97"/>
    </row>
    <row r="2" spans="1:5" ht="15.75" thickBot="1" x14ac:dyDescent="0.25">
      <c r="A2" s="20" t="s">
        <v>27</v>
      </c>
      <c r="B2" s="21" t="s">
        <v>56</v>
      </c>
    </row>
    <row r="3" spans="1:5" ht="15" x14ac:dyDescent="0.2">
      <c r="A3" s="22" t="s">
        <v>28</v>
      </c>
      <c r="B3" s="23" t="s">
        <v>29</v>
      </c>
    </row>
    <row r="4" spans="1:5" ht="15" x14ac:dyDescent="0.2">
      <c r="A4" s="24" t="s">
        <v>30</v>
      </c>
      <c r="B4" s="25" t="s">
        <v>31</v>
      </c>
    </row>
    <row r="5" spans="1:5" ht="15" x14ac:dyDescent="0.2">
      <c r="A5" s="24" t="s">
        <v>32</v>
      </c>
      <c r="B5" s="25" t="s">
        <v>60</v>
      </c>
    </row>
    <row r="6" spans="1:5" ht="38.25" x14ac:dyDescent="0.2">
      <c r="A6" s="24" t="s">
        <v>52</v>
      </c>
      <c r="B6" s="27" t="s">
        <v>53</v>
      </c>
    </row>
    <row r="7" spans="1:5" ht="15.75" thickBot="1" x14ac:dyDescent="0.25">
      <c r="A7" s="26" t="s">
        <v>33</v>
      </c>
      <c r="B7" s="27" t="s">
        <v>42</v>
      </c>
    </row>
    <row r="8" spans="1:5" ht="15" x14ac:dyDescent="0.2">
      <c r="A8" s="39" t="s">
        <v>41</v>
      </c>
      <c r="B8" s="41" t="s">
        <v>46</v>
      </c>
    </row>
    <row r="9" spans="1:5" ht="140.25" x14ac:dyDescent="0.2">
      <c r="A9" s="28" t="s">
        <v>34</v>
      </c>
      <c r="B9" s="35" t="s">
        <v>43</v>
      </c>
    </row>
    <row r="10" spans="1:5" ht="15" x14ac:dyDescent="0.2">
      <c r="A10" s="28" t="s">
        <v>35</v>
      </c>
      <c r="B10" s="35" t="s">
        <v>54</v>
      </c>
    </row>
    <row r="11" spans="1:5" ht="15.75" thickBot="1" x14ac:dyDescent="0.25">
      <c r="A11" s="29" t="s">
        <v>44</v>
      </c>
      <c r="B11" s="36" t="s">
        <v>57</v>
      </c>
    </row>
    <row r="12" spans="1:5" ht="15" x14ac:dyDescent="0.2">
      <c r="A12" s="40" t="s">
        <v>45</v>
      </c>
      <c r="B12" s="34" t="s">
        <v>47</v>
      </c>
    </row>
    <row r="13" spans="1:5" ht="38.25" x14ac:dyDescent="0.2">
      <c r="A13" s="32" t="s">
        <v>34</v>
      </c>
      <c r="B13" s="35" t="s">
        <v>48</v>
      </c>
    </row>
    <row r="14" spans="1:5" ht="15" x14ac:dyDescent="0.2">
      <c r="A14" s="32" t="s">
        <v>35</v>
      </c>
      <c r="B14" s="35" t="s">
        <v>54</v>
      </c>
    </row>
    <row r="15" spans="1:5" ht="15.75" thickBot="1" x14ac:dyDescent="0.25">
      <c r="A15" s="33" t="s">
        <v>44</v>
      </c>
      <c r="B15" s="36" t="s">
        <v>58</v>
      </c>
    </row>
    <row r="16" spans="1:5" ht="15" x14ac:dyDescent="0.2">
      <c r="A16" s="40" t="s">
        <v>49</v>
      </c>
      <c r="B16" s="34" t="s">
        <v>50</v>
      </c>
      <c r="E16" s="19"/>
    </row>
    <row r="17" spans="1:5" ht="51" x14ac:dyDescent="0.25">
      <c r="A17" s="32" t="s">
        <v>34</v>
      </c>
      <c r="B17" s="35" t="s">
        <v>51</v>
      </c>
      <c r="E17" s="37"/>
    </row>
    <row r="18" spans="1:5" ht="15" x14ac:dyDescent="0.2">
      <c r="A18" s="32" t="s">
        <v>35</v>
      </c>
      <c r="B18" s="35" t="s">
        <v>54</v>
      </c>
    </row>
    <row r="19" spans="1:5" ht="15.75" thickBot="1" x14ac:dyDescent="0.25">
      <c r="A19" s="33" t="s">
        <v>44</v>
      </c>
      <c r="B19" s="36" t="s">
        <v>59</v>
      </c>
    </row>
    <row r="20" spans="1:5" ht="15" x14ac:dyDescent="0.2">
      <c r="A20" s="22" t="s">
        <v>36</v>
      </c>
      <c r="B20" s="23" t="s">
        <v>55</v>
      </c>
    </row>
    <row r="21" spans="1:5" ht="15" x14ac:dyDescent="0.2">
      <c r="A21" s="22" t="s">
        <v>37</v>
      </c>
      <c r="B21" s="23" t="s">
        <v>55</v>
      </c>
    </row>
    <row r="22" spans="1:5" ht="15" x14ac:dyDescent="0.2">
      <c r="A22" s="24" t="s">
        <v>38</v>
      </c>
      <c r="B22" s="25" t="s">
        <v>39</v>
      </c>
    </row>
    <row r="23" spans="1:5" ht="26.25" thickBot="1" x14ac:dyDescent="0.25">
      <c r="A23" s="30" t="s">
        <v>40</v>
      </c>
      <c r="B23" s="31" t="s">
        <v>81</v>
      </c>
    </row>
    <row r="27" spans="1:5" x14ac:dyDescent="0.2">
      <c r="A27" s="19"/>
    </row>
    <row r="33" spans="4:4" x14ac:dyDescent="0.2">
      <c r="D33" s="9"/>
    </row>
    <row r="34" spans="4:4" x14ac:dyDescent="0.2">
      <c r="D34" s="9"/>
    </row>
    <row r="35" spans="4:4" x14ac:dyDescent="0.2">
      <c r="D35" s="9"/>
    </row>
  </sheetData>
  <mergeCells count="1">
    <mergeCell ref="A1:B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A2" sqref="A2"/>
    </sheetView>
  </sheetViews>
  <sheetFormatPr baseColWidth="10" defaultColWidth="11.42578125" defaultRowHeight="11.25" x14ac:dyDescent="0.2"/>
  <cols>
    <col min="1" max="1" width="42.85546875" style="46" customWidth="1"/>
    <col min="2" max="2" width="15.5703125" style="46" bestFit="1" customWidth="1"/>
    <col min="3" max="3" width="15.42578125" style="46" customWidth="1"/>
    <col min="4" max="4" width="16.140625" style="46" customWidth="1"/>
    <col min="5" max="5" width="15.5703125" style="46" bestFit="1" customWidth="1"/>
    <col min="6" max="6" width="13.42578125" style="46" bestFit="1" customWidth="1"/>
    <col min="7" max="7" width="11.7109375" style="46" bestFit="1" customWidth="1"/>
    <col min="8" max="8" width="12.5703125" style="46" bestFit="1" customWidth="1"/>
    <col min="9" max="11" width="11.42578125" style="46"/>
    <col min="12" max="12" width="12.5703125" style="46" bestFit="1" customWidth="1"/>
    <col min="13" max="16384" width="11.42578125" style="46"/>
  </cols>
  <sheetData>
    <row r="1" spans="1:15" ht="14.25" customHeight="1" x14ac:dyDescent="0.2">
      <c r="A1" s="45" t="s">
        <v>0</v>
      </c>
    </row>
    <row r="2" spans="1:15" ht="12.75" customHeight="1" x14ac:dyDescent="0.2">
      <c r="A2" s="45" t="s">
        <v>19</v>
      </c>
    </row>
    <row r="3" spans="1:15" ht="14.25" customHeight="1" thickBot="1" x14ac:dyDescent="0.25">
      <c r="A3" s="66" t="s">
        <v>75</v>
      </c>
    </row>
    <row r="4" spans="1:15" ht="26.25" customHeight="1" thickBot="1" x14ac:dyDescent="0.25">
      <c r="A4" s="47" t="s">
        <v>1</v>
      </c>
      <c r="B4" s="48" t="s">
        <v>20</v>
      </c>
      <c r="C4" s="48" t="s">
        <v>21</v>
      </c>
      <c r="D4" s="48" t="s">
        <v>22</v>
      </c>
      <c r="E4" s="62"/>
      <c r="F4" s="76"/>
    </row>
    <row r="5" spans="1:15" ht="25.5" customHeight="1" x14ac:dyDescent="0.2">
      <c r="A5" s="50" t="s">
        <v>2</v>
      </c>
      <c r="B5" s="51"/>
      <c r="C5" s="51"/>
      <c r="D5" s="84">
        <v>155183222.61420646</v>
      </c>
      <c r="E5" s="62"/>
      <c r="F5" s="67"/>
      <c r="G5" s="67"/>
      <c r="H5" s="67"/>
      <c r="I5" s="78"/>
      <c r="J5" s="78"/>
      <c r="K5" s="78"/>
      <c r="L5" s="78"/>
      <c r="M5" s="60"/>
      <c r="N5" s="60"/>
      <c r="O5" s="60"/>
    </row>
    <row r="6" spans="1:15" ht="25.5" customHeight="1" x14ac:dyDescent="0.2">
      <c r="A6" s="53" t="s">
        <v>3</v>
      </c>
      <c r="B6" s="54">
        <v>5020227.285107797</v>
      </c>
      <c r="C6" s="54">
        <f t="shared" ref="C6:C19" si="0">+B6-D6</f>
        <v>2345725.8530552415</v>
      </c>
      <c r="D6" s="54">
        <v>2674501.4320525555</v>
      </c>
      <c r="E6" s="62"/>
      <c r="F6" s="67"/>
      <c r="G6" s="67"/>
      <c r="H6" s="67"/>
      <c r="I6" s="78"/>
      <c r="J6" s="78"/>
      <c r="K6" s="78"/>
      <c r="L6" s="78"/>
      <c r="M6" s="60"/>
      <c r="N6" s="60"/>
      <c r="O6" s="60"/>
    </row>
    <row r="7" spans="1:15" ht="25.5" customHeight="1" x14ac:dyDescent="0.2">
      <c r="A7" s="53" t="s">
        <v>4</v>
      </c>
      <c r="B7" s="54">
        <v>49127265.59808033</v>
      </c>
      <c r="C7" s="54">
        <f t="shared" si="0"/>
        <v>28409312.331348069</v>
      </c>
      <c r="D7" s="54">
        <v>20717953.266732261</v>
      </c>
      <c r="E7" s="62"/>
      <c r="F7" s="67"/>
      <c r="G7" s="67"/>
      <c r="H7" s="67"/>
      <c r="I7" s="78"/>
      <c r="J7" s="78"/>
      <c r="K7" s="78"/>
      <c r="L7" s="78"/>
      <c r="M7" s="60"/>
      <c r="N7" s="60"/>
      <c r="O7" s="60"/>
    </row>
    <row r="8" spans="1:15" ht="25.5" customHeight="1" x14ac:dyDescent="0.2">
      <c r="A8" s="53" t="s">
        <v>5</v>
      </c>
      <c r="B8" s="54">
        <v>2907311.6881462671</v>
      </c>
      <c r="C8" s="54">
        <f t="shared" si="0"/>
        <v>1790461.0539842714</v>
      </c>
      <c r="D8" s="54">
        <v>1116850.6341619957</v>
      </c>
      <c r="E8" s="62"/>
      <c r="F8" s="67"/>
      <c r="G8" s="67"/>
      <c r="H8" s="67"/>
      <c r="I8" s="78"/>
      <c r="J8" s="78"/>
      <c r="K8" s="78"/>
      <c r="L8" s="78"/>
      <c r="M8" s="60"/>
      <c r="N8" s="60"/>
      <c r="O8" s="60"/>
    </row>
    <row r="9" spans="1:15" ht="25.5" customHeight="1" x14ac:dyDescent="0.2">
      <c r="A9" s="53" t="s">
        <v>6</v>
      </c>
      <c r="B9" s="54">
        <v>10836426.169163374</v>
      </c>
      <c r="C9" s="54">
        <f t="shared" si="0"/>
        <v>4299436.9513218729</v>
      </c>
      <c r="D9" s="54">
        <v>6536989.2178415013</v>
      </c>
      <c r="E9" s="62"/>
      <c r="F9" s="67"/>
      <c r="G9" s="67"/>
      <c r="H9" s="67"/>
      <c r="I9" s="78"/>
      <c r="J9" s="78"/>
      <c r="K9" s="78"/>
      <c r="L9" s="78"/>
      <c r="M9" s="60"/>
      <c r="N9" s="60"/>
      <c r="O9" s="60"/>
    </row>
    <row r="10" spans="1:15" ht="25.5" customHeight="1" x14ac:dyDescent="0.2">
      <c r="A10" s="53" t="s">
        <v>7</v>
      </c>
      <c r="B10" s="54">
        <v>31770513.558185905</v>
      </c>
      <c r="C10" s="54">
        <f t="shared" si="0"/>
        <v>7747730.6931167245</v>
      </c>
      <c r="D10" s="54">
        <v>24022782.865069181</v>
      </c>
      <c r="E10" s="62"/>
      <c r="F10" s="67"/>
      <c r="G10" s="67"/>
      <c r="H10" s="67"/>
      <c r="I10" s="78"/>
      <c r="J10" s="78"/>
      <c r="K10" s="78"/>
      <c r="L10" s="78"/>
      <c r="M10" s="60"/>
      <c r="N10" s="60"/>
      <c r="O10" s="60"/>
    </row>
    <row r="11" spans="1:15" ht="25.5" customHeight="1" x14ac:dyDescent="0.2">
      <c r="A11" s="53" t="s">
        <v>8</v>
      </c>
      <c r="B11" s="54">
        <v>12590375.933632215</v>
      </c>
      <c r="C11" s="54">
        <f t="shared" si="0"/>
        <v>7171171.8284458863</v>
      </c>
      <c r="D11" s="54">
        <v>5419204.1051863292</v>
      </c>
      <c r="E11" s="62"/>
      <c r="F11" s="67"/>
      <c r="G11" s="67"/>
      <c r="H11" s="67"/>
      <c r="I11" s="78"/>
      <c r="J11" s="78"/>
      <c r="K11" s="78"/>
      <c r="L11" s="78"/>
      <c r="M11" s="60"/>
      <c r="N11" s="60"/>
      <c r="O11" s="60"/>
    </row>
    <row r="12" spans="1:15" ht="25.5" customHeight="1" x14ac:dyDescent="0.2">
      <c r="A12" s="55" t="s">
        <v>9</v>
      </c>
      <c r="B12" s="54">
        <v>31076088.455415893</v>
      </c>
      <c r="C12" s="54">
        <f t="shared" si="0"/>
        <v>17018965.700768195</v>
      </c>
      <c r="D12" s="54">
        <v>14057122.754647698</v>
      </c>
      <c r="E12" s="62"/>
      <c r="F12" s="67"/>
      <c r="G12" s="67"/>
      <c r="H12" s="67"/>
      <c r="I12" s="78"/>
      <c r="J12" s="78"/>
      <c r="K12" s="78"/>
      <c r="L12" s="78"/>
      <c r="M12" s="60"/>
      <c r="N12" s="60"/>
      <c r="O12" s="60"/>
    </row>
    <row r="13" spans="1:15" ht="25.5" customHeight="1" x14ac:dyDescent="0.2">
      <c r="A13" s="55" t="s">
        <v>18</v>
      </c>
      <c r="B13" s="54">
        <v>32487675.063185476</v>
      </c>
      <c r="C13" s="54">
        <f t="shared" si="0"/>
        <v>14085761.542297401</v>
      </c>
      <c r="D13" s="54">
        <v>18401913.520888075</v>
      </c>
      <c r="E13" s="62"/>
      <c r="F13" s="67"/>
      <c r="G13" s="67"/>
      <c r="H13" s="67"/>
      <c r="I13" s="78"/>
      <c r="J13" s="78"/>
      <c r="K13" s="78"/>
      <c r="L13" s="78"/>
      <c r="M13" s="60"/>
      <c r="N13" s="60"/>
      <c r="O13" s="60"/>
    </row>
    <row r="14" spans="1:15" ht="25.5" customHeight="1" x14ac:dyDescent="0.2">
      <c r="A14" s="55" t="s">
        <v>11</v>
      </c>
      <c r="B14" s="54">
        <v>48752869.190153934</v>
      </c>
      <c r="C14" s="54">
        <f t="shared" si="0"/>
        <v>17490588.863387704</v>
      </c>
      <c r="D14" s="54">
        <v>31262280.32676623</v>
      </c>
      <c r="E14" s="62"/>
      <c r="F14" s="67"/>
      <c r="G14" s="67"/>
      <c r="H14" s="67"/>
      <c r="I14" s="78"/>
      <c r="J14" s="78"/>
      <c r="K14" s="78"/>
      <c r="L14" s="78"/>
      <c r="M14" s="60"/>
      <c r="N14" s="60"/>
      <c r="O14" s="60"/>
    </row>
    <row r="15" spans="1:15" ht="25.5" customHeight="1" x14ac:dyDescent="0.2">
      <c r="A15" s="55" t="s">
        <v>12</v>
      </c>
      <c r="B15" s="54">
        <v>15423479.66619928</v>
      </c>
      <c r="C15" s="54">
        <f t="shared" si="0"/>
        <v>6878067.5608885922</v>
      </c>
      <c r="D15" s="54">
        <v>8545412.1053106878</v>
      </c>
      <c r="E15" s="62"/>
      <c r="F15" s="67"/>
      <c r="G15" s="67"/>
      <c r="H15" s="67"/>
      <c r="I15" s="78"/>
      <c r="J15" s="78"/>
      <c r="K15" s="78"/>
      <c r="L15" s="78"/>
      <c r="M15" s="60"/>
      <c r="N15" s="60"/>
      <c r="O15" s="60"/>
    </row>
    <row r="16" spans="1:15" ht="25.5" customHeight="1" x14ac:dyDescent="0.2">
      <c r="A16" s="53" t="s">
        <v>13</v>
      </c>
      <c r="B16" s="54">
        <v>5327101.3291356489</v>
      </c>
      <c r="C16" s="54">
        <f t="shared" si="0"/>
        <v>1062590.3490509884</v>
      </c>
      <c r="D16" s="54">
        <v>4264510.9800846605</v>
      </c>
      <c r="E16" s="62"/>
      <c r="F16" s="67"/>
      <c r="G16" s="67"/>
      <c r="H16" s="67"/>
      <c r="I16" s="78"/>
      <c r="J16" s="78"/>
      <c r="K16" s="78"/>
      <c r="L16" s="78"/>
      <c r="M16" s="60"/>
      <c r="N16" s="60"/>
      <c r="O16" s="60"/>
    </row>
    <row r="17" spans="1:15" ht="25.5" customHeight="1" x14ac:dyDescent="0.2">
      <c r="A17" s="53" t="s">
        <v>14</v>
      </c>
      <c r="B17" s="54">
        <v>18945386.75813837</v>
      </c>
      <c r="C17" s="54">
        <f t="shared" si="0"/>
        <v>8269450.0212224536</v>
      </c>
      <c r="D17" s="54">
        <v>10675936.736915916</v>
      </c>
      <c r="E17" s="62"/>
      <c r="F17" s="67"/>
      <c r="G17" s="67"/>
      <c r="H17" s="67"/>
      <c r="I17" s="78"/>
      <c r="J17" s="78"/>
      <c r="K17" s="78"/>
      <c r="L17" s="78"/>
      <c r="M17" s="60"/>
      <c r="N17" s="60"/>
      <c r="O17" s="60"/>
    </row>
    <row r="18" spans="1:15" ht="25.5" customHeight="1" x14ac:dyDescent="0.2">
      <c r="A18" s="55" t="s">
        <v>15</v>
      </c>
      <c r="B18" s="54">
        <v>14742074.805006921</v>
      </c>
      <c r="C18" s="54">
        <f t="shared" si="0"/>
        <v>8563423.1502320655</v>
      </c>
      <c r="D18" s="54">
        <v>6178651.6547748558</v>
      </c>
      <c r="E18" s="62"/>
      <c r="F18" s="67"/>
      <c r="G18" s="67"/>
      <c r="H18" s="67"/>
      <c r="I18" s="78"/>
      <c r="J18" s="78"/>
      <c r="K18" s="78"/>
      <c r="L18" s="78"/>
      <c r="M18" s="60"/>
      <c r="N18" s="60"/>
      <c r="O18" s="60"/>
    </row>
    <row r="19" spans="1:15" ht="24.75" thickBot="1" x14ac:dyDescent="0.25">
      <c r="A19" s="56" t="s">
        <v>16</v>
      </c>
      <c r="B19" s="57">
        <v>1309113.0137745128</v>
      </c>
      <c r="C19" s="79">
        <f t="shared" si="0"/>
        <v>0</v>
      </c>
      <c r="D19" s="57">
        <v>1309113.0137745128</v>
      </c>
      <c r="E19" s="68"/>
      <c r="F19" s="67"/>
      <c r="G19" s="67"/>
      <c r="H19" s="67"/>
      <c r="I19" s="78"/>
      <c r="J19" s="78"/>
      <c r="K19" s="78"/>
      <c r="L19" s="78"/>
      <c r="M19" s="60"/>
      <c r="N19" s="60"/>
      <c r="O19" s="60"/>
    </row>
    <row r="20" spans="1:15" ht="12" x14ac:dyDescent="0.2">
      <c r="A20" s="59" t="s">
        <v>23</v>
      </c>
      <c r="C20" s="51"/>
      <c r="E20" s="49"/>
    </row>
    <row r="21" spans="1:15" ht="12" x14ac:dyDescent="0.2">
      <c r="A21" s="46" t="s">
        <v>62</v>
      </c>
      <c r="C21" s="51"/>
    </row>
    <row r="22" spans="1:15" ht="12" x14ac:dyDescent="0.2">
      <c r="A22" s="46" t="s">
        <v>77</v>
      </c>
      <c r="B22" s="60"/>
      <c r="C22" s="51"/>
      <c r="D22" s="60"/>
    </row>
    <row r="23" spans="1:15" x14ac:dyDescent="0.2">
      <c r="B23" s="60"/>
      <c r="C23" s="60"/>
      <c r="D23" s="60"/>
    </row>
    <row r="24" spans="1:15" x14ac:dyDescent="0.2">
      <c r="B24" s="60"/>
      <c r="C24" s="60"/>
      <c r="D24" s="60"/>
    </row>
    <row r="25" spans="1:15" x14ac:dyDescent="0.2">
      <c r="B25" s="60"/>
      <c r="C25" s="60"/>
      <c r="D25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C18" sqref="C18"/>
    </sheetView>
  </sheetViews>
  <sheetFormatPr baseColWidth="10" defaultColWidth="11.42578125" defaultRowHeight="11.25" x14ac:dyDescent="0.2"/>
  <cols>
    <col min="1" max="1" width="42.85546875" style="46" customWidth="1"/>
    <col min="2" max="2" width="15.5703125" style="46" bestFit="1" customWidth="1"/>
    <col min="3" max="3" width="15.42578125" style="46" customWidth="1"/>
    <col min="4" max="4" width="16.140625" style="46" customWidth="1"/>
    <col min="5" max="5" width="15.5703125" style="46" bestFit="1" customWidth="1"/>
    <col min="6" max="6" width="13.42578125" style="46" bestFit="1" customWidth="1"/>
    <col min="7" max="7" width="11.7109375" style="46" bestFit="1" customWidth="1"/>
    <col min="8" max="8" width="12.5703125" style="46" bestFit="1" customWidth="1"/>
    <col min="9" max="11" width="11.42578125" style="46"/>
    <col min="12" max="12" width="12.5703125" style="46" bestFit="1" customWidth="1"/>
    <col min="13" max="16384" width="11.42578125" style="46"/>
  </cols>
  <sheetData>
    <row r="1" spans="1:15" ht="14.25" customHeight="1" x14ac:dyDescent="0.2">
      <c r="A1" s="45" t="s">
        <v>0</v>
      </c>
    </row>
    <row r="2" spans="1:15" ht="12.75" customHeight="1" x14ac:dyDescent="0.2">
      <c r="A2" s="45" t="s">
        <v>19</v>
      </c>
    </row>
    <row r="3" spans="1:15" ht="14.25" customHeight="1" thickBot="1" x14ac:dyDescent="0.25">
      <c r="A3" s="66" t="s">
        <v>71</v>
      </c>
    </row>
    <row r="4" spans="1:15" ht="26.25" customHeight="1" thickBot="1" x14ac:dyDescent="0.25">
      <c r="A4" s="47" t="s">
        <v>1</v>
      </c>
      <c r="B4" s="48" t="s">
        <v>20</v>
      </c>
      <c r="C4" s="48" t="s">
        <v>21</v>
      </c>
      <c r="D4" s="48" t="s">
        <v>22</v>
      </c>
      <c r="E4" s="62"/>
      <c r="F4" s="76"/>
    </row>
    <row r="5" spans="1:15" ht="25.5" customHeight="1" x14ac:dyDescent="0.2">
      <c r="A5" s="50" t="s">
        <v>2</v>
      </c>
      <c r="B5" s="51"/>
      <c r="C5" s="51"/>
      <c r="D5" s="84">
        <v>152674484.5793916</v>
      </c>
      <c r="E5" s="62"/>
      <c r="F5" s="67"/>
      <c r="G5" s="67"/>
      <c r="H5" s="67"/>
      <c r="I5" s="78"/>
      <c r="J5" s="78"/>
      <c r="K5" s="78"/>
      <c r="L5" s="78"/>
      <c r="M5" s="78"/>
      <c r="N5" s="60"/>
      <c r="O5" s="60"/>
    </row>
    <row r="6" spans="1:15" ht="25.5" customHeight="1" x14ac:dyDescent="0.2">
      <c r="A6" s="53" t="s">
        <v>3</v>
      </c>
      <c r="B6" s="54">
        <v>4843510.5976349115</v>
      </c>
      <c r="C6" s="54">
        <v>2260260.666796043</v>
      </c>
      <c r="D6" s="54">
        <v>2583249.9308388685</v>
      </c>
      <c r="E6" s="62"/>
      <c r="F6" s="67"/>
      <c r="G6" s="67"/>
      <c r="H6" s="67"/>
      <c r="I6" s="78"/>
      <c r="J6" s="78"/>
      <c r="K6" s="78"/>
      <c r="L6" s="78"/>
      <c r="M6" s="78"/>
      <c r="N6" s="60"/>
      <c r="O6" s="60"/>
    </row>
    <row r="7" spans="1:15" ht="25.5" customHeight="1" x14ac:dyDescent="0.2">
      <c r="A7" s="53" t="s">
        <v>4</v>
      </c>
      <c r="B7" s="54">
        <v>50596078.435868561</v>
      </c>
      <c r="C7" s="54">
        <v>29421454.620447844</v>
      </c>
      <c r="D7" s="54">
        <v>21174623.815420717</v>
      </c>
      <c r="E7" s="62"/>
      <c r="F7" s="67"/>
      <c r="G7" s="67"/>
      <c r="H7" s="67"/>
      <c r="I7" s="78"/>
      <c r="J7" s="78"/>
      <c r="K7" s="78"/>
      <c r="L7" s="78"/>
      <c r="M7" s="78"/>
      <c r="N7" s="60"/>
      <c r="O7" s="60"/>
    </row>
    <row r="8" spans="1:15" ht="25.5" customHeight="1" x14ac:dyDescent="0.2">
      <c r="A8" s="53" t="s">
        <v>5</v>
      </c>
      <c r="B8" s="54">
        <v>3166656.3491087696</v>
      </c>
      <c r="C8" s="54">
        <v>1958914.8876580126</v>
      </c>
      <c r="D8" s="54">
        <v>1207741.461450757</v>
      </c>
      <c r="E8" s="62"/>
      <c r="F8" s="67"/>
      <c r="G8" s="67"/>
      <c r="H8" s="67"/>
      <c r="I8" s="78"/>
      <c r="J8" s="78"/>
      <c r="K8" s="78"/>
      <c r="L8" s="78"/>
      <c r="M8" s="78"/>
      <c r="N8" s="60"/>
      <c r="O8" s="60"/>
    </row>
    <row r="9" spans="1:15" ht="25.5" customHeight="1" x14ac:dyDescent="0.2">
      <c r="A9" s="53" t="s">
        <v>6</v>
      </c>
      <c r="B9" s="54">
        <v>10745762.550589802</v>
      </c>
      <c r="C9" s="54">
        <v>4378845.1724427482</v>
      </c>
      <c r="D9" s="54">
        <v>6366917.3781470535</v>
      </c>
      <c r="E9" s="62"/>
      <c r="F9" s="67"/>
      <c r="G9" s="67"/>
      <c r="H9" s="67"/>
      <c r="I9" s="78"/>
      <c r="J9" s="78"/>
      <c r="K9" s="78"/>
      <c r="L9" s="78"/>
      <c r="M9" s="78"/>
      <c r="N9" s="60"/>
      <c r="O9" s="60"/>
    </row>
    <row r="10" spans="1:15" ht="25.5" customHeight="1" x14ac:dyDescent="0.2">
      <c r="A10" s="53" t="s">
        <v>7</v>
      </c>
      <c r="B10" s="54">
        <v>30504507.239304911</v>
      </c>
      <c r="C10" s="54">
        <v>7197074.9485668391</v>
      </c>
      <c r="D10" s="54">
        <v>23307432.290738072</v>
      </c>
      <c r="E10" s="62"/>
      <c r="F10" s="67"/>
      <c r="G10" s="67"/>
      <c r="H10" s="67"/>
      <c r="I10" s="78"/>
      <c r="J10" s="78"/>
      <c r="K10" s="78"/>
      <c r="L10" s="78"/>
      <c r="M10" s="78"/>
      <c r="N10" s="60"/>
      <c r="O10" s="60"/>
    </row>
    <row r="11" spans="1:15" ht="25.5" customHeight="1" x14ac:dyDescent="0.2">
      <c r="A11" s="53" t="s">
        <v>8</v>
      </c>
      <c r="B11" s="54">
        <v>10226296.738563217</v>
      </c>
      <c r="C11" s="54">
        <v>5522703.2134847352</v>
      </c>
      <c r="D11" s="54">
        <v>4703593.525078482</v>
      </c>
      <c r="E11" s="62"/>
      <c r="F11" s="67"/>
      <c r="G11" s="67"/>
      <c r="H11" s="67"/>
      <c r="I11" s="78"/>
      <c r="J11" s="78"/>
      <c r="K11" s="78"/>
      <c r="L11" s="78"/>
      <c r="M11" s="78"/>
      <c r="N11" s="60"/>
      <c r="O11" s="60"/>
    </row>
    <row r="12" spans="1:15" ht="25.5" customHeight="1" x14ac:dyDescent="0.2">
      <c r="A12" s="55" t="s">
        <v>9</v>
      </c>
      <c r="B12" s="54">
        <v>30973908.197531667</v>
      </c>
      <c r="C12" s="54">
        <v>16723413.766829247</v>
      </c>
      <c r="D12" s="54">
        <v>14250494.43070242</v>
      </c>
      <c r="E12" s="62"/>
      <c r="F12" s="67"/>
      <c r="G12" s="67"/>
      <c r="H12" s="67"/>
      <c r="I12" s="78"/>
      <c r="J12" s="78"/>
      <c r="K12" s="78"/>
      <c r="L12" s="78"/>
      <c r="M12" s="78"/>
      <c r="N12" s="60"/>
      <c r="O12" s="60"/>
    </row>
    <row r="13" spans="1:15" ht="25.5" customHeight="1" x14ac:dyDescent="0.2">
      <c r="A13" s="55" t="s">
        <v>18</v>
      </c>
      <c r="B13" s="54">
        <v>31665968.399490494</v>
      </c>
      <c r="C13" s="54">
        <v>13678658.929566223</v>
      </c>
      <c r="D13" s="54">
        <v>17987309.469924271</v>
      </c>
      <c r="E13" s="62"/>
      <c r="F13" s="67"/>
      <c r="G13" s="67"/>
      <c r="H13" s="67"/>
      <c r="I13" s="78"/>
      <c r="J13" s="78"/>
      <c r="K13" s="78"/>
      <c r="L13" s="78"/>
      <c r="M13" s="78"/>
      <c r="N13" s="60"/>
      <c r="O13" s="60"/>
    </row>
    <row r="14" spans="1:15" ht="25.5" customHeight="1" x14ac:dyDescent="0.2">
      <c r="A14" s="55" t="s">
        <v>11</v>
      </c>
      <c r="B14" s="54">
        <v>47364395.122806035</v>
      </c>
      <c r="C14" s="54">
        <v>16949709.721015628</v>
      </c>
      <c r="D14" s="54">
        <v>30414685.401790407</v>
      </c>
      <c r="E14" s="62"/>
      <c r="F14" s="67"/>
      <c r="G14" s="67"/>
      <c r="H14" s="67"/>
      <c r="I14" s="78"/>
      <c r="J14" s="78"/>
      <c r="K14" s="78"/>
      <c r="L14" s="78"/>
      <c r="M14" s="78"/>
      <c r="N14" s="60"/>
      <c r="O14" s="60"/>
    </row>
    <row r="15" spans="1:15" ht="25.5" customHeight="1" x14ac:dyDescent="0.2">
      <c r="A15" s="55" t="s">
        <v>12</v>
      </c>
      <c r="B15" s="54">
        <v>15125691.999436768</v>
      </c>
      <c r="C15" s="54">
        <v>6758012.1486970615</v>
      </c>
      <c r="D15" s="54">
        <v>8367679.8507397063</v>
      </c>
      <c r="E15" s="62"/>
      <c r="F15" s="67"/>
      <c r="G15" s="67"/>
      <c r="H15" s="67"/>
      <c r="I15" s="78"/>
      <c r="J15" s="78"/>
      <c r="K15" s="78"/>
      <c r="L15" s="78"/>
      <c r="M15" s="78"/>
      <c r="N15" s="60"/>
      <c r="O15" s="60"/>
    </row>
    <row r="16" spans="1:15" ht="25.5" customHeight="1" x14ac:dyDescent="0.2">
      <c r="A16" s="53" t="s">
        <v>13</v>
      </c>
      <c r="B16" s="54">
        <v>5246464.6911455281</v>
      </c>
      <c r="C16" s="54">
        <v>1043541.1905555278</v>
      </c>
      <c r="D16" s="54">
        <v>4202923.5005900003</v>
      </c>
      <c r="E16" s="62"/>
      <c r="F16" s="67"/>
      <c r="G16" s="67"/>
      <c r="H16" s="67"/>
      <c r="I16" s="78"/>
      <c r="J16" s="78"/>
      <c r="K16" s="78"/>
      <c r="L16" s="78"/>
      <c r="M16" s="78"/>
      <c r="N16" s="60"/>
      <c r="O16" s="60"/>
    </row>
    <row r="17" spans="1:15" ht="25.5" customHeight="1" x14ac:dyDescent="0.2">
      <c r="A17" s="53" t="s">
        <v>14</v>
      </c>
      <c r="B17" s="54">
        <v>18801715.821265891</v>
      </c>
      <c r="C17" s="54">
        <v>8184099.9193880353</v>
      </c>
      <c r="D17" s="54">
        <v>10617615.901877856</v>
      </c>
      <c r="E17" s="62"/>
      <c r="F17" s="67"/>
      <c r="G17" s="67"/>
      <c r="H17" s="67"/>
      <c r="I17" s="78"/>
      <c r="J17" s="78"/>
      <c r="K17" s="78"/>
      <c r="L17" s="78"/>
      <c r="M17" s="78"/>
      <c r="N17" s="60"/>
      <c r="O17" s="60"/>
    </row>
    <row r="18" spans="1:15" ht="25.5" customHeight="1" x14ac:dyDescent="0.2">
      <c r="A18" s="55" t="s">
        <v>15</v>
      </c>
      <c r="B18" s="54">
        <v>14885610.070721874</v>
      </c>
      <c r="C18" s="54">
        <v>8688569.6385575794</v>
      </c>
      <c r="D18" s="54">
        <v>6197040.4321642956</v>
      </c>
      <c r="E18" s="62"/>
      <c r="F18" s="67"/>
      <c r="G18" s="67"/>
      <c r="H18" s="67"/>
      <c r="I18" s="78"/>
      <c r="J18" s="78"/>
      <c r="K18" s="78"/>
      <c r="L18" s="78"/>
      <c r="M18" s="78"/>
      <c r="N18" s="60"/>
      <c r="O18" s="60"/>
    </row>
    <row r="19" spans="1:15" ht="24.75" thickBot="1" x14ac:dyDescent="0.25">
      <c r="A19" s="56" t="s">
        <v>16</v>
      </c>
      <c r="B19" s="57">
        <v>1293177.1899287191</v>
      </c>
      <c r="C19" s="79">
        <v>0</v>
      </c>
      <c r="D19" s="57">
        <v>1293177.1899287191</v>
      </c>
      <c r="E19" s="68"/>
      <c r="F19" s="67"/>
      <c r="G19" s="67"/>
      <c r="H19" s="67"/>
      <c r="I19" s="78"/>
      <c r="J19" s="78"/>
      <c r="K19" s="78"/>
      <c r="L19" s="78"/>
      <c r="M19" s="78"/>
      <c r="N19" s="60"/>
      <c r="O19" s="60"/>
    </row>
    <row r="20" spans="1:15" ht="12" x14ac:dyDescent="0.2">
      <c r="A20" s="59" t="s">
        <v>23</v>
      </c>
      <c r="C20" s="51"/>
      <c r="E20" s="49"/>
    </row>
    <row r="21" spans="1:15" ht="12" x14ac:dyDescent="0.2">
      <c r="A21" s="46" t="s">
        <v>62</v>
      </c>
      <c r="C21" s="51"/>
    </row>
    <row r="22" spans="1:15" ht="12" x14ac:dyDescent="0.2">
      <c r="A22" s="46" t="s">
        <v>77</v>
      </c>
      <c r="B22" s="60"/>
      <c r="C22" s="51"/>
      <c r="D22" s="60"/>
    </row>
    <row r="23" spans="1:15" x14ac:dyDescent="0.2">
      <c r="B23" s="60"/>
      <c r="C23" s="60"/>
      <c r="D23" s="60"/>
    </row>
    <row r="24" spans="1:15" x14ac:dyDescent="0.2">
      <c r="B24" s="60"/>
      <c r="C24" s="60"/>
      <c r="D24" s="60"/>
    </row>
    <row r="25" spans="1:15" x14ac:dyDescent="0.2">
      <c r="B25" s="60"/>
      <c r="C25" s="60"/>
      <c r="D25" s="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selection activeCell="E17" sqref="E17"/>
    </sheetView>
  </sheetViews>
  <sheetFormatPr baseColWidth="10" defaultColWidth="11.42578125" defaultRowHeight="11.25" x14ac:dyDescent="0.2"/>
  <cols>
    <col min="1" max="1" width="42.85546875" style="46" customWidth="1"/>
    <col min="2" max="2" width="15.5703125" style="46" bestFit="1" customWidth="1"/>
    <col min="3" max="3" width="15.42578125" style="46" customWidth="1"/>
    <col min="4" max="4" width="16.140625" style="46" customWidth="1"/>
    <col min="5" max="5" width="15.5703125" style="46" bestFit="1" customWidth="1"/>
    <col min="6" max="7" width="11.7109375" style="46" bestFit="1" customWidth="1"/>
    <col min="8" max="8" width="12.5703125" style="46" bestFit="1" customWidth="1"/>
    <col min="9" max="11" width="11.42578125" style="46"/>
    <col min="12" max="12" width="12.5703125" style="46" bestFit="1" customWidth="1"/>
    <col min="13" max="16384" width="11.42578125" style="46"/>
  </cols>
  <sheetData>
    <row r="1" spans="1:15" ht="14.25" customHeight="1" x14ac:dyDescent="0.2">
      <c r="A1" s="45" t="s">
        <v>0</v>
      </c>
    </row>
    <row r="2" spans="1:15" ht="12.75" customHeight="1" x14ac:dyDescent="0.2">
      <c r="A2" s="45" t="s">
        <v>19</v>
      </c>
    </row>
    <row r="3" spans="1:15" ht="14.25" customHeight="1" thickBot="1" x14ac:dyDescent="0.25">
      <c r="A3" s="66" t="s">
        <v>74</v>
      </c>
    </row>
    <row r="4" spans="1:15" ht="26.25" customHeight="1" thickBot="1" x14ac:dyDescent="0.25">
      <c r="A4" s="47" t="s">
        <v>1</v>
      </c>
      <c r="B4" s="48" t="s">
        <v>20</v>
      </c>
      <c r="C4" s="48" t="s">
        <v>21</v>
      </c>
      <c r="D4" s="48" t="s">
        <v>22</v>
      </c>
      <c r="E4" s="62"/>
      <c r="F4" s="76"/>
    </row>
    <row r="5" spans="1:15" ht="25.5" customHeight="1" x14ac:dyDescent="0.2">
      <c r="A5" s="50" t="s">
        <v>2</v>
      </c>
      <c r="B5" s="51"/>
      <c r="C5" s="51"/>
      <c r="D5" s="52">
        <v>143879507.86654922</v>
      </c>
      <c r="E5" s="62"/>
      <c r="F5" s="78"/>
      <c r="G5" s="78"/>
      <c r="H5" s="78"/>
      <c r="I5" s="78"/>
      <c r="J5" s="78"/>
      <c r="K5" s="60"/>
      <c r="L5" s="60"/>
      <c r="M5" s="60"/>
      <c r="N5" s="60"/>
      <c r="O5" s="60"/>
    </row>
    <row r="6" spans="1:15" ht="25.5" customHeight="1" x14ac:dyDescent="0.2">
      <c r="A6" s="53" t="s">
        <v>3</v>
      </c>
      <c r="B6" s="54">
        <v>4364586.5204619477</v>
      </c>
      <c r="C6" s="54">
        <v>2074835.0609067967</v>
      </c>
      <c r="D6" s="54">
        <v>2289751.4595551509</v>
      </c>
      <c r="E6" s="62"/>
      <c r="F6" s="78"/>
      <c r="G6" s="78"/>
      <c r="H6" s="78"/>
      <c r="I6" s="78"/>
      <c r="J6" s="78"/>
      <c r="K6" s="60"/>
      <c r="L6" s="60"/>
      <c r="M6" s="60"/>
      <c r="N6" s="60"/>
      <c r="O6" s="60"/>
    </row>
    <row r="7" spans="1:15" ht="25.5" customHeight="1" x14ac:dyDescent="0.2">
      <c r="A7" s="53" t="s">
        <v>4</v>
      </c>
      <c r="B7" s="54">
        <v>48361510.153440453</v>
      </c>
      <c r="C7" s="54">
        <v>28116974.431140739</v>
      </c>
      <c r="D7" s="54">
        <v>20244535.722299714</v>
      </c>
      <c r="E7" s="62"/>
      <c r="F7" s="78"/>
      <c r="G7" s="78"/>
      <c r="H7" s="78"/>
      <c r="I7" s="78"/>
      <c r="J7" s="78"/>
      <c r="K7" s="60"/>
      <c r="L7" s="60"/>
      <c r="M7" s="60"/>
      <c r="N7" s="60"/>
      <c r="O7" s="60"/>
    </row>
    <row r="8" spans="1:15" ht="25.5" customHeight="1" x14ac:dyDescent="0.2">
      <c r="A8" s="53" t="s">
        <v>5</v>
      </c>
      <c r="B8" s="54">
        <v>3015737.7336889375</v>
      </c>
      <c r="C8" s="54">
        <v>1864224.5158151041</v>
      </c>
      <c r="D8" s="54">
        <v>1151513.2178738334</v>
      </c>
      <c r="E8" s="62"/>
      <c r="F8" s="78"/>
      <c r="G8" s="78"/>
      <c r="H8" s="78"/>
      <c r="I8" s="78"/>
      <c r="J8" s="78"/>
      <c r="K8" s="60"/>
      <c r="L8" s="60"/>
      <c r="M8" s="60"/>
      <c r="N8" s="60"/>
      <c r="O8" s="60"/>
    </row>
    <row r="9" spans="1:15" ht="25.5" customHeight="1" x14ac:dyDescent="0.2">
      <c r="A9" s="53" t="s">
        <v>6</v>
      </c>
      <c r="B9" s="54">
        <v>10107769.167921321</v>
      </c>
      <c r="C9" s="54">
        <v>4151901.4470046256</v>
      </c>
      <c r="D9" s="54">
        <v>5955867.7209166959</v>
      </c>
      <c r="E9" s="62"/>
      <c r="F9" s="78"/>
      <c r="G9" s="78"/>
      <c r="H9" s="78"/>
      <c r="I9" s="78"/>
      <c r="J9" s="78"/>
      <c r="K9" s="60"/>
      <c r="L9" s="60"/>
      <c r="M9" s="60"/>
      <c r="N9" s="60"/>
      <c r="O9" s="60"/>
    </row>
    <row r="10" spans="1:15" ht="25.5" customHeight="1" x14ac:dyDescent="0.2">
      <c r="A10" s="53" t="s">
        <v>7</v>
      </c>
      <c r="B10" s="54">
        <v>29085290.327813849</v>
      </c>
      <c r="C10" s="54">
        <v>6925321.0808419585</v>
      </c>
      <c r="D10" s="54">
        <v>22159969.24697189</v>
      </c>
      <c r="E10" s="62"/>
      <c r="F10" s="78"/>
      <c r="G10" s="78"/>
      <c r="H10" s="78"/>
      <c r="I10" s="78"/>
      <c r="J10" s="78"/>
      <c r="K10" s="60"/>
      <c r="L10" s="60"/>
      <c r="M10" s="60"/>
      <c r="N10" s="60"/>
      <c r="O10" s="60"/>
    </row>
    <row r="11" spans="1:15" ht="25.5" customHeight="1" x14ac:dyDescent="0.2">
      <c r="A11" s="53" t="s">
        <v>8</v>
      </c>
      <c r="B11" s="54">
        <v>7557559.9864575677</v>
      </c>
      <c r="C11" s="54">
        <v>4225584.4929567184</v>
      </c>
      <c r="D11" s="54">
        <v>3331975.4935008497</v>
      </c>
      <c r="E11" s="62"/>
      <c r="F11" s="78"/>
      <c r="G11" s="78"/>
      <c r="H11" s="78"/>
      <c r="I11" s="78"/>
      <c r="J11" s="78"/>
      <c r="K11" s="60"/>
      <c r="L11" s="60"/>
      <c r="M11" s="60"/>
      <c r="N11" s="60"/>
      <c r="O11" s="60"/>
    </row>
    <row r="12" spans="1:15" ht="25.5" customHeight="1" x14ac:dyDescent="0.2">
      <c r="A12" s="55" t="s">
        <v>9</v>
      </c>
      <c r="B12" s="54">
        <v>28895037.825397953</v>
      </c>
      <c r="C12" s="54">
        <v>15614042.19104781</v>
      </c>
      <c r="D12" s="54">
        <v>13280995.634350143</v>
      </c>
      <c r="E12" s="62"/>
      <c r="F12" s="78"/>
      <c r="G12" s="78"/>
      <c r="H12" s="78"/>
      <c r="I12" s="78"/>
      <c r="J12" s="78"/>
      <c r="K12" s="60"/>
      <c r="L12" s="60"/>
      <c r="M12" s="60"/>
      <c r="N12" s="60"/>
      <c r="O12" s="60"/>
    </row>
    <row r="13" spans="1:15" ht="25.5" customHeight="1" x14ac:dyDescent="0.2">
      <c r="A13" s="55" t="s">
        <v>18</v>
      </c>
      <c r="B13" s="54">
        <v>29916983.522552598</v>
      </c>
      <c r="C13" s="54">
        <v>12860732.320822474</v>
      </c>
      <c r="D13" s="54">
        <v>17056251.201730125</v>
      </c>
      <c r="E13" s="62"/>
      <c r="F13" s="78"/>
      <c r="G13" s="78"/>
      <c r="H13" s="78"/>
      <c r="I13" s="78"/>
      <c r="J13" s="78"/>
      <c r="K13" s="60"/>
      <c r="L13" s="60"/>
      <c r="M13" s="60"/>
      <c r="N13" s="60"/>
      <c r="O13" s="60"/>
    </row>
    <row r="14" spans="1:15" ht="25.5" customHeight="1" x14ac:dyDescent="0.2">
      <c r="A14" s="55" t="s">
        <v>11</v>
      </c>
      <c r="B14" s="54">
        <v>44480926.234195799</v>
      </c>
      <c r="C14" s="54">
        <v>15978816.918173846</v>
      </c>
      <c r="D14" s="54">
        <v>28502109.316021953</v>
      </c>
      <c r="E14" s="62"/>
      <c r="F14" s="78"/>
      <c r="G14" s="78"/>
      <c r="H14" s="78"/>
      <c r="I14" s="78"/>
      <c r="J14" s="78"/>
      <c r="K14" s="60"/>
      <c r="L14" s="60"/>
      <c r="M14" s="60"/>
      <c r="N14" s="60"/>
      <c r="O14" s="60"/>
    </row>
    <row r="15" spans="1:15" ht="25.5" customHeight="1" x14ac:dyDescent="0.2">
      <c r="A15" s="55" t="s">
        <v>12</v>
      </c>
      <c r="B15" s="54">
        <v>14885968.07247079</v>
      </c>
      <c r="C15" s="54">
        <v>6602047.7834707899</v>
      </c>
      <c r="D15" s="54">
        <v>8283920.2889999999</v>
      </c>
      <c r="E15" s="62"/>
      <c r="F15" s="78"/>
      <c r="G15" s="78"/>
      <c r="H15" s="78"/>
      <c r="I15" s="78"/>
      <c r="J15" s="78"/>
      <c r="K15" s="60"/>
      <c r="L15" s="60"/>
      <c r="M15" s="60"/>
      <c r="N15" s="60"/>
      <c r="O15" s="60"/>
    </row>
    <row r="16" spans="1:15" ht="25.5" customHeight="1" x14ac:dyDescent="0.2">
      <c r="A16" s="53" t="s">
        <v>13</v>
      </c>
      <c r="B16" s="54">
        <v>5110698.8480000002</v>
      </c>
      <c r="C16" s="54">
        <v>1021949.628</v>
      </c>
      <c r="D16" s="54">
        <v>4088749.22</v>
      </c>
      <c r="E16" s="62"/>
      <c r="F16" s="78"/>
      <c r="G16" s="78"/>
      <c r="H16" s="78"/>
      <c r="I16" s="78"/>
      <c r="J16" s="78"/>
      <c r="K16" s="60"/>
      <c r="L16" s="60"/>
      <c r="M16" s="60"/>
      <c r="N16" s="60"/>
      <c r="O16" s="60"/>
    </row>
    <row r="17" spans="1:15" ht="25.5" customHeight="1" x14ac:dyDescent="0.2">
      <c r="A17" s="53" t="s">
        <v>14</v>
      </c>
      <c r="B17" s="54">
        <v>18353930.033</v>
      </c>
      <c r="C17" s="54">
        <v>7959565.345999999</v>
      </c>
      <c r="D17" s="54">
        <v>10394364.687000001</v>
      </c>
      <c r="E17" s="62"/>
      <c r="F17" s="78"/>
      <c r="G17" s="78"/>
      <c r="H17" s="78"/>
      <c r="I17" s="78"/>
      <c r="J17" s="78"/>
      <c r="K17" s="60"/>
      <c r="L17" s="60"/>
      <c r="M17" s="60"/>
      <c r="N17" s="60"/>
      <c r="O17" s="60"/>
    </row>
    <row r="18" spans="1:15" ht="25.5" customHeight="1" x14ac:dyDescent="0.2">
      <c r="A18" s="55" t="s">
        <v>15</v>
      </c>
      <c r="B18" s="54">
        <v>14128852.450999999</v>
      </c>
      <c r="C18" s="54">
        <v>8217205.7279999992</v>
      </c>
      <c r="D18" s="54">
        <v>5911646.7230000002</v>
      </c>
      <c r="E18" s="62"/>
      <c r="F18" s="78"/>
      <c r="G18" s="78"/>
      <c r="H18" s="78"/>
      <c r="I18" s="78"/>
      <c r="J18" s="78"/>
      <c r="K18" s="60"/>
      <c r="L18" s="60"/>
      <c r="M18" s="60"/>
      <c r="N18" s="60"/>
      <c r="O18" s="60"/>
    </row>
    <row r="19" spans="1:15" ht="24.75" thickBot="1" x14ac:dyDescent="0.25">
      <c r="A19" s="56" t="s">
        <v>16</v>
      </c>
      <c r="B19" s="57">
        <v>1227857.9343288932</v>
      </c>
      <c r="C19" s="79">
        <v>0</v>
      </c>
      <c r="D19" s="57">
        <v>1227857.9343288932</v>
      </c>
      <c r="E19" s="68"/>
      <c r="F19" s="78"/>
      <c r="G19" s="78"/>
      <c r="H19" s="78"/>
      <c r="I19" s="78"/>
      <c r="J19" s="78"/>
      <c r="K19" s="60"/>
      <c r="L19" s="60"/>
      <c r="M19" s="60"/>
      <c r="N19" s="60"/>
      <c r="O19" s="60"/>
    </row>
    <row r="20" spans="1:15" ht="12" x14ac:dyDescent="0.2">
      <c r="A20" s="46" t="s">
        <v>62</v>
      </c>
      <c r="C20" s="51"/>
    </row>
    <row r="21" spans="1:15" ht="12" x14ac:dyDescent="0.2">
      <c r="A21" s="46" t="s">
        <v>77</v>
      </c>
      <c r="B21" s="60"/>
      <c r="C21" s="51"/>
      <c r="D21" s="60"/>
    </row>
    <row r="22" spans="1:15" x14ac:dyDescent="0.2">
      <c r="B22" s="60"/>
      <c r="C22" s="60"/>
      <c r="D22" s="60"/>
    </row>
    <row r="23" spans="1:15" x14ac:dyDescent="0.2">
      <c r="B23" s="60"/>
      <c r="C23" s="60"/>
      <c r="D23" s="60"/>
    </row>
    <row r="24" spans="1:15" x14ac:dyDescent="0.2">
      <c r="B24" s="60"/>
      <c r="C24" s="60"/>
      <c r="D24" s="6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H14" sqref="H14"/>
    </sheetView>
  </sheetViews>
  <sheetFormatPr baseColWidth="10" defaultColWidth="11.42578125" defaultRowHeight="11.25" x14ac:dyDescent="0.2"/>
  <cols>
    <col min="1" max="1" width="42.85546875" style="46" customWidth="1"/>
    <col min="2" max="2" width="15.5703125" style="69" bestFit="1" customWidth="1"/>
    <col min="3" max="3" width="15.42578125" style="69" customWidth="1"/>
    <col min="4" max="4" width="16.140625" style="69" customWidth="1"/>
    <col min="5" max="5" width="15.5703125" style="46" bestFit="1" customWidth="1"/>
    <col min="6" max="6" width="11.42578125" style="46"/>
    <col min="7" max="7" width="11.85546875" style="46" bestFit="1" customWidth="1"/>
    <col min="8" max="16384" width="11.42578125" style="46"/>
  </cols>
  <sheetData>
    <row r="1" spans="1:11" ht="14.25" customHeight="1" x14ac:dyDescent="0.2">
      <c r="A1" s="45" t="s">
        <v>0</v>
      </c>
    </row>
    <row r="2" spans="1:11" ht="12.75" customHeight="1" x14ac:dyDescent="0.2">
      <c r="A2" s="45" t="s">
        <v>19</v>
      </c>
    </row>
    <row r="3" spans="1:11" ht="14.25" customHeight="1" thickBot="1" x14ac:dyDescent="0.25">
      <c r="A3" s="66" t="s">
        <v>72</v>
      </c>
    </row>
    <row r="4" spans="1:11" ht="26.25" customHeight="1" thickBot="1" x14ac:dyDescent="0.25">
      <c r="A4" s="47" t="s">
        <v>1</v>
      </c>
      <c r="B4" s="70" t="s">
        <v>20</v>
      </c>
      <c r="C4" s="70" t="s">
        <v>21</v>
      </c>
      <c r="D4" s="70" t="s">
        <v>22</v>
      </c>
      <c r="E4" s="62"/>
    </row>
    <row r="5" spans="1:11" ht="25.5" customHeight="1" x14ac:dyDescent="0.2">
      <c r="A5" s="50" t="s">
        <v>2</v>
      </c>
      <c r="B5" s="71"/>
      <c r="C5" s="71"/>
      <c r="D5" s="72">
        <v>130515274.46623456</v>
      </c>
      <c r="E5" s="62"/>
      <c r="F5" s="81"/>
      <c r="G5" s="83"/>
      <c r="H5" s="82"/>
      <c r="I5" s="82"/>
      <c r="J5" s="82"/>
      <c r="K5" s="82"/>
    </row>
    <row r="6" spans="1:11" ht="25.5" customHeight="1" x14ac:dyDescent="0.2">
      <c r="A6" s="53" t="s">
        <v>3</v>
      </c>
      <c r="B6" s="65">
        <v>4288764.2657666067</v>
      </c>
      <c r="C6" s="65">
        <v>2040517.1712188814</v>
      </c>
      <c r="D6" s="65">
        <v>2248247.0945477253</v>
      </c>
      <c r="E6" s="62"/>
      <c r="F6" s="81"/>
      <c r="G6" s="83"/>
      <c r="H6" s="82"/>
      <c r="I6" s="82"/>
      <c r="J6" s="82"/>
      <c r="K6" s="82"/>
    </row>
    <row r="7" spans="1:11" ht="25.5" customHeight="1" x14ac:dyDescent="0.2">
      <c r="A7" s="53" t="s">
        <v>4</v>
      </c>
      <c r="B7" s="65">
        <v>41556086.195641123</v>
      </c>
      <c r="C7" s="65">
        <v>24176442.891143665</v>
      </c>
      <c r="D7" s="65">
        <v>17379643.304497458</v>
      </c>
      <c r="E7" s="62"/>
      <c r="F7" s="81"/>
      <c r="G7" s="83"/>
      <c r="H7" s="82"/>
      <c r="I7" s="82"/>
      <c r="J7" s="82"/>
      <c r="K7" s="82"/>
    </row>
    <row r="8" spans="1:11" ht="25.5" customHeight="1" x14ac:dyDescent="0.2">
      <c r="A8" s="53" t="s">
        <v>5</v>
      </c>
      <c r="B8" s="65">
        <v>3111898.1395562738</v>
      </c>
      <c r="C8" s="65">
        <v>1928463.2346170929</v>
      </c>
      <c r="D8" s="65">
        <v>1183434.9049391809</v>
      </c>
      <c r="E8" s="62"/>
      <c r="F8" s="81"/>
      <c r="G8" s="83"/>
      <c r="H8" s="82"/>
      <c r="I8" s="82"/>
      <c r="J8" s="82"/>
      <c r="K8" s="82"/>
    </row>
    <row r="9" spans="1:11" ht="25.5" customHeight="1" x14ac:dyDescent="0.2">
      <c r="A9" s="53" t="s">
        <v>6</v>
      </c>
      <c r="B9" s="65">
        <v>8143546.5999067053</v>
      </c>
      <c r="C9" s="65">
        <v>3370343.326202984</v>
      </c>
      <c r="D9" s="65">
        <v>4773203.2737037214</v>
      </c>
      <c r="E9" s="62"/>
      <c r="F9" s="81"/>
      <c r="G9" s="83"/>
      <c r="H9" s="82"/>
      <c r="I9" s="82"/>
      <c r="J9" s="82"/>
      <c r="K9" s="82"/>
    </row>
    <row r="10" spans="1:11" ht="25.5" customHeight="1" x14ac:dyDescent="0.2">
      <c r="A10" s="53" t="s">
        <v>7</v>
      </c>
      <c r="B10" s="65">
        <v>25632584.208606344</v>
      </c>
      <c r="C10" s="65">
        <v>6469736.0154986978</v>
      </c>
      <c r="D10" s="65">
        <v>19162848.193107646</v>
      </c>
      <c r="E10" s="62"/>
      <c r="F10" s="81"/>
      <c r="G10" s="83"/>
      <c r="H10" s="82"/>
      <c r="I10" s="82"/>
      <c r="J10" s="82"/>
      <c r="K10" s="82"/>
    </row>
    <row r="11" spans="1:11" ht="25.5" customHeight="1" x14ac:dyDescent="0.2">
      <c r="A11" s="53" t="s">
        <v>8</v>
      </c>
      <c r="B11" s="65">
        <v>7798823.7981992941</v>
      </c>
      <c r="C11" s="65">
        <v>5044847.1935604587</v>
      </c>
      <c r="D11" s="65">
        <v>2753976.6046388354</v>
      </c>
      <c r="E11" s="62"/>
      <c r="F11" s="81"/>
      <c r="G11" s="83"/>
      <c r="H11" s="82"/>
      <c r="I11" s="82"/>
      <c r="J11" s="82"/>
      <c r="K11" s="82"/>
    </row>
    <row r="12" spans="1:11" ht="25.5" customHeight="1" x14ac:dyDescent="0.2">
      <c r="A12" s="55" t="s">
        <v>9</v>
      </c>
      <c r="B12" s="65">
        <v>26879105.151319511</v>
      </c>
      <c r="C12" s="65">
        <v>14423533.300464584</v>
      </c>
      <c r="D12" s="65">
        <v>12455571.850854928</v>
      </c>
      <c r="E12" s="62"/>
      <c r="F12" s="81"/>
      <c r="G12" s="83"/>
      <c r="H12" s="82"/>
      <c r="I12" s="82"/>
      <c r="J12" s="82"/>
      <c r="K12" s="82"/>
    </row>
    <row r="13" spans="1:11" ht="25.5" customHeight="1" x14ac:dyDescent="0.2">
      <c r="A13" s="55" t="s">
        <v>18</v>
      </c>
      <c r="B13" s="65">
        <v>29364601.66066315</v>
      </c>
      <c r="C13" s="65">
        <v>12751698.771465369</v>
      </c>
      <c r="D13" s="65">
        <v>16612902.889197782</v>
      </c>
      <c r="E13" s="62"/>
      <c r="F13" s="81"/>
      <c r="G13" s="83"/>
      <c r="H13" s="82"/>
      <c r="I13" s="82"/>
      <c r="J13" s="82"/>
      <c r="K13" s="82"/>
    </row>
    <row r="14" spans="1:11" ht="25.5" customHeight="1" x14ac:dyDescent="0.2">
      <c r="A14" s="55" t="s">
        <v>11</v>
      </c>
      <c r="B14" s="65">
        <v>41475960.719227605</v>
      </c>
      <c r="C14" s="65">
        <v>14856955.496948559</v>
      </c>
      <c r="D14" s="65">
        <v>26619005.222279046</v>
      </c>
      <c r="E14" s="62"/>
      <c r="F14" s="81"/>
      <c r="G14" s="83"/>
      <c r="H14" s="82"/>
      <c r="I14" s="82"/>
      <c r="J14" s="82"/>
      <c r="K14" s="82"/>
    </row>
    <row r="15" spans="1:11" ht="25.5" customHeight="1" x14ac:dyDescent="0.2">
      <c r="A15" s="55" t="s">
        <v>12</v>
      </c>
      <c r="B15" s="65">
        <v>14312445.237814752</v>
      </c>
      <c r="C15" s="65">
        <v>6111087.4710844439</v>
      </c>
      <c r="D15" s="65">
        <v>8201357.7667303085</v>
      </c>
      <c r="E15" s="62"/>
      <c r="F15" s="81"/>
      <c r="G15" s="83"/>
      <c r="H15" s="82"/>
      <c r="I15" s="82"/>
      <c r="J15" s="82"/>
      <c r="K15" s="82"/>
    </row>
    <row r="16" spans="1:11" ht="25.5" customHeight="1" x14ac:dyDescent="0.2">
      <c r="A16" s="53" t="s">
        <v>13</v>
      </c>
      <c r="B16" s="65">
        <v>4783847.9572585896</v>
      </c>
      <c r="C16" s="65">
        <v>908471.71710395301</v>
      </c>
      <c r="D16" s="65">
        <v>3875376.2401546366</v>
      </c>
      <c r="E16" s="62"/>
      <c r="F16" s="81"/>
      <c r="G16" s="83"/>
      <c r="H16" s="82"/>
      <c r="I16" s="82"/>
      <c r="J16" s="82"/>
      <c r="K16" s="82"/>
    </row>
    <row r="17" spans="1:11" ht="25.5" customHeight="1" x14ac:dyDescent="0.2">
      <c r="A17" s="53" t="s">
        <v>14</v>
      </c>
      <c r="B17" s="65">
        <v>15486719.337764686</v>
      </c>
      <c r="C17" s="65">
        <v>6247993.0895777363</v>
      </c>
      <c r="D17" s="65">
        <v>9238726.2481869496</v>
      </c>
      <c r="E17" s="62"/>
      <c r="F17" s="81"/>
      <c r="G17" s="83"/>
      <c r="H17" s="82"/>
      <c r="I17" s="82"/>
      <c r="J17" s="82"/>
      <c r="K17" s="82"/>
    </row>
    <row r="18" spans="1:11" ht="25.5" customHeight="1" x14ac:dyDescent="0.2">
      <c r="A18" s="55" t="s">
        <v>15</v>
      </c>
      <c r="B18" s="65">
        <v>11560417.085548887</v>
      </c>
      <c r="C18" s="65">
        <v>6806646.1706757853</v>
      </c>
      <c r="D18" s="65">
        <v>4753770.9148731017</v>
      </c>
      <c r="E18" s="62"/>
      <c r="F18" s="81"/>
      <c r="G18" s="83"/>
      <c r="H18" s="82"/>
      <c r="I18" s="82"/>
      <c r="J18" s="82"/>
      <c r="K18" s="82"/>
    </row>
    <row r="19" spans="1:11" ht="24.75" thickBot="1" x14ac:dyDescent="0.25">
      <c r="A19" s="56" t="s">
        <v>16</v>
      </c>
      <c r="B19" s="73">
        <v>1257209.9585232229</v>
      </c>
      <c r="C19" s="74">
        <v>0</v>
      </c>
      <c r="D19" s="73">
        <v>1257209.9585232229</v>
      </c>
      <c r="E19" s="68"/>
      <c r="F19" s="81"/>
      <c r="G19" s="83"/>
      <c r="H19" s="82"/>
      <c r="I19" s="82"/>
      <c r="J19" s="82"/>
      <c r="K19" s="82"/>
    </row>
    <row r="20" spans="1:11" ht="12" x14ac:dyDescent="0.2">
      <c r="A20" s="46" t="s">
        <v>62</v>
      </c>
      <c r="C20" s="65"/>
      <c r="F20" s="81"/>
    </row>
    <row r="21" spans="1:11" ht="12" x14ac:dyDescent="0.2">
      <c r="A21" s="46" t="s">
        <v>77</v>
      </c>
      <c r="B21" s="75"/>
      <c r="C21" s="65"/>
      <c r="D21" s="75"/>
      <c r="F21" s="81"/>
    </row>
    <row r="22" spans="1:11" x14ac:dyDescent="0.2">
      <c r="B22" s="75"/>
      <c r="C22" s="75"/>
      <c r="D22" s="75"/>
    </row>
    <row r="23" spans="1:11" x14ac:dyDescent="0.2">
      <c r="B23" s="75"/>
      <c r="C23" s="75"/>
      <c r="D23" s="75"/>
    </row>
    <row r="24" spans="1:11" x14ac:dyDescent="0.2">
      <c r="B24" s="75"/>
      <c r="C24" s="75"/>
      <c r="D24" s="7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H12" sqref="H12"/>
    </sheetView>
  </sheetViews>
  <sheetFormatPr baseColWidth="10" defaultColWidth="11.42578125" defaultRowHeight="11.25" x14ac:dyDescent="0.2"/>
  <cols>
    <col min="1" max="1" width="42.85546875" style="46" customWidth="1"/>
    <col min="2" max="2" width="15.5703125" style="46" bestFit="1" customWidth="1"/>
    <col min="3" max="3" width="15.42578125" style="46" customWidth="1"/>
    <col min="4" max="4" width="16.140625" style="46" customWidth="1"/>
    <col min="5" max="5" width="15.5703125" style="46" bestFit="1" customWidth="1"/>
    <col min="6" max="16384" width="11.42578125" style="46"/>
  </cols>
  <sheetData>
    <row r="1" spans="1:10" ht="14.25" customHeight="1" x14ac:dyDescent="0.2">
      <c r="A1" s="45" t="s">
        <v>0</v>
      </c>
    </row>
    <row r="2" spans="1:10" ht="12.75" customHeight="1" x14ac:dyDescent="0.2">
      <c r="A2" s="45" t="s">
        <v>19</v>
      </c>
    </row>
    <row r="3" spans="1:10" ht="14.25" customHeight="1" thickBot="1" x14ac:dyDescent="0.25">
      <c r="A3" s="66" t="s">
        <v>73</v>
      </c>
    </row>
    <row r="4" spans="1:10" ht="26.25" customHeight="1" thickBot="1" x14ac:dyDescent="0.25">
      <c r="A4" s="47" t="s">
        <v>1</v>
      </c>
      <c r="B4" s="48" t="s">
        <v>20</v>
      </c>
      <c r="C4" s="48" t="s">
        <v>21</v>
      </c>
      <c r="D4" s="48" t="s">
        <v>22</v>
      </c>
      <c r="E4" s="62"/>
    </row>
    <row r="5" spans="1:10" ht="25.5" customHeight="1" x14ac:dyDescent="0.2">
      <c r="A5" s="50" t="s">
        <v>2</v>
      </c>
      <c r="B5" s="51"/>
      <c r="C5" s="51"/>
      <c r="D5" s="14">
        <v>145961071.86237922</v>
      </c>
      <c r="E5" s="62"/>
      <c r="F5" s="81"/>
      <c r="H5" s="82"/>
      <c r="I5" s="82"/>
      <c r="J5" s="82"/>
    </row>
    <row r="6" spans="1:10" ht="25.5" customHeight="1" x14ac:dyDescent="0.2">
      <c r="A6" s="53" t="s">
        <v>3</v>
      </c>
      <c r="B6" s="54">
        <v>4011630.9841219452</v>
      </c>
      <c r="C6" s="54">
        <v>1900158.6531109065</v>
      </c>
      <c r="D6" s="54">
        <v>2111472.3310110387</v>
      </c>
      <c r="E6" s="62"/>
      <c r="F6" s="81"/>
      <c r="H6" s="82"/>
      <c r="I6" s="82"/>
      <c r="J6" s="82"/>
    </row>
    <row r="7" spans="1:10" ht="25.5" customHeight="1" x14ac:dyDescent="0.2">
      <c r="A7" s="53" t="s">
        <v>4</v>
      </c>
      <c r="B7" s="54">
        <v>45914297.895909972</v>
      </c>
      <c r="C7" s="54">
        <v>26697440.223284747</v>
      </c>
      <c r="D7" s="54">
        <v>19216857.672625225</v>
      </c>
      <c r="E7" s="62"/>
      <c r="F7" s="81"/>
      <c r="H7" s="82"/>
      <c r="I7" s="82"/>
      <c r="J7" s="82"/>
    </row>
    <row r="8" spans="1:10" ht="25.5" customHeight="1" x14ac:dyDescent="0.2">
      <c r="A8" s="53" t="s">
        <v>5</v>
      </c>
      <c r="B8" s="54">
        <v>3258116.6178947096</v>
      </c>
      <c r="C8" s="54">
        <v>2025297.9058621463</v>
      </c>
      <c r="D8" s="54">
        <v>1232818.7120325633</v>
      </c>
      <c r="E8" s="62"/>
      <c r="F8" s="81"/>
      <c r="H8" s="82"/>
      <c r="I8" s="82"/>
      <c r="J8" s="82"/>
    </row>
    <row r="9" spans="1:10" ht="25.5" customHeight="1" x14ac:dyDescent="0.2">
      <c r="A9" s="53" t="s">
        <v>6</v>
      </c>
      <c r="B9" s="54">
        <v>14430024.958249632</v>
      </c>
      <c r="C9" s="54">
        <v>6907856.2513533514</v>
      </c>
      <c r="D9" s="54">
        <v>7522168.7068962809</v>
      </c>
      <c r="E9" s="62"/>
      <c r="F9" s="81"/>
      <c r="H9" s="82"/>
      <c r="I9" s="82"/>
      <c r="J9" s="82"/>
    </row>
    <row r="10" spans="1:10" ht="25.5" customHeight="1" x14ac:dyDescent="0.2">
      <c r="A10" s="53" t="s">
        <v>7</v>
      </c>
      <c r="B10" s="54">
        <v>28090404.957471248</v>
      </c>
      <c r="C10" s="54">
        <v>7312887.2823650204</v>
      </c>
      <c r="D10" s="54">
        <v>20777517.675106227</v>
      </c>
      <c r="E10" s="62"/>
      <c r="F10" s="81"/>
      <c r="H10" s="82"/>
      <c r="I10" s="82"/>
      <c r="J10" s="82"/>
    </row>
    <row r="11" spans="1:10" ht="25.5" customHeight="1" x14ac:dyDescent="0.2">
      <c r="A11" s="53" t="s">
        <v>8</v>
      </c>
      <c r="B11" s="54">
        <v>10685375.428956175</v>
      </c>
      <c r="C11" s="54">
        <v>5524197.4869391397</v>
      </c>
      <c r="D11" s="54">
        <v>5161177.9420170356</v>
      </c>
      <c r="E11" s="62"/>
      <c r="F11" s="81"/>
      <c r="H11" s="82"/>
      <c r="I11" s="82"/>
      <c r="J11" s="82"/>
    </row>
    <row r="12" spans="1:10" ht="25.5" customHeight="1" x14ac:dyDescent="0.2">
      <c r="A12" s="55" t="s">
        <v>9</v>
      </c>
      <c r="B12" s="54">
        <v>33236107.619571045</v>
      </c>
      <c r="C12" s="54">
        <v>17955534.649299078</v>
      </c>
      <c r="D12" s="54">
        <v>15280572.970271967</v>
      </c>
      <c r="E12" s="62"/>
      <c r="F12" s="81"/>
      <c r="H12" s="82"/>
      <c r="I12" s="82"/>
      <c r="J12" s="82"/>
    </row>
    <row r="13" spans="1:10" ht="25.5" customHeight="1" x14ac:dyDescent="0.2">
      <c r="A13" s="55" t="s">
        <v>18</v>
      </c>
      <c r="B13" s="54">
        <v>27551601.23166782</v>
      </c>
      <c r="C13" s="54">
        <v>12041661.351120215</v>
      </c>
      <c r="D13" s="54">
        <v>15509939.880547605</v>
      </c>
      <c r="E13" s="62"/>
      <c r="F13" s="81"/>
      <c r="H13" s="82"/>
      <c r="I13" s="82"/>
      <c r="J13" s="82"/>
    </row>
    <row r="14" spans="1:10" ht="25.5" customHeight="1" x14ac:dyDescent="0.2">
      <c r="A14" s="55" t="s">
        <v>11</v>
      </c>
      <c r="B14" s="54">
        <v>46126350.846655667</v>
      </c>
      <c r="C14" s="54">
        <v>17253823.492431402</v>
      </c>
      <c r="D14" s="54">
        <v>28872527.354224265</v>
      </c>
      <c r="E14" s="62"/>
      <c r="F14" s="81"/>
      <c r="H14" s="82"/>
      <c r="I14" s="82"/>
      <c r="J14" s="82"/>
    </row>
    <row r="15" spans="1:10" ht="25.5" customHeight="1" x14ac:dyDescent="0.2">
      <c r="A15" s="55" t="s">
        <v>12</v>
      </c>
      <c r="B15" s="54">
        <v>14313516.472467629</v>
      </c>
      <c r="C15" s="54">
        <v>6140179.3729343945</v>
      </c>
      <c r="D15" s="3">
        <v>8173337.0995332347</v>
      </c>
      <c r="E15" s="62"/>
      <c r="F15" s="81"/>
      <c r="H15" s="82"/>
      <c r="I15" s="82"/>
      <c r="J15" s="82"/>
    </row>
    <row r="16" spans="1:10" ht="25.5" customHeight="1" x14ac:dyDescent="0.2">
      <c r="A16" s="53" t="s">
        <v>13</v>
      </c>
      <c r="B16" s="54">
        <v>5110026.8575601196</v>
      </c>
      <c r="C16" s="54">
        <v>1073619.3085739957</v>
      </c>
      <c r="D16" s="54">
        <v>4036407.5489861239</v>
      </c>
      <c r="E16" s="62"/>
      <c r="F16" s="81"/>
      <c r="H16" s="82"/>
      <c r="I16" s="82"/>
      <c r="J16" s="82"/>
    </row>
    <row r="17" spans="1:10" ht="25.5" customHeight="1" x14ac:dyDescent="0.2">
      <c r="A17" s="53" t="s">
        <v>14</v>
      </c>
      <c r="B17" s="54">
        <v>16637806.084922597</v>
      </c>
      <c r="C17" s="54">
        <v>6876066.3792685401</v>
      </c>
      <c r="D17" s="65">
        <v>9761739.7056540567</v>
      </c>
      <c r="E17" s="62"/>
      <c r="F17" s="81"/>
      <c r="H17" s="82"/>
      <c r="I17" s="82"/>
      <c r="J17" s="82"/>
    </row>
    <row r="18" spans="1:10" ht="25.5" customHeight="1" x14ac:dyDescent="0.2">
      <c r="A18" s="55" t="s">
        <v>15</v>
      </c>
      <c r="B18" s="54">
        <v>16396996.550222958</v>
      </c>
      <c r="C18" s="54">
        <v>9380889.8953868132</v>
      </c>
      <c r="D18" s="65">
        <v>7016106.6548361443</v>
      </c>
      <c r="E18" s="62"/>
      <c r="F18" s="81"/>
      <c r="H18" s="82"/>
      <c r="I18" s="82"/>
      <c r="J18" s="82"/>
    </row>
    <row r="19" spans="1:10" ht="24.75" thickBot="1" x14ac:dyDescent="0.25">
      <c r="A19" s="56" t="s">
        <v>16</v>
      </c>
      <c r="B19" s="57">
        <v>1288427.6086374184</v>
      </c>
      <c r="C19" s="58">
        <v>0</v>
      </c>
      <c r="D19" s="57">
        <v>1288427.6086374184</v>
      </c>
      <c r="E19" s="62"/>
      <c r="F19" s="81"/>
      <c r="H19" s="82"/>
      <c r="I19" s="82"/>
      <c r="J19" s="82"/>
    </row>
    <row r="20" spans="1:10" x14ac:dyDescent="0.2">
      <c r="A20" s="46" t="s">
        <v>62</v>
      </c>
      <c r="C20" s="67"/>
      <c r="E20" s="62"/>
      <c r="F20" s="81"/>
      <c r="H20" s="82"/>
      <c r="I20" s="82"/>
      <c r="J20" s="82"/>
    </row>
    <row r="21" spans="1:10" x14ac:dyDescent="0.2">
      <c r="A21" s="86" t="s">
        <v>78</v>
      </c>
      <c r="B21" s="60"/>
      <c r="C21" s="67"/>
      <c r="D21" s="60"/>
      <c r="E21" s="62"/>
      <c r="F21" s="81"/>
      <c r="H21" s="82"/>
      <c r="I21" s="82"/>
      <c r="J21" s="82"/>
    </row>
    <row r="22" spans="1:10" x14ac:dyDescent="0.2">
      <c r="B22" s="60"/>
      <c r="C22" s="60"/>
      <c r="D22" s="60"/>
    </row>
    <row r="23" spans="1:10" x14ac:dyDescent="0.2">
      <c r="B23" s="60"/>
      <c r="C23" s="60"/>
      <c r="D23" s="60"/>
    </row>
    <row r="24" spans="1:10" x14ac:dyDescent="0.2">
      <c r="B24" s="60"/>
      <c r="C24" s="60"/>
      <c r="D24" s="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D19" sqref="D19"/>
    </sheetView>
  </sheetViews>
  <sheetFormatPr baseColWidth="10" defaultColWidth="11.42578125" defaultRowHeight="11.25" x14ac:dyDescent="0.2"/>
  <cols>
    <col min="1" max="1" width="42.85546875" style="46" customWidth="1"/>
    <col min="2" max="2" width="15.5703125" style="46" bestFit="1" customWidth="1"/>
    <col min="3" max="3" width="15.42578125" style="46" customWidth="1"/>
    <col min="4" max="4" width="16.140625" style="46" customWidth="1"/>
    <col min="5" max="5" width="15.5703125" style="46" bestFit="1" customWidth="1"/>
    <col min="6" max="16384" width="11.42578125" style="46"/>
  </cols>
  <sheetData>
    <row r="1" spans="1:10" ht="14.25" customHeight="1" x14ac:dyDescent="0.2">
      <c r="A1" s="45" t="s">
        <v>0</v>
      </c>
    </row>
    <row r="2" spans="1:10" ht="12.75" customHeight="1" x14ac:dyDescent="0.2">
      <c r="A2" s="45" t="s">
        <v>19</v>
      </c>
    </row>
    <row r="3" spans="1:10" ht="14.25" customHeight="1" thickBot="1" x14ac:dyDescent="0.25">
      <c r="A3" s="66" t="s">
        <v>69</v>
      </c>
    </row>
    <row r="4" spans="1:10" ht="26.25" customHeight="1" thickBot="1" x14ac:dyDescent="0.25">
      <c r="A4" s="47" t="s">
        <v>1</v>
      </c>
      <c r="B4" s="48" t="s">
        <v>20</v>
      </c>
      <c r="C4" s="48" t="s">
        <v>21</v>
      </c>
      <c r="D4" s="48" t="s">
        <v>22</v>
      </c>
      <c r="E4" s="62"/>
    </row>
    <row r="5" spans="1:10" ht="25.5" customHeight="1" x14ac:dyDescent="0.2">
      <c r="A5" s="50" t="s">
        <v>2</v>
      </c>
      <c r="B5" s="51"/>
      <c r="C5" s="51"/>
      <c r="D5" s="14">
        <v>149767247.82521009</v>
      </c>
      <c r="E5" s="62"/>
      <c r="F5" s="81"/>
      <c r="H5" s="82"/>
      <c r="I5" s="82"/>
      <c r="J5" s="82"/>
    </row>
    <row r="6" spans="1:10" ht="25.5" customHeight="1" x14ac:dyDescent="0.2">
      <c r="A6" s="53" t="s">
        <v>3</v>
      </c>
      <c r="B6" s="54">
        <v>3829815.3202042915</v>
      </c>
      <c r="C6" s="54">
        <v>1806853.9574637953</v>
      </c>
      <c r="D6" s="54">
        <v>2022961.3627404962</v>
      </c>
      <c r="E6" s="62"/>
      <c r="F6" s="81"/>
      <c r="H6" s="82"/>
      <c r="I6" s="82"/>
      <c r="J6" s="82"/>
    </row>
    <row r="7" spans="1:10" ht="25.5" customHeight="1" x14ac:dyDescent="0.2">
      <c r="A7" s="53" t="s">
        <v>4</v>
      </c>
      <c r="B7" s="54">
        <v>47886703.410497129</v>
      </c>
      <c r="C7" s="54">
        <v>27819428.650912087</v>
      </c>
      <c r="D7" s="54">
        <v>20067274.759585042</v>
      </c>
      <c r="E7" s="62"/>
      <c r="F7" s="81"/>
      <c r="H7" s="82"/>
      <c r="I7" s="82"/>
      <c r="J7" s="82"/>
    </row>
    <row r="8" spans="1:10" ht="25.5" customHeight="1" x14ac:dyDescent="0.2">
      <c r="A8" s="53" t="s">
        <v>5</v>
      </c>
      <c r="B8" s="54">
        <v>3476573.3940905016</v>
      </c>
      <c r="C8" s="54">
        <v>2160411.4376741131</v>
      </c>
      <c r="D8" s="54">
        <v>1316161.9564163885</v>
      </c>
      <c r="E8" s="62"/>
      <c r="F8" s="81"/>
      <c r="H8" s="82"/>
      <c r="I8" s="82"/>
      <c r="J8" s="82"/>
    </row>
    <row r="9" spans="1:10" ht="25.5" customHeight="1" x14ac:dyDescent="0.2">
      <c r="A9" s="53" t="s">
        <v>6</v>
      </c>
      <c r="B9" s="54">
        <v>14534221.023584653</v>
      </c>
      <c r="C9" s="54">
        <v>6877904.7582793366</v>
      </c>
      <c r="D9" s="54">
        <v>7656316.2653053161</v>
      </c>
      <c r="E9" s="62"/>
      <c r="F9" s="81"/>
      <c r="H9" s="82"/>
      <c r="I9" s="82"/>
      <c r="J9" s="82"/>
    </row>
    <row r="10" spans="1:10" ht="25.5" customHeight="1" x14ac:dyDescent="0.2">
      <c r="A10" s="53" t="s">
        <v>7</v>
      </c>
      <c r="B10" s="54">
        <v>29731154.154346958</v>
      </c>
      <c r="C10" s="54">
        <v>7767713.5121330321</v>
      </c>
      <c r="D10" s="54">
        <v>21963440.642213926</v>
      </c>
      <c r="E10" s="62"/>
      <c r="F10" s="81"/>
      <c r="H10" s="82"/>
      <c r="I10" s="82"/>
      <c r="J10" s="82"/>
    </row>
    <row r="11" spans="1:10" ht="25.5" customHeight="1" x14ac:dyDescent="0.2">
      <c r="A11" s="53" t="s">
        <v>8</v>
      </c>
      <c r="B11" s="54">
        <v>10590447.756610943</v>
      </c>
      <c r="C11" s="54">
        <v>5586018.2703578481</v>
      </c>
      <c r="D11" s="54">
        <v>5004429.4862530949</v>
      </c>
      <c r="E11" s="62"/>
      <c r="F11" s="81"/>
      <c r="H11" s="82"/>
      <c r="I11" s="82"/>
      <c r="J11" s="82"/>
    </row>
    <row r="12" spans="1:10" ht="25.5" customHeight="1" x14ac:dyDescent="0.2">
      <c r="A12" s="55" t="s">
        <v>9</v>
      </c>
      <c r="B12" s="54">
        <v>33991246.103492223</v>
      </c>
      <c r="C12" s="54">
        <v>18455808.852936961</v>
      </c>
      <c r="D12" s="54">
        <v>15535437.250555264</v>
      </c>
      <c r="E12" s="62"/>
      <c r="F12" s="81"/>
      <c r="H12" s="82"/>
      <c r="I12" s="82"/>
      <c r="J12" s="82"/>
    </row>
    <row r="13" spans="1:10" ht="25.5" customHeight="1" x14ac:dyDescent="0.2">
      <c r="A13" s="55" t="s">
        <v>18</v>
      </c>
      <c r="B13" s="54">
        <v>30139885.958360676</v>
      </c>
      <c r="C13" s="54">
        <v>13586380.647136167</v>
      </c>
      <c r="D13" s="54">
        <v>16553505.311224509</v>
      </c>
      <c r="E13" s="62"/>
      <c r="F13" s="81"/>
      <c r="H13" s="82"/>
      <c r="I13" s="82"/>
      <c r="J13" s="82"/>
    </row>
    <row r="14" spans="1:10" ht="25.5" customHeight="1" x14ac:dyDescent="0.2">
      <c r="A14" s="55" t="s">
        <v>11</v>
      </c>
      <c r="B14" s="54">
        <v>47595322.988097377</v>
      </c>
      <c r="C14" s="54">
        <v>18021506.25774613</v>
      </c>
      <c r="D14" s="54">
        <v>29573816.730351247</v>
      </c>
      <c r="E14" s="62"/>
      <c r="F14" s="81"/>
      <c r="H14" s="82"/>
      <c r="I14" s="82"/>
      <c r="J14" s="82"/>
    </row>
    <row r="15" spans="1:10" ht="25.5" customHeight="1" x14ac:dyDescent="0.2">
      <c r="A15" s="55" t="s">
        <v>12</v>
      </c>
      <c r="B15" s="54">
        <v>14627667.587072469</v>
      </c>
      <c r="C15" s="54">
        <v>6386141.1297334535</v>
      </c>
      <c r="D15" s="3">
        <v>8241526.4573390158</v>
      </c>
      <c r="E15" s="62"/>
      <c r="F15" s="81"/>
      <c r="H15" s="82"/>
      <c r="I15" s="82"/>
      <c r="J15" s="82"/>
    </row>
    <row r="16" spans="1:10" ht="25.5" customHeight="1" x14ac:dyDescent="0.2">
      <c r="A16" s="53" t="s">
        <v>13</v>
      </c>
      <c r="B16" s="54">
        <v>5237588.755018237</v>
      </c>
      <c r="C16" s="54">
        <v>1157061.3476458653</v>
      </c>
      <c r="D16" s="54">
        <v>4080527.4073723718</v>
      </c>
      <c r="E16" s="62"/>
      <c r="F16" s="81"/>
      <c r="H16" s="82"/>
      <c r="I16" s="82"/>
      <c r="J16" s="82"/>
    </row>
    <row r="17" spans="1:10" ht="25.5" customHeight="1" x14ac:dyDescent="0.2">
      <c r="A17" s="53" t="s">
        <v>14</v>
      </c>
      <c r="B17" s="54">
        <v>16523252.171371751</v>
      </c>
      <c r="C17" s="54">
        <v>6834782.3533771411</v>
      </c>
      <c r="D17" s="65">
        <v>9688469.8179946095</v>
      </c>
      <c r="E17" s="62"/>
      <c r="F17" s="81"/>
      <c r="H17" s="82"/>
      <c r="I17" s="82"/>
      <c r="J17" s="82"/>
    </row>
    <row r="18" spans="1:10" ht="25.5" customHeight="1" x14ac:dyDescent="0.2">
      <c r="A18" s="55" t="s">
        <v>15</v>
      </c>
      <c r="B18" s="54">
        <v>16050143.958757706</v>
      </c>
      <c r="C18" s="54">
        <v>9245753.8794770613</v>
      </c>
      <c r="D18" s="65">
        <v>6804390.0792806437</v>
      </c>
      <c r="E18" s="62"/>
      <c r="F18" s="81"/>
      <c r="H18" s="82"/>
      <c r="I18" s="82"/>
      <c r="J18" s="82"/>
    </row>
    <row r="19" spans="1:10" ht="24.75" thickBot="1" x14ac:dyDescent="0.25">
      <c r="A19" s="56" t="s">
        <v>16</v>
      </c>
      <c r="B19" s="57">
        <v>1258990.298578145</v>
      </c>
      <c r="C19" s="58" t="s">
        <v>17</v>
      </c>
      <c r="D19" s="57">
        <v>1258990.298578145</v>
      </c>
      <c r="E19" s="49"/>
      <c r="F19" s="81"/>
      <c r="H19" s="82"/>
      <c r="I19" s="82"/>
      <c r="J19" s="82"/>
    </row>
    <row r="20" spans="1:10" x14ac:dyDescent="0.2">
      <c r="A20" s="46" t="s">
        <v>62</v>
      </c>
      <c r="F20" s="81"/>
      <c r="H20" s="82"/>
      <c r="I20" s="82"/>
      <c r="J20" s="82"/>
    </row>
    <row r="21" spans="1:10" x14ac:dyDescent="0.2">
      <c r="A21" s="86" t="s">
        <v>78</v>
      </c>
      <c r="B21" s="60"/>
      <c r="C21" s="60"/>
      <c r="D21" s="60"/>
      <c r="F21" s="81"/>
      <c r="H21" s="82"/>
      <c r="I21" s="82"/>
      <c r="J21" s="82"/>
    </row>
    <row r="22" spans="1:10" x14ac:dyDescent="0.2">
      <c r="B22" s="60"/>
      <c r="C22" s="60"/>
      <c r="D22" s="60"/>
    </row>
    <row r="23" spans="1:10" x14ac:dyDescent="0.2">
      <c r="B23" s="60"/>
      <c r="C23" s="60"/>
      <c r="D23" s="60"/>
    </row>
    <row r="24" spans="1:10" x14ac:dyDescent="0.2">
      <c r="B24" s="60"/>
      <c r="C24" s="60"/>
      <c r="D24" s="6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A22" sqref="A22"/>
    </sheetView>
  </sheetViews>
  <sheetFormatPr baseColWidth="10" defaultColWidth="11.42578125" defaultRowHeight="11.25" x14ac:dyDescent="0.2"/>
  <cols>
    <col min="1" max="1" width="42.85546875" style="46" customWidth="1"/>
    <col min="2" max="2" width="15.5703125" style="46" bestFit="1" customWidth="1"/>
    <col min="3" max="3" width="15.42578125" style="46" customWidth="1"/>
    <col min="4" max="4" width="16.140625" style="46" customWidth="1"/>
    <col min="5" max="5" width="15.5703125" style="46" bestFit="1" customWidth="1"/>
    <col min="6" max="16384" width="11.42578125" style="46"/>
  </cols>
  <sheetData>
    <row r="1" spans="1:5" ht="14.25" customHeight="1" x14ac:dyDescent="0.2">
      <c r="A1" s="45" t="s">
        <v>0</v>
      </c>
    </row>
    <row r="2" spans="1:5" ht="12.75" customHeight="1" x14ac:dyDescent="0.2">
      <c r="A2" s="45" t="s">
        <v>19</v>
      </c>
    </row>
    <row r="3" spans="1:5" ht="14.25" customHeight="1" thickBot="1" x14ac:dyDescent="0.25">
      <c r="A3" s="66" t="s">
        <v>70</v>
      </c>
    </row>
    <row r="4" spans="1:5" ht="26.25" customHeight="1" thickBot="1" x14ac:dyDescent="0.25">
      <c r="A4" s="47" t="s">
        <v>1</v>
      </c>
      <c r="B4" s="48" t="s">
        <v>20</v>
      </c>
      <c r="C4" s="48" t="s">
        <v>21</v>
      </c>
      <c r="D4" s="48" t="s">
        <v>22</v>
      </c>
      <c r="E4" s="62"/>
    </row>
    <row r="5" spans="1:5" ht="25.5" customHeight="1" x14ac:dyDescent="0.2">
      <c r="A5" s="50" t="s">
        <v>2</v>
      </c>
      <c r="B5" s="51"/>
      <c r="C5" s="51"/>
      <c r="D5" s="14">
        <v>150659216.78871155</v>
      </c>
      <c r="E5" s="62"/>
    </row>
    <row r="6" spans="1:5" ht="25.5" customHeight="1" x14ac:dyDescent="0.2">
      <c r="A6" s="53" t="s">
        <v>3</v>
      </c>
      <c r="B6" s="54">
        <v>3121060.3602006249</v>
      </c>
      <c r="C6" s="54">
        <v>1476677.3161045793</v>
      </c>
      <c r="D6" s="54">
        <v>1644383.0440960457</v>
      </c>
      <c r="E6" s="62"/>
    </row>
    <row r="7" spans="1:5" ht="25.5" customHeight="1" x14ac:dyDescent="0.2">
      <c r="A7" s="53" t="s">
        <v>4</v>
      </c>
      <c r="B7" s="54">
        <v>49491547.119559377</v>
      </c>
      <c r="C7" s="54">
        <v>28669844.328395911</v>
      </c>
      <c r="D7" s="54">
        <v>20821702.791163467</v>
      </c>
      <c r="E7" s="62"/>
    </row>
    <row r="8" spans="1:5" ht="25.5" customHeight="1" x14ac:dyDescent="0.2">
      <c r="A8" s="53" t="s">
        <v>5</v>
      </c>
      <c r="B8" s="54">
        <v>3637793.2035465855</v>
      </c>
      <c r="C8" s="54">
        <v>2219086.5916196876</v>
      </c>
      <c r="D8" s="54">
        <v>1418706.6119268979</v>
      </c>
      <c r="E8" s="62"/>
    </row>
    <row r="9" spans="1:5" ht="25.5" customHeight="1" x14ac:dyDescent="0.2">
      <c r="A9" s="53" t="s">
        <v>6</v>
      </c>
      <c r="B9" s="54">
        <v>13415380.273777764</v>
      </c>
      <c r="C9" s="54">
        <v>6014288.5278157806</v>
      </c>
      <c r="D9" s="54">
        <v>7401091.7459619828</v>
      </c>
      <c r="E9" s="62"/>
    </row>
    <row r="10" spans="1:5" ht="25.5" customHeight="1" x14ac:dyDescent="0.2">
      <c r="A10" s="53" t="s">
        <v>7</v>
      </c>
      <c r="B10" s="54">
        <v>30796481.977491975</v>
      </c>
      <c r="C10" s="54">
        <v>8107979.5246897815</v>
      </c>
      <c r="D10" s="54">
        <v>22688502.452802192</v>
      </c>
      <c r="E10" s="62"/>
    </row>
    <row r="11" spans="1:5" ht="25.5" customHeight="1" x14ac:dyDescent="0.2">
      <c r="A11" s="53" t="s">
        <v>8</v>
      </c>
      <c r="B11" s="54">
        <v>11104489.551602142</v>
      </c>
      <c r="C11" s="54">
        <v>5949293.6767865978</v>
      </c>
      <c r="D11" s="54">
        <v>5155195.8748155441</v>
      </c>
      <c r="E11" s="62"/>
    </row>
    <row r="12" spans="1:5" ht="25.5" customHeight="1" x14ac:dyDescent="0.2">
      <c r="A12" s="55" t="s">
        <v>9</v>
      </c>
      <c r="B12" s="54">
        <v>35931819.002756342</v>
      </c>
      <c r="C12" s="54">
        <v>19606157.862418037</v>
      </c>
      <c r="D12" s="54">
        <v>16325661.1403383</v>
      </c>
      <c r="E12" s="62"/>
    </row>
    <row r="13" spans="1:5" ht="25.5" customHeight="1" x14ac:dyDescent="0.2">
      <c r="A13" s="55" t="s">
        <v>18</v>
      </c>
      <c r="B13" s="54">
        <v>27513449.328793019</v>
      </c>
      <c r="C13" s="54">
        <v>11765471.268585585</v>
      </c>
      <c r="D13" s="54">
        <v>15747978.060207434</v>
      </c>
      <c r="E13" s="62"/>
    </row>
    <row r="14" spans="1:5" ht="25.5" customHeight="1" x14ac:dyDescent="0.2">
      <c r="A14" s="55" t="s">
        <v>11</v>
      </c>
      <c r="B14" s="54">
        <v>47087006.59260536</v>
      </c>
      <c r="C14" s="54">
        <v>17690257.820582394</v>
      </c>
      <c r="D14" s="54">
        <v>29396748.77202297</v>
      </c>
      <c r="E14" s="62"/>
    </row>
    <row r="15" spans="1:5" ht="25.5" customHeight="1" x14ac:dyDescent="0.2">
      <c r="A15" s="55" t="s">
        <v>12</v>
      </c>
      <c r="B15" s="54">
        <v>14717858.249564439</v>
      </c>
      <c r="C15" s="54">
        <v>6363077.168737486</v>
      </c>
      <c r="D15" s="3">
        <v>8354781.080826954</v>
      </c>
      <c r="E15" s="62"/>
    </row>
    <row r="16" spans="1:5" ht="25.5" customHeight="1" x14ac:dyDescent="0.2">
      <c r="A16" s="53" t="s">
        <v>13</v>
      </c>
      <c r="B16" s="54">
        <v>5329749.747823922</v>
      </c>
      <c r="C16" s="54">
        <v>1202013.1221082706</v>
      </c>
      <c r="D16" s="54">
        <v>4127736.6257156515</v>
      </c>
      <c r="E16" s="62"/>
    </row>
    <row r="17" spans="1:5" ht="25.5" customHeight="1" x14ac:dyDescent="0.2">
      <c r="A17" s="53" t="s">
        <v>14</v>
      </c>
      <c r="B17" s="54">
        <v>16450097.403790854</v>
      </c>
      <c r="C17" s="54">
        <v>6942064.378989201</v>
      </c>
      <c r="D17" s="54">
        <v>9508033.0248016529</v>
      </c>
      <c r="E17" s="62"/>
    </row>
    <row r="18" spans="1:5" ht="25.5" customHeight="1" x14ac:dyDescent="0.2">
      <c r="A18" s="55" t="s">
        <v>15</v>
      </c>
      <c r="B18" s="54">
        <v>16317928.403354473</v>
      </c>
      <c r="C18" s="54">
        <v>9459598.7045592591</v>
      </c>
      <c r="D18" s="54">
        <v>6858329.6987952134</v>
      </c>
      <c r="E18" s="62"/>
    </row>
    <row r="19" spans="1:5" ht="24.75" thickBot="1" x14ac:dyDescent="0.25">
      <c r="A19" s="56" t="s">
        <v>16</v>
      </c>
      <c r="B19" s="57">
        <v>1210365.8652372432</v>
      </c>
      <c r="C19" s="58">
        <v>0</v>
      </c>
      <c r="D19" s="57">
        <v>1210365.8652372432</v>
      </c>
      <c r="E19" s="49"/>
    </row>
    <row r="20" spans="1:5" x14ac:dyDescent="0.2">
      <c r="A20" s="46" t="s">
        <v>62</v>
      </c>
    </row>
    <row r="21" spans="1:5" x14ac:dyDescent="0.2">
      <c r="A21" s="46" t="s">
        <v>77</v>
      </c>
      <c r="B21" s="60"/>
      <c r="C21" s="60"/>
      <c r="D21" s="60"/>
    </row>
    <row r="22" spans="1:5" x14ac:dyDescent="0.2">
      <c r="B22" s="60"/>
      <c r="C22" s="60"/>
      <c r="D22" s="60"/>
    </row>
    <row r="23" spans="1:5" x14ac:dyDescent="0.2">
      <c r="B23" s="60"/>
      <c r="C23" s="60"/>
      <c r="D23" s="60"/>
    </row>
    <row r="24" spans="1:5" x14ac:dyDescent="0.2">
      <c r="B24" s="60"/>
      <c r="C24" s="60"/>
      <c r="D24" s="6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H14" sqref="H14"/>
    </sheetView>
  </sheetViews>
  <sheetFormatPr baseColWidth="10" defaultColWidth="11.42578125" defaultRowHeight="11.25" x14ac:dyDescent="0.2"/>
  <cols>
    <col min="1" max="1" width="42.85546875" style="46" customWidth="1"/>
    <col min="2" max="2" width="15.7109375" style="46" customWidth="1"/>
    <col min="3" max="3" width="15.42578125" style="46" customWidth="1"/>
    <col min="4" max="4" width="16.140625" style="46" customWidth="1"/>
    <col min="5" max="16384" width="11.42578125" style="46"/>
  </cols>
  <sheetData>
    <row r="1" spans="1:4" ht="14.25" customHeight="1" x14ac:dyDescent="0.2">
      <c r="A1" s="45" t="s">
        <v>0</v>
      </c>
    </row>
    <row r="2" spans="1:4" ht="12.75" customHeight="1" x14ac:dyDescent="0.2">
      <c r="A2" s="45" t="s">
        <v>19</v>
      </c>
    </row>
    <row r="3" spans="1:4" ht="14.25" customHeight="1" thickBot="1" x14ac:dyDescent="0.25">
      <c r="A3" s="61" t="s">
        <v>68</v>
      </c>
    </row>
    <row r="4" spans="1:4" ht="39.75" customHeight="1" thickBot="1" x14ac:dyDescent="0.25">
      <c r="A4" s="47" t="s">
        <v>1</v>
      </c>
      <c r="B4" s="48" t="s">
        <v>20</v>
      </c>
      <c r="C4" s="48" t="s">
        <v>21</v>
      </c>
      <c r="D4" s="48" t="s">
        <v>22</v>
      </c>
    </row>
    <row r="5" spans="1:4" ht="26.25" customHeight="1" x14ac:dyDescent="0.2">
      <c r="A5" s="50" t="s">
        <v>2</v>
      </c>
      <c r="B5" s="51"/>
      <c r="C5" s="51"/>
      <c r="D5" s="52">
        <v>146422461.29715848</v>
      </c>
    </row>
    <row r="6" spans="1:4" ht="25.5" customHeight="1" x14ac:dyDescent="0.2">
      <c r="A6" s="53" t="s">
        <v>3</v>
      </c>
      <c r="B6" s="54">
        <v>3285404.4176207958</v>
      </c>
      <c r="C6" s="54">
        <v>1555070.5763218831</v>
      </c>
      <c r="D6" s="54">
        <v>1730333.8412989127</v>
      </c>
    </row>
    <row r="7" spans="1:4" ht="25.5" customHeight="1" x14ac:dyDescent="0.2">
      <c r="A7" s="53" t="s">
        <v>4</v>
      </c>
      <c r="B7" s="54">
        <v>49164031.899698041</v>
      </c>
      <c r="C7" s="54">
        <v>28461095.474393424</v>
      </c>
      <c r="D7" s="54">
        <v>20702936.425304618</v>
      </c>
    </row>
    <row r="8" spans="1:4" ht="25.5" customHeight="1" x14ac:dyDescent="0.2">
      <c r="A8" s="53" t="s">
        <v>5</v>
      </c>
      <c r="B8" s="54">
        <v>3478700.6163455611</v>
      </c>
      <c r="C8" s="54">
        <v>2224232.2576236548</v>
      </c>
      <c r="D8" s="54">
        <v>1254468.3587219061</v>
      </c>
    </row>
    <row r="9" spans="1:4" ht="25.5" customHeight="1" x14ac:dyDescent="0.2">
      <c r="A9" s="53" t="s">
        <v>6</v>
      </c>
      <c r="B9" s="54">
        <v>11424740.74181816</v>
      </c>
      <c r="C9" s="54">
        <v>4858833.7625284018</v>
      </c>
      <c r="D9" s="54">
        <v>6565906.979289758</v>
      </c>
    </row>
    <row r="10" spans="1:4" ht="25.5" customHeight="1" x14ac:dyDescent="0.2">
      <c r="A10" s="53" t="s">
        <v>7</v>
      </c>
      <c r="B10" s="54">
        <v>30465987.695114858</v>
      </c>
      <c r="C10" s="54">
        <v>8036915.2625434361</v>
      </c>
      <c r="D10" s="54">
        <v>22429072.432571422</v>
      </c>
    </row>
    <row r="11" spans="1:4" ht="25.5" customHeight="1" x14ac:dyDescent="0.2">
      <c r="A11" s="53" t="s">
        <v>8</v>
      </c>
      <c r="B11" s="54">
        <v>10631461.0042731</v>
      </c>
      <c r="C11" s="54">
        <v>5869242.1002756413</v>
      </c>
      <c r="D11" s="54">
        <v>4762218.9039974585</v>
      </c>
    </row>
    <row r="12" spans="1:4" ht="25.5" customHeight="1" x14ac:dyDescent="0.2">
      <c r="A12" s="55" t="s">
        <v>9</v>
      </c>
      <c r="B12" s="54">
        <v>34748722.227364644</v>
      </c>
      <c r="C12" s="54">
        <v>19005890.927085966</v>
      </c>
      <c r="D12" s="54">
        <v>15742831.300278679</v>
      </c>
    </row>
    <row r="13" spans="1:4" ht="25.5" customHeight="1" x14ac:dyDescent="0.2">
      <c r="A13" s="55" t="s">
        <v>18</v>
      </c>
      <c r="B13" s="54">
        <v>27121369.7273589</v>
      </c>
      <c r="C13" s="54">
        <v>11820183.18816253</v>
      </c>
      <c r="D13" s="54">
        <v>15301186.53919637</v>
      </c>
    </row>
    <row r="14" spans="1:4" ht="25.5" customHeight="1" x14ac:dyDescent="0.2">
      <c r="A14" s="55" t="s">
        <v>11</v>
      </c>
      <c r="B14" s="54">
        <v>45603814.354921371</v>
      </c>
      <c r="C14" s="54">
        <v>17270814.371105064</v>
      </c>
      <c r="D14" s="54">
        <v>28332999.983816307</v>
      </c>
    </row>
    <row r="15" spans="1:4" ht="25.5" customHeight="1" x14ac:dyDescent="0.2">
      <c r="A15" s="55" t="s">
        <v>12</v>
      </c>
      <c r="B15" s="54">
        <v>14402859.414384544</v>
      </c>
      <c r="C15" s="54">
        <v>6143529.9530712804</v>
      </c>
      <c r="D15" s="54">
        <v>8259329.4613132635</v>
      </c>
    </row>
    <row r="16" spans="1:4" ht="25.5" customHeight="1" x14ac:dyDescent="0.2">
      <c r="A16" s="53" t="s">
        <v>13</v>
      </c>
      <c r="B16" s="54">
        <v>5237060.4139622562</v>
      </c>
      <c r="C16" s="54">
        <v>1153874.3366249176</v>
      </c>
      <c r="D16" s="54">
        <v>4083186.0773373386</v>
      </c>
    </row>
    <row r="17" spans="1:4" ht="25.5" customHeight="1" x14ac:dyDescent="0.2">
      <c r="A17" s="53" t="s">
        <v>14</v>
      </c>
      <c r="B17" s="54">
        <v>15970887.403361371</v>
      </c>
      <c r="C17" s="54">
        <v>6737770.0644395091</v>
      </c>
      <c r="D17" s="54">
        <v>9233117.3389218617</v>
      </c>
    </row>
    <row r="18" spans="1:4" ht="25.5" customHeight="1" x14ac:dyDescent="0.2">
      <c r="A18" s="55" t="s">
        <v>15</v>
      </c>
      <c r="B18" s="54">
        <v>16217193.030703275</v>
      </c>
      <c r="C18" s="54">
        <v>9367136.894056607</v>
      </c>
      <c r="D18" s="54">
        <v>6850056.1366466675</v>
      </c>
    </row>
    <row r="19" spans="1:4" ht="25.5" customHeight="1" thickBot="1" x14ac:dyDescent="0.25">
      <c r="A19" s="56" t="s">
        <v>16</v>
      </c>
      <c r="B19" s="57">
        <v>1174817.5184639057</v>
      </c>
      <c r="C19" s="58" t="s">
        <v>17</v>
      </c>
      <c r="D19" s="57">
        <v>1174817.5184639057</v>
      </c>
    </row>
    <row r="20" spans="1:4" x14ac:dyDescent="0.2">
      <c r="A20" s="59" t="s">
        <v>61</v>
      </c>
    </row>
    <row r="21" spans="1:4" x14ac:dyDescent="0.2">
      <c r="A21" s="59" t="s">
        <v>77</v>
      </c>
    </row>
    <row r="23" spans="1:4" x14ac:dyDescent="0.2">
      <c r="B23" s="60"/>
      <c r="C23" s="60"/>
      <c r="D23" s="60"/>
    </row>
    <row r="24" spans="1:4" x14ac:dyDescent="0.2">
      <c r="B24" s="60"/>
      <c r="C24" s="60"/>
      <c r="D24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PGB_K_año</vt:lpstr>
      <vt:lpstr>2023</vt:lpstr>
      <vt:lpstr>2022</vt:lpstr>
      <vt:lpstr>2021</vt:lpstr>
      <vt:lpstr>2020</vt:lpstr>
      <vt:lpstr>2019</vt:lpstr>
      <vt:lpstr>2018 </vt:lpstr>
      <vt:lpstr>2017</vt:lpstr>
      <vt:lpstr>2016 </vt:lpstr>
      <vt:lpstr>2015</vt:lpstr>
      <vt:lpstr>2014</vt:lpstr>
      <vt:lpstr>2013</vt:lpstr>
      <vt:lpstr>2012 </vt:lpstr>
      <vt:lpstr>2011 </vt:lpstr>
      <vt:lpstr>2010 </vt:lpstr>
      <vt:lpstr>2009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cangeleri</dc:creator>
  <cp:lastModifiedBy>Paula Pentimalle Ramos</cp:lastModifiedBy>
  <dcterms:created xsi:type="dcterms:W3CDTF">2011-09-16T18:39:45Z</dcterms:created>
  <dcterms:modified xsi:type="dcterms:W3CDTF">2025-04-21T16:42:20Z</dcterms:modified>
</cp:coreProperties>
</file>