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00" windowHeight="11760"/>
  </bookViews>
  <sheets>
    <sheet name="PC_REC_AX103" sheetId="5" r:id="rId1"/>
    <sheet name="2021" sheetId="9" r:id="rId2"/>
    <sheet name="2018" sheetId="8" r:id="rId3"/>
    <sheet name="2017" sheetId="4" r:id="rId4"/>
    <sheet name="Ficha Técnica" sheetId="2" r:id="rId5"/>
  </sheets>
  <calcPr calcId="191029"/>
</workbook>
</file>

<file path=xl/calcChain.xml><?xml version="1.0" encoding="utf-8"?>
<calcChain xmlns="http://schemas.openxmlformats.org/spreadsheetml/2006/main">
  <c r="R5" i="9" l="1"/>
  <c r="Q5" i="9"/>
  <c r="P5" i="9"/>
  <c r="O5" i="9"/>
  <c r="N5" i="9"/>
  <c r="M5" i="9"/>
  <c r="L5" i="9"/>
  <c r="K5" i="9"/>
  <c r="J5" i="9"/>
  <c r="I5" i="9"/>
  <c r="H5" i="9"/>
  <c r="G5" i="9"/>
  <c r="F5" i="9"/>
  <c r="E5" i="9"/>
  <c r="D5" i="9"/>
  <c r="C5" i="9"/>
  <c r="B5" i="9"/>
</calcChain>
</file>

<file path=xl/sharedStrings.xml><?xml version="1.0" encoding="utf-8"?>
<sst xmlns="http://schemas.openxmlformats.org/spreadsheetml/2006/main" count="135" uniqueCount="74">
  <si>
    <t>Prestación objeto de contacto</t>
  </si>
  <si>
    <t>Total</t>
  </si>
  <si>
    <t>Comuna</t>
  </si>
  <si>
    <t>Total (Abs.)</t>
  </si>
  <si>
    <t>Total (%)</t>
  </si>
  <si>
    <t>Alumbrado</t>
  </si>
  <si>
    <t>Arbolado y espacios verdes</t>
  </si>
  <si>
    <t>Calles y veredas</t>
  </si>
  <si>
    <t>Cementerios</t>
  </si>
  <si>
    <t>-</t>
  </si>
  <si>
    <t>Control edilcio obras y catastro</t>
  </si>
  <si>
    <t>Fiscalización actividades comerciales</t>
  </si>
  <si>
    <t>Limpieza y recolección</t>
  </si>
  <si>
    <t>Medio ambiente y reciclado</t>
  </si>
  <si>
    <t>Medios de transporte</t>
  </si>
  <si>
    <t>Ordenamiento del espacio público</t>
  </si>
  <si>
    <t>Pluviales</t>
  </si>
  <si>
    <t>Reciclado y protección ambiental</t>
  </si>
  <si>
    <t>Salud y servicios sociales</t>
  </si>
  <si>
    <t>Seguridad</t>
  </si>
  <si>
    <t>Sugerencias y libro de quejas</t>
  </si>
  <si>
    <t>Tramites y servicios</t>
  </si>
  <si>
    <t>Otros</t>
  </si>
  <si>
    <t xml:space="preserve">FICHA TECNICA </t>
  </si>
  <si>
    <t>Archivo</t>
  </si>
  <si>
    <t xml:space="preserve">Área Temática </t>
  </si>
  <si>
    <t>Participación Ciudadana</t>
  </si>
  <si>
    <t xml:space="preserve">Tema </t>
  </si>
  <si>
    <t>Denuncias y Reclamos</t>
  </si>
  <si>
    <t>Subtema</t>
  </si>
  <si>
    <t>Series</t>
  </si>
  <si>
    <t>Objetivo</t>
  </si>
  <si>
    <t>Variable 1</t>
  </si>
  <si>
    <t xml:space="preserve">Definición Operativa </t>
  </si>
  <si>
    <t>Unidad de Medida</t>
  </si>
  <si>
    <t>Método de Cálculo (formula)</t>
  </si>
  <si>
    <t>Variable 2</t>
  </si>
  <si>
    <t>Porcentaje</t>
  </si>
  <si>
    <t>Variable 3</t>
  </si>
  <si>
    <t>Periodicidad de Recepción (secundaria)</t>
  </si>
  <si>
    <t>Periodicidad de recolección (primaria)</t>
  </si>
  <si>
    <t>Diaria</t>
  </si>
  <si>
    <t xml:space="preserve">Periodicidad de Difusión </t>
  </si>
  <si>
    <t>Semestral</t>
  </si>
  <si>
    <t>Fuente</t>
  </si>
  <si>
    <t>Denominación a los distintos requerimientos por contacto. Entre las prestaciones más importantes se encuentran las que se refieren al mantenimiento del espacio público (alumbrado, aceras, pavimento, etc.), saneamiento urbano, transporte y tránsito, etc.</t>
  </si>
  <si>
    <t>Cociente entre la cantidad de contactos por prestación y el número total de contactos, por cien.</t>
  </si>
  <si>
    <r>
      <t xml:space="preserve">Comuna: </t>
    </r>
    <r>
      <rPr>
        <sz val="9"/>
        <rFont val="Arial"/>
        <family val="2"/>
      </rPr>
      <t>Unidad de gestion política y administrativa con competencia territorial. (Ley N° 1.777 y Ley N° 2.650 del año 2005 y 2008 respectivamente).</t>
    </r>
  </si>
  <si>
    <t>Tránsito</t>
  </si>
  <si>
    <t>PC_REC_AX103</t>
  </si>
  <si>
    <t>Contactos de vecinos registrados en el SUACI (Sistema Único de Atención Ciudadana)</t>
  </si>
  <si>
    <t>Llevar un registro de los contactos de vecinos registrados en el SUACI (Sistema Único de Atención Ciudadana)</t>
  </si>
  <si>
    <t>Contactos</t>
  </si>
  <si>
    <t>Sumatoria de solicitudes de intervención de la administración del GCBA.</t>
  </si>
  <si>
    <t xml:space="preserve">Requerimiento realizado por uno o más vecinos de la CABA a la administración del GCBA. El SUACI es un  sistema inteligente que gestiona en una sola base de datos, todos los requerimientos que se generan a partir de las solicitudes, denuncias, consultas, quejas y reportes que los ciudadanos realizan a través de la página web del GCBA, de los Centros de Gestión y Participación Comunal, del call center de la Ciudad o de la App para dispositivos móviles BA174. </t>
  </si>
  <si>
    <r>
      <t xml:space="preserve">Fuente: </t>
    </r>
    <r>
      <rPr>
        <sz val="8"/>
        <rFont val="Arial"/>
        <family val="2"/>
      </rPr>
      <t>Dirección General de Estadística y Censos (Ministerio de Economía y Finanzas) sobre la base de datos de Jefatura de Gabinete de Ministros. Subsecretaría de Demanda Ciudadana, Calidad y Cercanía. Dirección General de Atención y Cercanía Ciudadana. Buenos Aires Data (Open Data).</t>
    </r>
  </si>
  <si>
    <t>Dirección General de Estadística y Censos (Ministerio de Economía y Finanzas) sobre la base de datos de Jefatura de Gabinete de Ministros. Subsecretaría de Demanda Ciudadana, Calidad y Cercanía. Dirección General de Atención y Cercanía Ciudadana. Buenos Aires Data (Open Data).</t>
  </si>
  <si>
    <t xml:space="preserve">Reclamos por Deficiencias en la Vía Pública </t>
  </si>
  <si>
    <t>Año 2018</t>
  </si>
  <si>
    <t>Año 2017</t>
  </si>
  <si>
    <r>
      <t xml:space="preserve">Nota: </t>
    </r>
    <r>
      <rPr>
        <sz val="8"/>
        <rFont val="Arial"/>
        <family val="2"/>
      </rPr>
      <t>la suma de las cifras parciales difiere del total por procedimientos de redondeo. El incremento en denuncias, se debe al aumento en denuncia vial (tránsito). Esto se debe a las mejoras en la aplicación móvil que genera un incremento en el ingreso.</t>
    </r>
  </si>
  <si>
    <t>Contactos de vecinos registrados en el Sistema Único de Atención Ciudadana (SUACI) y distribución porcentual por prestación objeto de contacto según comuna. Ciudad de Buenos Aires. Año 2018</t>
  </si>
  <si>
    <r>
      <t xml:space="preserve">Nota: </t>
    </r>
    <r>
      <rPr>
        <sz val="8"/>
        <rFont val="Arial"/>
        <family val="2"/>
      </rPr>
      <t>la suma de las cifras parciales difiere del total por procedimientos de redondeo.</t>
    </r>
  </si>
  <si>
    <t>Sin Asignar</t>
  </si>
  <si>
    <t>Barrios emergentes</t>
  </si>
  <si>
    <t>Desarrollo Urbano</t>
  </si>
  <si>
    <r>
      <t xml:space="preserve">Otros </t>
    </r>
    <r>
      <rPr>
        <vertAlign val="superscript"/>
        <sz val="9"/>
        <rFont val="Arial"/>
        <family val="2"/>
      </rPr>
      <t>1</t>
    </r>
  </si>
  <si>
    <r>
      <rPr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 xml:space="preserve">Incluye prestaciones objeto de contacto con poca frecuencia y campos en blanco. </t>
    </r>
  </si>
  <si>
    <r>
      <rPr>
        <b/>
        <sz val="8"/>
        <color theme="1"/>
        <rFont val="Arial"/>
        <family val="2"/>
      </rPr>
      <t xml:space="preserve">Fuente: </t>
    </r>
    <r>
      <rPr>
        <sz val="8"/>
        <rFont val="Arial"/>
        <family val="2"/>
      </rPr>
      <t>Dirección General de Estadística y Censos (Ministerio de Economía y Finanzas GCBA) sobre la base de datos de Jefatura de Gabinete de Ministros. Subsecretaría de Demanda Ciudadana, Calidad y Cercanía. Dirección General de Atención y Cercanía Ciudadana. Buenos Aires Data (Open Data).</t>
    </r>
  </si>
  <si>
    <t>Año 2021</t>
  </si>
  <si>
    <t>Contactos de vecinos/as registrados/as en el Sistema Único de Atención Ciudadana (SUACI) y distribución porcentual por prestación objeto de contacto según comuna. Ciudad de Buenos Aires. Años 2017/2018 - 2021</t>
  </si>
  <si>
    <t>Contactos de vecinos/as registrados/as en el Sistema Único de Atención Ciudadana (SUACI) y distribución porcentual por prestación objeto de contacto según comuna. Ciudad de Buenos Aires. Año 2021</t>
  </si>
  <si>
    <t>Contactos de vecinos registrados en el Sistema Único de Atención Ciudadana (SUACI) y distribución porcentual por prestación objeto de contacto según comuna. Ciudad de Buenos Aires. Año 2017</t>
  </si>
  <si>
    <t>Contactos de vecinos/as registrados/as en el SUACI (Sistema Único de Atención Ciudana)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</si>
</sst>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9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name val="Calibri"/>
      <family val="2"/>
      <scheme val="minor"/>
    </font>
    <font>
      <vertAlign val="superscript"/>
      <sz val="9"/>
      <name val="Arial"/>
      <family val="2"/>
    </font>
    <font>
      <vertAlign val="superscript"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/>
    <xf numFmtId="0" fontId="1" fillId="0" borderId="0"/>
    <xf numFmtId="0" fontId="8" fillId="0" borderId="0"/>
  </cellStyleXfs>
  <cellXfs count="80">
    <xf numFmtId="0" fontId="0" fillId="0" borderId="0" xfId="0"/>
    <xf numFmtId="0" fontId="3" fillId="0" borderId="1" xfId="3" applyFont="1" applyBorder="1" applyAlignment="1">
      <alignment horizontal="center" vertical="center"/>
    </xf>
    <xf numFmtId="0" fontId="3" fillId="0" borderId="1" xfId="3" applyFont="1" applyFill="1" applyBorder="1" applyAlignment="1">
      <alignment horizontal="center" vertical="center"/>
    </xf>
    <xf numFmtId="0" fontId="4" fillId="0" borderId="2" xfId="3" applyFont="1" applyFill="1" applyBorder="1" applyAlignment="1">
      <alignment vertical="center" wrapText="1"/>
    </xf>
    <xf numFmtId="3" fontId="4" fillId="0" borderId="2" xfId="3" applyNumberFormat="1" applyFont="1" applyFill="1" applyBorder="1" applyAlignment="1">
      <alignment vertical="center" wrapText="1"/>
    </xf>
    <xf numFmtId="3" fontId="4" fillId="0" borderId="0" xfId="3" applyNumberFormat="1" applyFont="1" applyFill="1" applyBorder="1" applyAlignment="1">
      <alignment horizontal="right" vertical="center" wrapText="1"/>
    </xf>
    <xf numFmtId="0" fontId="4" fillId="0" borderId="0" xfId="3" applyFont="1" applyFill="1" applyBorder="1" applyAlignment="1">
      <alignment vertical="center" wrapText="1"/>
    </xf>
    <xf numFmtId="164" fontId="4" fillId="0" borderId="0" xfId="3" applyNumberFormat="1" applyFont="1" applyFill="1" applyBorder="1" applyAlignment="1">
      <alignment horizontal="right" vertical="center" wrapText="1"/>
    </xf>
    <xf numFmtId="164" fontId="3" fillId="0" borderId="0" xfId="3" applyNumberFormat="1" applyFont="1" applyAlignment="1">
      <alignment horizontal="right"/>
    </xf>
    <xf numFmtId="164" fontId="3" fillId="0" borderId="0" xfId="3" applyNumberFormat="1" applyFont="1" applyBorder="1" applyAlignment="1">
      <alignment horizontal="right"/>
    </xf>
    <xf numFmtId="164" fontId="3" fillId="0" borderId="1" xfId="3" applyNumberFormat="1" applyFont="1" applyBorder="1" applyAlignment="1">
      <alignment horizontal="right"/>
    </xf>
    <xf numFmtId="0" fontId="3" fillId="0" borderId="0" xfId="3" applyFont="1" applyFill="1" applyBorder="1" applyAlignment="1">
      <alignment horizontal="left" wrapText="1"/>
    </xf>
    <xf numFmtId="0" fontId="3" fillId="0" borderId="1" xfId="3" applyFont="1" applyFill="1" applyBorder="1" applyAlignment="1">
      <alignment horizontal="left" wrapText="1"/>
    </xf>
    <xf numFmtId="0" fontId="4" fillId="2" borderId="3" xfId="4" applyFont="1" applyFill="1" applyBorder="1" applyAlignment="1">
      <alignment horizontal="left" vertical="center" wrapText="1"/>
    </xf>
    <xf numFmtId="0" fontId="4" fillId="0" borderId="4" xfId="5" applyFont="1" applyBorder="1" applyAlignment="1">
      <alignment vertical="center" wrapText="1"/>
    </xf>
    <xf numFmtId="0" fontId="3" fillId="0" borderId="5" xfId="5" applyFont="1" applyBorder="1" applyAlignment="1">
      <alignment horizontal="left" vertical="center" wrapText="1"/>
    </xf>
    <xf numFmtId="0" fontId="4" fillId="0" borderId="6" xfId="5" applyFont="1" applyBorder="1" applyAlignment="1">
      <alignment vertical="center" wrapText="1"/>
    </xf>
    <xf numFmtId="0" fontId="3" fillId="0" borderId="7" xfId="5" applyFont="1" applyBorder="1" applyAlignment="1">
      <alignment horizontal="left" vertical="center" wrapText="1"/>
    </xf>
    <xf numFmtId="0" fontId="4" fillId="0" borderId="8" xfId="5" applyFont="1" applyBorder="1" applyAlignment="1">
      <alignment vertical="center" wrapText="1"/>
    </xf>
    <xf numFmtId="0" fontId="3" fillId="0" borderId="9" xfId="5" applyFont="1" applyBorder="1" applyAlignment="1">
      <alignment horizontal="left" vertical="center" wrapText="1"/>
    </xf>
    <xf numFmtId="0" fontId="4" fillId="0" borderId="10" xfId="5" applyFont="1" applyBorder="1" applyAlignment="1">
      <alignment vertical="center" wrapText="1"/>
    </xf>
    <xf numFmtId="0" fontId="4" fillId="0" borderId="11" xfId="5" applyFont="1" applyFill="1" applyBorder="1" applyAlignment="1">
      <alignment horizontal="left" vertical="center" wrapText="1"/>
    </xf>
    <xf numFmtId="0" fontId="3" fillId="0" borderId="5" xfId="5" applyFont="1" applyFill="1" applyBorder="1" applyAlignment="1">
      <alignment horizontal="left" vertical="center" wrapText="1"/>
    </xf>
    <xf numFmtId="0" fontId="4" fillId="0" borderId="12" xfId="5" applyFont="1" applyBorder="1" applyAlignment="1">
      <alignment vertical="center" wrapText="1"/>
    </xf>
    <xf numFmtId="0" fontId="3" fillId="0" borderId="13" xfId="5" applyFont="1" applyBorder="1" applyAlignment="1">
      <alignment horizontal="left" vertical="center" wrapText="1"/>
    </xf>
    <xf numFmtId="0" fontId="4" fillId="0" borderId="14" xfId="5" applyFont="1" applyBorder="1" applyAlignment="1">
      <alignment vertical="center" wrapText="1"/>
    </xf>
    <xf numFmtId="0" fontId="4" fillId="0" borderId="15" xfId="5" applyFont="1" applyFill="1" applyBorder="1" applyAlignment="1">
      <alignment horizontal="left" vertical="center" wrapText="1"/>
    </xf>
    <xf numFmtId="0" fontId="3" fillId="0" borderId="16" xfId="5" applyFont="1" applyFill="1" applyBorder="1" applyAlignment="1">
      <alignment horizontal="left" vertical="center" wrapText="1"/>
    </xf>
    <xf numFmtId="0" fontId="3" fillId="0" borderId="17" xfId="5" applyFont="1" applyFill="1" applyBorder="1" applyAlignment="1">
      <alignment horizontal="left" vertical="center" wrapText="1"/>
    </xf>
    <xf numFmtId="0" fontId="4" fillId="0" borderId="3" xfId="5" applyFont="1" applyBorder="1" applyAlignment="1">
      <alignment vertical="center" wrapText="1"/>
    </xf>
    <xf numFmtId="0" fontId="4" fillId="0" borderId="18" xfId="5" applyFont="1" applyFill="1" applyBorder="1" applyAlignment="1">
      <alignment horizontal="left" vertical="center" wrapText="1"/>
    </xf>
    <xf numFmtId="0" fontId="3" fillId="0" borderId="7" xfId="5" applyFont="1" applyFill="1" applyBorder="1" applyAlignment="1">
      <alignment horizontal="left" vertical="center" wrapText="1"/>
    </xf>
    <xf numFmtId="0" fontId="3" fillId="0" borderId="13" xfId="5" applyFont="1" applyFill="1" applyBorder="1" applyAlignment="1">
      <alignment horizontal="left" vertical="center" wrapText="1"/>
    </xf>
    <xf numFmtId="0" fontId="7" fillId="2" borderId="3" xfId="2" applyFont="1" applyFill="1" applyBorder="1" applyAlignment="1">
      <alignment horizontal="left" vertical="center" wrapText="1"/>
    </xf>
    <xf numFmtId="0" fontId="4" fillId="0" borderId="4" xfId="5" applyFont="1" applyFill="1" applyBorder="1" applyAlignment="1">
      <alignment vertical="center" wrapText="1"/>
    </xf>
    <xf numFmtId="164" fontId="4" fillId="0" borderId="0" xfId="3" applyNumberFormat="1" applyFont="1" applyFill="1" applyBorder="1" applyAlignment="1">
      <alignment horizontal="right" wrapText="1"/>
    </xf>
    <xf numFmtId="0" fontId="0" fillId="0" borderId="0" xfId="0" applyAlignment="1">
      <alignment wrapText="1"/>
    </xf>
    <xf numFmtId="3" fontId="4" fillId="0" borderId="0" xfId="3" applyNumberFormat="1" applyFont="1" applyFill="1" applyBorder="1" applyAlignment="1">
      <alignment horizontal="right" wrapText="1"/>
    </xf>
    <xf numFmtId="3" fontId="0" fillId="0" borderId="0" xfId="0" applyNumberFormat="1"/>
    <xf numFmtId="0" fontId="10" fillId="0" borderId="0" xfId="0" applyFont="1"/>
    <xf numFmtId="0" fontId="11" fillId="0" borderId="0" xfId="1" applyFont="1"/>
    <xf numFmtId="165" fontId="12" fillId="0" borderId="0" xfId="0" applyNumberFormat="1" applyFont="1" applyBorder="1"/>
    <xf numFmtId="165" fontId="13" fillId="0" borderId="0" xfId="0" applyNumberFormat="1" applyFont="1" applyBorder="1"/>
    <xf numFmtId="165" fontId="13" fillId="0" borderId="1" xfId="0" applyNumberFormat="1" applyFont="1" applyBorder="1"/>
    <xf numFmtId="0" fontId="14" fillId="0" borderId="24" xfId="0" applyFont="1" applyBorder="1"/>
    <xf numFmtId="0" fontId="3" fillId="0" borderId="1" xfId="0" applyFont="1" applyBorder="1"/>
    <xf numFmtId="0" fontId="4" fillId="0" borderId="2" xfId="3" applyFont="1" applyBorder="1" applyAlignment="1">
      <alignment vertical="center" wrapText="1"/>
    </xf>
    <xf numFmtId="3" fontId="4" fillId="0" borderId="0" xfId="0" applyNumberFormat="1" applyFont="1"/>
    <xf numFmtId="0" fontId="4" fillId="0" borderId="0" xfId="3" applyFont="1" applyAlignment="1">
      <alignment vertical="center" wrapText="1"/>
    </xf>
    <xf numFmtId="165" fontId="4" fillId="0" borderId="0" xfId="0" applyNumberFormat="1" applyFont="1"/>
    <xf numFmtId="0" fontId="3" fillId="0" borderId="0" xfId="3" applyFont="1" applyAlignment="1">
      <alignment horizontal="left" wrapText="1"/>
    </xf>
    <xf numFmtId="165" fontId="3" fillId="0" borderId="0" xfId="0" applyNumberFormat="1" applyFont="1"/>
    <xf numFmtId="165" fontId="3" fillId="0" borderId="0" xfId="0" applyNumberFormat="1" applyFont="1" applyAlignment="1">
      <alignment horizontal="right"/>
    </xf>
    <xf numFmtId="0" fontId="3" fillId="0" borderId="1" xfId="3" applyFont="1" applyBorder="1" applyAlignment="1">
      <alignment horizontal="left" wrapText="1"/>
    </xf>
    <xf numFmtId="165" fontId="4" fillId="0" borderId="1" xfId="0" applyNumberFormat="1" applyFont="1" applyBorder="1"/>
    <xf numFmtId="165" fontId="3" fillId="0" borderId="1" xfId="0" applyNumberFormat="1" applyFont="1" applyBorder="1"/>
    <xf numFmtId="165" fontId="3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left" wrapText="1"/>
    </xf>
    <xf numFmtId="0" fontId="1" fillId="0" borderId="0" xfId="0" applyFont="1"/>
    <xf numFmtId="0" fontId="5" fillId="0" borderId="0" xfId="3" applyFont="1" applyFill="1" applyBorder="1" applyAlignment="1">
      <alignment horizontal="left" vertical="center" wrapText="1"/>
    </xf>
    <xf numFmtId="0" fontId="17" fillId="0" borderId="0" xfId="0" applyFont="1" applyAlignment="1">
      <alignment horizontal="left" wrapText="1"/>
    </xf>
    <xf numFmtId="0" fontId="1" fillId="0" borderId="1" xfId="3" applyFont="1" applyBorder="1" applyAlignment="1">
      <alignment horizontal="left" wrapText="1"/>
    </xf>
    <xf numFmtId="0" fontId="3" fillId="0" borderId="2" xfId="3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3" fillId="0" borderId="19" xfId="3" applyFont="1" applyBorder="1" applyAlignment="1">
      <alignment horizontal="center"/>
    </xf>
    <xf numFmtId="0" fontId="3" fillId="0" borderId="20" xfId="3" applyFont="1" applyBorder="1" applyAlignment="1">
      <alignment horizontal="center"/>
    </xf>
    <xf numFmtId="0" fontId="3" fillId="0" borderId="21" xfId="3" applyFont="1" applyBorder="1" applyAlignment="1">
      <alignment horizontal="center"/>
    </xf>
    <xf numFmtId="0" fontId="5" fillId="0" borderId="0" xfId="0" applyFont="1" applyAlignment="1">
      <alignment horizontal="left" wrapText="1"/>
    </xf>
    <xf numFmtId="0" fontId="5" fillId="0" borderId="0" xfId="3" applyFont="1" applyFill="1" applyBorder="1" applyAlignment="1">
      <alignment horizontal="left" vertical="top" wrapText="1"/>
    </xf>
    <xf numFmtId="0" fontId="1" fillId="0" borderId="0" xfId="3" applyFont="1" applyBorder="1" applyAlignment="1">
      <alignment horizontal="left" wrapText="1"/>
    </xf>
    <xf numFmtId="0" fontId="1" fillId="0" borderId="1" xfId="3" applyBorder="1" applyAlignment="1">
      <alignment horizontal="left" wrapText="1"/>
    </xf>
    <xf numFmtId="0" fontId="3" fillId="0" borderId="2" xfId="3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vertical="center" wrapText="1"/>
    </xf>
    <xf numFmtId="0" fontId="2" fillId="0" borderId="22" xfId="4" applyFont="1" applyBorder="1" applyAlignment="1">
      <alignment horizontal="center" vertical="center" wrapText="1"/>
    </xf>
    <xf numFmtId="0" fontId="2" fillId="0" borderId="23" xfId="4" applyFont="1" applyBorder="1" applyAlignment="1">
      <alignment horizontal="center" vertical="center" wrapText="1"/>
    </xf>
  </cellXfs>
  <cellStyles count="6">
    <cellStyle name="Hipervínculo" xfId="1" builtinId="8"/>
    <cellStyle name="Hipervínculo 2" xfId="2"/>
    <cellStyle name="Normal" xfId="0" builtinId="0"/>
    <cellStyle name="Normal 2" xfId="3"/>
    <cellStyle name="Normal 3 2" xfId="4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tabSelected="1" workbookViewId="0"/>
  </sheetViews>
  <sheetFormatPr baseColWidth="10" defaultRowHeight="15" x14ac:dyDescent="0.25"/>
  <sheetData>
    <row r="1" spans="1:1" x14ac:dyDescent="0.25">
      <c r="A1" s="58" t="s">
        <v>70</v>
      </c>
    </row>
    <row r="2" spans="1:1" x14ac:dyDescent="0.25">
      <c r="A2" s="39"/>
    </row>
    <row r="3" spans="1:1" x14ac:dyDescent="0.25">
      <c r="A3" s="40" t="s">
        <v>69</v>
      </c>
    </row>
    <row r="4" spans="1:1" x14ac:dyDescent="0.25">
      <c r="A4" s="39"/>
    </row>
    <row r="5" spans="1:1" x14ac:dyDescent="0.25">
      <c r="A5" s="40" t="s">
        <v>58</v>
      </c>
    </row>
    <row r="6" spans="1:1" x14ac:dyDescent="0.25">
      <c r="A6" s="39"/>
    </row>
    <row r="7" spans="1:1" x14ac:dyDescent="0.25">
      <c r="A7" s="40" t="s">
        <v>59</v>
      </c>
    </row>
    <row r="8" spans="1:1" x14ac:dyDescent="0.25">
      <c r="A8" s="39"/>
    </row>
    <row r="9" spans="1:1" x14ac:dyDescent="0.25">
      <c r="A9" s="39"/>
    </row>
    <row r="10" spans="1:1" x14ac:dyDescent="0.25">
      <c r="A10" s="39"/>
    </row>
  </sheetData>
  <hyperlinks>
    <hyperlink ref="A5" location="'2018'!A1" display="Año 2018"/>
    <hyperlink ref="A7" location="'2017'!A1" display="Año 2017"/>
    <hyperlink ref="A3" location="'2021'!A1" display="Año 2021"/>
  </hyperlink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5"/>
  <sheetViews>
    <sheetView workbookViewId="0">
      <selection sqref="A1:R1"/>
    </sheetView>
  </sheetViews>
  <sheetFormatPr baseColWidth="10" defaultRowHeight="15" x14ac:dyDescent="0.25"/>
  <cols>
    <col min="1" max="1" width="30.7109375" customWidth="1"/>
    <col min="2" max="17" width="8.140625" customWidth="1"/>
    <col min="18" max="18" width="8.85546875" bestFit="1" customWidth="1"/>
  </cols>
  <sheetData>
    <row r="1" spans="1:18" x14ac:dyDescent="0.25">
      <c r="A1" s="61" t="s">
        <v>71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</row>
    <row r="2" spans="1:18" x14ac:dyDescent="0.25">
      <c r="A2" s="62" t="s">
        <v>0</v>
      </c>
      <c r="B2" s="64" t="s">
        <v>1</v>
      </c>
      <c r="C2" s="66" t="s">
        <v>2</v>
      </c>
      <c r="D2" s="66"/>
      <c r="E2" s="66"/>
      <c r="F2" s="66"/>
      <c r="G2" s="66"/>
      <c r="H2" s="66"/>
      <c r="I2" s="66"/>
      <c r="J2" s="66"/>
      <c r="K2" s="66"/>
      <c r="L2" s="66"/>
      <c r="M2" s="66"/>
      <c r="N2" s="67"/>
      <c r="O2" s="67"/>
      <c r="P2" s="67"/>
      <c r="Q2" s="68"/>
      <c r="R2" s="44"/>
    </row>
    <row r="3" spans="1:18" x14ac:dyDescent="0.25">
      <c r="A3" s="63"/>
      <c r="B3" s="65"/>
      <c r="C3" s="1">
        <v>1</v>
      </c>
      <c r="D3" s="1">
        <v>2</v>
      </c>
      <c r="E3" s="1">
        <v>3</v>
      </c>
      <c r="F3" s="1">
        <v>4</v>
      </c>
      <c r="G3" s="1">
        <v>5</v>
      </c>
      <c r="H3" s="1">
        <v>6</v>
      </c>
      <c r="I3" s="1">
        <v>7</v>
      </c>
      <c r="J3" s="1">
        <v>8</v>
      </c>
      <c r="K3" s="1">
        <v>9</v>
      </c>
      <c r="L3" s="1">
        <v>10</v>
      </c>
      <c r="M3" s="1">
        <v>11</v>
      </c>
      <c r="N3" s="1">
        <v>12</v>
      </c>
      <c r="O3" s="1">
        <v>13</v>
      </c>
      <c r="P3" s="1">
        <v>14</v>
      </c>
      <c r="Q3" s="1">
        <v>15</v>
      </c>
      <c r="R3" s="45" t="s">
        <v>63</v>
      </c>
    </row>
    <row r="4" spans="1:18" x14ac:dyDescent="0.25">
      <c r="A4" s="46" t="s">
        <v>3</v>
      </c>
      <c r="B4" s="47">
        <v>754638</v>
      </c>
      <c r="C4" s="47">
        <v>37529</v>
      </c>
      <c r="D4" s="47">
        <v>22155</v>
      </c>
      <c r="E4" s="47">
        <v>33378</v>
      </c>
      <c r="F4" s="47">
        <v>43361</v>
      </c>
      <c r="G4" s="47">
        <v>33496</v>
      </c>
      <c r="H4" s="47">
        <v>40730</v>
      </c>
      <c r="I4" s="47">
        <v>53562</v>
      </c>
      <c r="J4" s="47">
        <v>42202</v>
      </c>
      <c r="K4" s="47">
        <v>48291</v>
      </c>
      <c r="L4" s="47">
        <v>57171</v>
      </c>
      <c r="M4" s="47">
        <v>73994</v>
      </c>
      <c r="N4" s="47">
        <v>74655</v>
      </c>
      <c r="O4" s="47">
        <v>60060</v>
      </c>
      <c r="P4" s="47">
        <v>53563</v>
      </c>
      <c r="Q4" s="47">
        <v>61438</v>
      </c>
      <c r="R4" s="47">
        <v>19053</v>
      </c>
    </row>
    <row r="5" spans="1:18" x14ac:dyDescent="0.25">
      <c r="A5" s="48" t="s">
        <v>4</v>
      </c>
      <c r="B5" s="49">
        <f>SUM(B6:B22)</f>
        <v>100</v>
      </c>
      <c r="C5" s="49">
        <f t="shared" ref="C5:Q5" si="0">SUM(C6:C22)</f>
        <v>100.00000000000001</v>
      </c>
      <c r="D5" s="49">
        <f t="shared" si="0"/>
        <v>100</v>
      </c>
      <c r="E5" s="49">
        <f t="shared" si="0"/>
        <v>100.00000000000001</v>
      </c>
      <c r="F5" s="49">
        <f t="shared" si="0"/>
        <v>100.00000000000003</v>
      </c>
      <c r="G5" s="49">
        <f t="shared" si="0"/>
        <v>100.00000000000001</v>
      </c>
      <c r="H5" s="49">
        <f t="shared" si="0"/>
        <v>100.00000000000001</v>
      </c>
      <c r="I5" s="49">
        <f t="shared" si="0"/>
        <v>100</v>
      </c>
      <c r="J5" s="49">
        <f t="shared" si="0"/>
        <v>100.00000000000001</v>
      </c>
      <c r="K5" s="49">
        <f t="shared" si="0"/>
        <v>99.999999999999972</v>
      </c>
      <c r="L5" s="49">
        <f t="shared" si="0"/>
        <v>99.999999999999986</v>
      </c>
      <c r="M5" s="49">
        <f t="shared" si="0"/>
        <v>99.999999999999986</v>
      </c>
      <c r="N5" s="49">
        <f t="shared" si="0"/>
        <v>100</v>
      </c>
      <c r="O5" s="49">
        <f t="shared" si="0"/>
        <v>100.00000000000001</v>
      </c>
      <c r="P5" s="49">
        <f t="shared" si="0"/>
        <v>100</v>
      </c>
      <c r="Q5" s="49">
        <f t="shared" si="0"/>
        <v>99.999999999999972</v>
      </c>
      <c r="R5" s="49">
        <f>SUM(R6:R22)</f>
        <v>100</v>
      </c>
    </row>
    <row r="6" spans="1:18" x14ac:dyDescent="0.25">
      <c r="A6" s="50" t="s">
        <v>5</v>
      </c>
      <c r="B6" s="49">
        <v>3.1498546322872691</v>
      </c>
      <c r="C6" s="51">
        <v>4.4339044472274773</v>
      </c>
      <c r="D6" s="51">
        <v>1.8460844053261114</v>
      </c>
      <c r="E6" s="51">
        <v>3.5053028941218769</v>
      </c>
      <c r="F6" s="51">
        <v>7.0478079380088099</v>
      </c>
      <c r="G6" s="51">
        <v>3.5287795557678532</v>
      </c>
      <c r="H6" s="51">
        <v>2.7301743186840168</v>
      </c>
      <c r="I6" s="51">
        <v>2.8789066875770137</v>
      </c>
      <c r="J6" s="51">
        <v>3.5140514667551304</v>
      </c>
      <c r="K6" s="51">
        <v>4.9015344474125619</v>
      </c>
      <c r="L6" s="51">
        <v>2.6044672998548215</v>
      </c>
      <c r="M6" s="51">
        <v>2.5448009298051191</v>
      </c>
      <c r="N6" s="51">
        <v>2.887951242381622</v>
      </c>
      <c r="O6" s="51">
        <v>2.3310023310023311</v>
      </c>
      <c r="P6" s="51">
        <v>1.6783974011911209</v>
      </c>
      <c r="Q6" s="51">
        <v>2.6921449265926625</v>
      </c>
      <c r="R6" s="51">
        <v>1.5955492573348031</v>
      </c>
    </row>
    <row r="7" spans="1:18" x14ac:dyDescent="0.25">
      <c r="A7" s="50" t="s">
        <v>6</v>
      </c>
      <c r="B7" s="49">
        <v>6.3741820581523863</v>
      </c>
      <c r="C7" s="51">
        <v>2.6752644621492716</v>
      </c>
      <c r="D7" s="51">
        <v>4.5362220717670949</v>
      </c>
      <c r="E7" s="51">
        <v>5.4916412007909399</v>
      </c>
      <c r="F7" s="51">
        <v>6.0561333917575704</v>
      </c>
      <c r="G7" s="51">
        <v>5.5797707188918082</v>
      </c>
      <c r="H7" s="51">
        <v>6.3024797446599559</v>
      </c>
      <c r="I7" s="51">
        <v>8.0000746798103144</v>
      </c>
      <c r="J7" s="51">
        <v>3.4074214492204158</v>
      </c>
      <c r="K7" s="51">
        <v>9.9500942204551581</v>
      </c>
      <c r="L7" s="51">
        <v>7.4618250511623021</v>
      </c>
      <c r="M7" s="51">
        <v>8.700705462605077</v>
      </c>
      <c r="N7" s="51">
        <v>8.1843145134284381</v>
      </c>
      <c r="O7" s="51">
        <v>5.496170496170496</v>
      </c>
      <c r="P7" s="51">
        <v>4.5385807367025741</v>
      </c>
      <c r="Q7" s="51">
        <v>6.6945538591751035</v>
      </c>
      <c r="R7" s="51">
        <v>5.7733690232509315E-2</v>
      </c>
    </row>
    <row r="8" spans="1:18" x14ac:dyDescent="0.25">
      <c r="A8" s="50" t="s">
        <v>64</v>
      </c>
      <c r="B8" s="49">
        <v>5.7609078790095385</v>
      </c>
      <c r="C8" s="51">
        <v>13.765354792293961</v>
      </c>
      <c r="D8" s="51">
        <v>0.33401038140374634</v>
      </c>
      <c r="E8" s="51">
        <v>0.2906105818203607</v>
      </c>
      <c r="F8" s="51">
        <v>20.857452549526073</v>
      </c>
      <c r="G8" s="51">
        <v>0.25376164318127536</v>
      </c>
      <c r="H8" s="51">
        <v>0.12767002209673459</v>
      </c>
      <c r="I8" s="51">
        <v>9.9660206863074574</v>
      </c>
      <c r="J8" s="51">
        <v>40.671058243685131</v>
      </c>
      <c r="K8" s="51">
        <v>7.1007019941604019</v>
      </c>
      <c r="L8" s="51">
        <v>0.3218414930646657</v>
      </c>
      <c r="M8" s="51">
        <v>0.11622563991675</v>
      </c>
      <c r="N8" s="51">
        <v>0.11117808586163017</v>
      </c>
      <c r="O8" s="51">
        <v>0.20313020313020314</v>
      </c>
      <c r="P8" s="51">
        <v>0.14375595093628063</v>
      </c>
      <c r="Q8" s="51">
        <v>4.0251961326866104</v>
      </c>
      <c r="R8" s="52" t="s">
        <v>9</v>
      </c>
    </row>
    <row r="9" spans="1:18" x14ac:dyDescent="0.25">
      <c r="A9" s="50" t="s">
        <v>7</v>
      </c>
      <c r="B9" s="49">
        <v>7.3268242521579889</v>
      </c>
      <c r="C9" s="51">
        <v>6.253830371179621</v>
      </c>
      <c r="D9" s="51">
        <v>5.7729632137215079</v>
      </c>
      <c r="E9" s="51">
        <v>13.868416322128349</v>
      </c>
      <c r="F9" s="51">
        <v>7.1216069740089027</v>
      </c>
      <c r="G9" s="51">
        <v>6.1171483162168618</v>
      </c>
      <c r="H9" s="51">
        <v>6.7026761600785658</v>
      </c>
      <c r="I9" s="51">
        <v>8.1158283857959006</v>
      </c>
      <c r="J9" s="51">
        <v>5.3149139851191887</v>
      </c>
      <c r="K9" s="51">
        <v>10.219295520904517</v>
      </c>
      <c r="L9" s="51">
        <v>10.716971891343514</v>
      </c>
      <c r="M9" s="51">
        <v>8.9277508987215182</v>
      </c>
      <c r="N9" s="51">
        <v>6.4416315049226442</v>
      </c>
      <c r="O9" s="51">
        <v>5.0083250083250084</v>
      </c>
      <c r="P9" s="51">
        <v>4.195060022776917</v>
      </c>
      <c r="Q9" s="51">
        <v>7.4432761483121199</v>
      </c>
      <c r="R9" s="51">
        <v>1.4380937385188686</v>
      </c>
    </row>
    <row r="10" spans="1:18" x14ac:dyDescent="0.25">
      <c r="A10" s="50" t="s">
        <v>10</v>
      </c>
      <c r="B10" s="49">
        <v>1.566578942486331</v>
      </c>
      <c r="C10" s="51">
        <v>1.5694529563803992</v>
      </c>
      <c r="D10" s="51">
        <v>2.3651545926427446</v>
      </c>
      <c r="E10" s="51">
        <v>2.3608364791179821</v>
      </c>
      <c r="F10" s="51">
        <v>1.1254352990014067</v>
      </c>
      <c r="G10" s="51">
        <v>1.6390016718414138</v>
      </c>
      <c r="H10" s="51">
        <v>2.1973974957034126</v>
      </c>
      <c r="I10" s="51">
        <v>1.1594040551137001</v>
      </c>
      <c r="J10" s="51">
        <v>0.5047154163309796</v>
      </c>
      <c r="K10" s="51">
        <v>1.2424675405355035</v>
      </c>
      <c r="L10" s="51">
        <v>1.2821185566108693</v>
      </c>
      <c r="M10" s="51">
        <v>1.3203773278914506</v>
      </c>
      <c r="N10" s="51">
        <v>1.8136762440559908</v>
      </c>
      <c r="O10" s="51">
        <v>2.2061272061272059</v>
      </c>
      <c r="P10" s="51">
        <v>2.1787427888654483</v>
      </c>
      <c r="Q10" s="51">
        <v>1.6211465216966698</v>
      </c>
      <c r="R10" s="51">
        <v>1.5745551881593451E-2</v>
      </c>
    </row>
    <row r="11" spans="1:18" x14ac:dyDescent="0.25">
      <c r="A11" s="50" t="s">
        <v>65</v>
      </c>
      <c r="B11" s="49">
        <v>0.38826563199838859</v>
      </c>
      <c r="C11" s="51">
        <v>0.14122412001385595</v>
      </c>
      <c r="D11" s="51">
        <v>0.19408711351839314</v>
      </c>
      <c r="E11" s="51">
        <v>0.22469890346935106</v>
      </c>
      <c r="F11" s="51">
        <v>0.37591383962546987</v>
      </c>
      <c r="G11" s="51">
        <v>0.40601862909004055</v>
      </c>
      <c r="H11" s="51">
        <v>0.36091333169653822</v>
      </c>
      <c r="I11" s="51">
        <v>0.34539412269892833</v>
      </c>
      <c r="J11" s="51">
        <v>0.16823847211032653</v>
      </c>
      <c r="K11" s="51">
        <v>0.78068377130314137</v>
      </c>
      <c r="L11" s="51">
        <v>0.83783736509768936</v>
      </c>
      <c r="M11" s="51">
        <v>0.63924101954212509</v>
      </c>
      <c r="N11" s="51">
        <v>0.44203335342575845</v>
      </c>
      <c r="O11" s="51">
        <v>0.21312021312021312</v>
      </c>
      <c r="P11" s="51">
        <v>0.13628810932920113</v>
      </c>
      <c r="Q11" s="51">
        <v>0.3190208014583808</v>
      </c>
      <c r="R11" s="51">
        <v>5.2485172938644834E-3</v>
      </c>
    </row>
    <row r="12" spans="1:18" ht="15" customHeight="1" x14ac:dyDescent="0.25">
      <c r="A12" s="50" t="s">
        <v>11</v>
      </c>
      <c r="B12" s="49">
        <v>1.5212591997752565</v>
      </c>
      <c r="C12" s="51">
        <v>2.9763649444429641</v>
      </c>
      <c r="D12" s="51">
        <v>2.4734822839088242</v>
      </c>
      <c r="E12" s="51">
        <v>3.088860926358679</v>
      </c>
      <c r="F12" s="51">
        <v>1.3952630243767441</v>
      </c>
      <c r="G12" s="51">
        <v>2.0778600429902077</v>
      </c>
      <c r="H12" s="51">
        <v>1.4117358212619691</v>
      </c>
      <c r="I12" s="51">
        <v>1.7885814570030991</v>
      </c>
      <c r="J12" s="51">
        <v>0.76062745841429313</v>
      </c>
      <c r="K12" s="51">
        <v>1.3211571514360854</v>
      </c>
      <c r="L12" s="51">
        <v>1.1561805810638262</v>
      </c>
      <c r="M12" s="51">
        <v>0.98251209557531693</v>
      </c>
      <c r="N12" s="51">
        <v>0.87335074676846824</v>
      </c>
      <c r="O12" s="51">
        <v>1.5068265068265068</v>
      </c>
      <c r="P12" s="51">
        <v>2.0872617291787239</v>
      </c>
      <c r="Q12" s="51">
        <v>1.5088381783261173</v>
      </c>
      <c r="R12" s="51">
        <v>5.2485172938644834E-3</v>
      </c>
    </row>
    <row r="13" spans="1:18" x14ac:dyDescent="0.25">
      <c r="A13" s="50" t="s">
        <v>12</v>
      </c>
      <c r="B13" s="49">
        <v>37.23083120648576</v>
      </c>
      <c r="C13" s="51">
        <v>31.349090037038025</v>
      </c>
      <c r="D13" s="51">
        <v>49.564432408034307</v>
      </c>
      <c r="E13" s="51">
        <v>39.064653364491583</v>
      </c>
      <c r="F13" s="51">
        <v>24.141509651530178</v>
      </c>
      <c r="G13" s="51">
        <v>42.679722951994272</v>
      </c>
      <c r="H13" s="51">
        <v>41.708814141910139</v>
      </c>
      <c r="I13" s="51">
        <v>34.403121616071097</v>
      </c>
      <c r="J13" s="51">
        <v>11.918866404435809</v>
      </c>
      <c r="K13" s="51">
        <v>35.439315814541011</v>
      </c>
      <c r="L13" s="51">
        <v>43.17048853439681</v>
      </c>
      <c r="M13" s="51">
        <v>49.322918074438462</v>
      </c>
      <c r="N13" s="51">
        <v>47.98071127185051</v>
      </c>
      <c r="O13" s="51">
        <v>37.221112221112222</v>
      </c>
      <c r="P13" s="51">
        <v>33.394320706457812</v>
      </c>
      <c r="Q13" s="51">
        <v>40.885119958331977</v>
      </c>
      <c r="R13" s="51">
        <v>2.5822705085813258</v>
      </c>
    </row>
    <row r="14" spans="1:18" x14ac:dyDescent="0.25">
      <c r="A14" s="50" t="s">
        <v>14</v>
      </c>
      <c r="B14" s="49">
        <v>2.1717697757070278</v>
      </c>
      <c r="C14" s="51">
        <v>1.6174158650643502</v>
      </c>
      <c r="D14" s="51">
        <v>1.2322274881516588</v>
      </c>
      <c r="E14" s="51">
        <v>2.3278806399424772</v>
      </c>
      <c r="F14" s="51">
        <v>1.7827079633772285</v>
      </c>
      <c r="G14" s="51">
        <v>2.4719369476952471</v>
      </c>
      <c r="H14" s="51">
        <v>1.6695310581880678</v>
      </c>
      <c r="I14" s="51">
        <v>1.4879952204921398</v>
      </c>
      <c r="J14" s="51">
        <v>0.70138855978389647</v>
      </c>
      <c r="K14" s="51">
        <v>2.6733759913855586</v>
      </c>
      <c r="L14" s="51">
        <v>3.8918332721134838</v>
      </c>
      <c r="M14" s="51">
        <v>1.4730924128983431</v>
      </c>
      <c r="N14" s="51">
        <v>1.2001875293014532</v>
      </c>
      <c r="O14" s="51">
        <v>0.94405594405594406</v>
      </c>
      <c r="P14" s="51">
        <v>1.1911207363291825</v>
      </c>
      <c r="Q14" s="51">
        <v>1.1458706338096944</v>
      </c>
      <c r="R14" s="51">
        <v>20.715897758883113</v>
      </c>
    </row>
    <row r="15" spans="1:18" x14ac:dyDescent="0.25">
      <c r="A15" s="50" t="s">
        <v>15</v>
      </c>
      <c r="B15" s="49">
        <v>2.4752265324566216</v>
      </c>
      <c r="C15" s="51">
        <v>4.2420528124916732</v>
      </c>
      <c r="D15" s="51">
        <v>4.0938839990972689</v>
      </c>
      <c r="E15" s="51">
        <v>1.5908682365630054</v>
      </c>
      <c r="F15" s="51">
        <v>6.0861142501326082</v>
      </c>
      <c r="G15" s="51">
        <v>1.7972295199426798</v>
      </c>
      <c r="H15" s="51">
        <v>1.8806776331942059</v>
      </c>
      <c r="I15" s="51">
        <v>6.3123109667301449</v>
      </c>
      <c r="J15" s="51">
        <v>10.293351026017724</v>
      </c>
      <c r="K15" s="51">
        <v>1.7001097512994141</v>
      </c>
      <c r="L15" s="51">
        <v>0.55447692011684246</v>
      </c>
      <c r="M15" s="51">
        <v>0.45273941130361922</v>
      </c>
      <c r="N15" s="51">
        <v>0.44873082847766393</v>
      </c>
      <c r="O15" s="51">
        <v>0.89244089244089242</v>
      </c>
      <c r="P15" s="51">
        <v>0.79159121035042834</v>
      </c>
      <c r="Q15" s="51">
        <v>1.8669227513916469</v>
      </c>
      <c r="R15" s="51">
        <v>1.0497034587728967E-2</v>
      </c>
    </row>
    <row r="16" spans="1:18" x14ac:dyDescent="0.25">
      <c r="A16" s="50" t="s">
        <v>16</v>
      </c>
      <c r="B16" s="49">
        <v>0.39489132537720067</v>
      </c>
      <c r="C16" s="51">
        <v>0.83935090196914386</v>
      </c>
      <c r="D16" s="51">
        <v>0.64093883999097268</v>
      </c>
      <c r="E16" s="51">
        <v>0.57822517826113007</v>
      </c>
      <c r="F16" s="51">
        <v>0.60884204700076106</v>
      </c>
      <c r="G16" s="51">
        <v>0.44781466443754475</v>
      </c>
      <c r="H16" s="51">
        <v>0.23815369506506259</v>
      </c>
      <c r="I16" s="51">
        <v>0.29498525073746312</v>
      </c>
      <c r="J16" s="51">
        <v>0.45969385337187813</v>
      </c>
      <c r="K16" s="51">
        <v>0.44728831459278129</v>
      </c>
      <c r="L16" s="51">
        <v>0.37431564954260027</v>
      </c>
      <c r="M16" s="51">
        <v>0.25137173284320352</v>
      </c>
      <c r="N16" s="51">
        <v>0.35496617775098788</v>
      </c>
      <c r="O16" s="51">
        <v>0.26307026307026304</v>
      </c>
      <c r="P16" s="51">
        <v>0.38646080316636483</v>
      </c>
      <c r="Q16" s="51">
        <v>0.3564569159152316</v>
      </c>
      <c r="R16" s="51">
        <v>1.0497034587728967E-2</v>
      </c>
    </row>
    <row r="17" spans="1:27" x14ac:dyDescent="0.25">
      <c r="A17" s="50" t="s">
        <v>17</v>
      </c>
      <c r="B17" s="49">
        <v>3.133157884972662</v>
      </c>
      <c r="C17" s="51">
        <v>12.174584987609583</v>
      </c>
      <c r="D17" s="51">
        <v>3.1730986233355898</v>
      </c>
      <c r="E17" s="51">
        <v>2.948049613517886</v>
      </c>
      <c r="F17" s="51">
        <v>5.9961716750074956</v>
      </c>
      <c r="G17" s="51">
        <v>2.4838786720802486</v>
      </c>
      <c r="H17" s="51">
        <v>1.9813405352320159</v>
      </c>
      <c r="I17" s="51">
        <v>3.0506702512975616</v>
      </c>
      <c r="J17" s="51">
        <v>7.4238187763613102</v>
      </c>
      <c r="K17" s="51">
        <v>2.9177279410242072</v>
      </c>
      <c r="L17" s="51">
        <v>1.2104038760910252</v>
      </c>
      <c r="M17" s="51">
        <v>1.2068546098332296</v>
      </c>
      <c r="N17" s="51">
        <v>1.3448529904226105</v>
      </c>
      <c r="O17" s="51">
        <v>2.1245421245421245</v>
      </c>
      <c r="P17" s="51">
        <v>2.735096988592872</v>
      </c>
      <c r="Q17" s="51">
        <v>2.674240697939386</v>
      </c>
      <c r="R17" s="52" t="s">
        <v>9</v>
      </c>
    </row>
    <row r="18" spans="1:27" x14ac:dyDescent="0.25">
      <c r="A18" s="50" t="s">
        <v>18</v>
      </c>
      <c r="B18" s="49">
        <v>0.22712876902567852</v>
      </c>
      <c r="C18" s="51">
        <v>0.19451624077380159</v>
      </c>
      <c r="D18" s="51">
        <v>0.11284134506883321</v>
      </c>
      <c r="E18" s="51">
        <v>0.15579123973875009</v>
      </c>
      <c r="F18" s="51">
        <v>0.13837319250017296</v>
      </c>
      <c r="G18" s="51">
        <v>0.17912586577501791</v>
      </c>
      <c r="H18" s="51">
        <v>0.17677387674932482</v>
      </c>
      <c r="I18" s="51">
        <v>0.15682760165789178</v>
      </c>
      <c r="J18" s="51">
        <v>6.6347566466044269E-2</v>
      </c>
      <c r="K18" s="51">
        <v>0.11182207864819532</v>
      </c>
      <c r="L18" s="51">
        <v>0.26237078238967304</v>
      </c>
      <c r="M18" s="51">
        <v>0.12433440549233722</v>
      </c>
      <c r="N18" s="51">
        <v>0.21030071662983055</v>
      </c>
      <c r="O18" s="51">
        <v>0.15651015651015651</v>
      </c>
      <c r="P18" s="51">
        <v>0.13442114892743126</v>
      </c>
      <c r="Q18" s="51">
        <v>0.12044662912204174</v>
      </c>
      <c r="R18" s="51">
        <v>2.9759093056211618</v>
      </c>
    </row>
    <row r="19" spans="1:27" x14ac:dyDescent="0.25">
      <c r="A19" s="50" t="s">
        <v>19</v>
      </c>
      <c r="B19" s="49">
        <v>0.48553081079935012</v>
      </c>
      <c r="C19" s="51">
        <v>1.1164699299208611</v>
      </c>
      <c r="D19" s="51">
        <v>0.37463326562852628</v>
      </c>
      <c r="E19" s="51">
        <v>0.90179159925699559</v>
      </c>
      <c r="F19" s="51">
        <v>0.82101427550102624</v>
      </c>
      <c r="G19" s="51">
        <v>0.42393121566754238</v>
      </c>
      <c r="H19" s="51">
        <v>0.74637859071937152</v>
      </c>
      <c r="I19" s="51">
        <v>0.5750345394122699</v>
      </c>
      <c r="J19" s="51">
        <v>0.25117293019288184</v>
      </c>
      <c r="K19" s="51">
        <v>0.45142987306123294</v>
      </c>
      <c r="L19" s="51">
        <v>0.37956306519039373</v>
      </c>
      <c r="M19" s="51">
        <v>0.27299510771143604</v>
      </c>
      <c r="N19" s="51">
        <v>0.3710401178755609</v>
      </c>
      <c r="O19" s="51">
        <v>0.42957042957042962</v>
      </c>
      <c r="P19" s="51">
        <v>0.42940089240707202</v>
      </c>
      <c r="Q19" s="51">
        <v>0.39552068752238023</v>
      </c>
      <c r="R19" s="52" t="s">
        <v>9</v>
      </c>
    </row>
    <row r="20" spans="1:27" x14ac:dyDescent="0.25">
      <c r="A20" s="50" t="s">
        <v>21</v>
      </c>
      <c r="B20" s="49">
        <v>3.3270256732367041</v>
      </c>
      <c r="C20" s="51">
        <v>1.7586399850782062</v>
      </c>
      <c r="D20" s="51">
        <v>1.7919205596930714</v>
      </c>
      <c r="E20" s="51">
        <v>1.7736233447180778</v>
      </c>
      <c r="F20" s="51">
        <v>1.7919328428772399</v>
      </c>
      <c r="G20" s="51">
        <v>1.6748268449964174</v>
      </c>
      <c r="H20" s="51">
        <v>2.1261969064571571</v>
      </c>
      <c r="I20" s="51">
        <v>1.4767932489451476</v>
      </c>
      <c r="J20" s="51">
        <v>1.0165395004976068</v>
      </c>
      <c r="K20" s="51">
        <v>1.3625727361206021</v>
      </c>
      <c r="L20" s="51">
        <v>1.4080565321579122</v>
      </c>
      <c r="M20" s="51">
        <v>1.5609373733005381</v>
      </c>
      <c r="N20" s="51">
        <v>1.7185720983189336</v>
      </c>
      <c r="O20" s="51">
        <v>1.4685314685314685</v>
      </c>
      <c r="P20" s="51">
        <v>1.7306722924406774</v>
      </c>
      <c r="Q20" s="51">
        <v>1.4339659494124157</v>
      </c>
      <c r="R20" s="51">
        <v>70.555817981420248</v>
      </c>
    </row>
    <row r="21" spans="1:27" x14ac:dyDescent="0.25">
      <c r="A21" s="50" t="s">
        <v>48</v>
      </c>
      <c r="B21" s="49">
        <v>24.350218250339896</v>
      </c>
      <c r="C21" s="51">
        <v>14.721948359934983</v>
      </c>
      <c r="D21" s="51">
        <v>21.385691717445273</v>
      </c>
      <c r="E21" s="51">
        <v>21.66996225058422</v>
      </c>
      <c r="F21" s="51">
        <v>14.483060815018103</v>
      </c>
      <c r="G21" s="51">
        <v>28.134702651062817</v>
      </c>
      <c r="H21" s="51">
        <v>29.526147802602505</v>
      </c>
      <c r="I21" s="51">
        <v>19.889100481684778</v>
      </c>
      <c r="J21" s="51">
        <v>13.418795317757452</v>
      </c>
      <c r="K21" s="51">
        <v>19.189911163570851</v>
      </c>
      <c r="L21" s="51">
        <v>24.257053401199911</v>
      </c>
      <c r="M21" s="51">
        <v>22.053139443738683</v>
      </c>
      <c r="N21" s="51">
        <v>25.490590047552075</v>
      </c>
      <c r="O21" s="51">
        <v>39.44055944055944</v>
      </c>
      <c r="P21" s="51">
        <v>44.134943897839932</v>
      </c>
      <c r="Q21" s="51">
        <v>26.688694293434029</v>
      </c>
      <c r="R21" s="51">
        <v>3.1491103763186902E-2</v>
      </c>
    </row>
    <row r="22" spans="1:27" x14ac:dyDescent="0.25">
      <c r="A22" s="53" t="s">
        <v>66</v>
      </c>
      <c r="B22" s="54">
        <v>0.11634717573194035</v>
      </c>
      <c r="C22" s="55">
        <v>0.17053478643182604</v>
      </c>
      <c r="D22" s="55">
        <v>0.10832769126607988</v>
      </c>
      <c r="E22" s="55">
        <v>0.15878722511834142</v>
      </c>
      <c r="F22" s="55">
        <v>0.17066027075021334</v>
      </c>
      <c r="G22" s="55">
        <v>0.10449008836876045</v>
      </c>
      <c r="H22" s="55">
        <v>0.11293886570095753</v>
      </c>
      <c r="I22" s="55">
        <v>9.8950748665098398E-2</v>
      </c>
      <c r="J22" s="55">
        <v>0.10899957347992986</v>
      </c>
      <c r="K22" s="55">
        <v>0.1905116895487772</v>
      </c>
      <c r="L22" s="55">
        <v>0.1101957286036627</v>
      </c>
      <c r="M22" s="55">
        <v>5.0004054382787794E-2</v>
      </c>
      <c r="N22" s="55">
        <v>0.12591253097582211</v>
      </c>
      <c r="O22" s="55">
        <v>9.4905094905094911E-2</v>
      </c>
      <c r="P22" s="55">
        <v>0.11388458450796259</v>
      </c>
      <c r="Q22" s="55">
        <v>0.12858491487353102</v>
      </c>
      <c r="R22" s="56" t="s">
        <v>9</v>
      </c>
    </row>
    <row r="23" spans="1:27" x14ac:dyDescent="0.25">
      <c r="A23" s="69" t="s">
        <v>67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</row>
    <row r="24" spans="1:27" ht="15" customHeight="1" x14ac:dyDescent="0.25">
      <c r="A24" s="59" t="s">
        <v>62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7"/>
      <c r="T24" s="57"/>
      <c r="U24" s="57"/>
      <c r="V24" s="57"/>
      <c r="W24" s="57"/>
      <c r="X24" s="57"/>
      <c r="Y24" s="57"/>
      <c r="Z24" s="57"/>
      <c r="AA24" s="57"/>
    </row>
    <row r="25" spans="1:27" ht="21.75" customHeight="1" x14ac:dyDescent="0.25">
      <c r="A25" s="60" t="s">
        <v>68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</row>
  </sheetData>
  <mergeCells count="7">
    <mergeCell ref="A24:R24"/>
    <mergeCell ref="A25:R25"/>
    <mergeCell ref="A1:R1"/>
    <mergeCell ref="A2:A3"/>
    <mergeCell ref="B2:B3"/>
    <mergeCell ref="C2:Q2"/>
    <mergeCell ref="A23:AA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4"/>
  <sheetViews>
    <sheetView workbookViewId="0">
      <selection sqref="A1:Q1"/>
    </sheetView>
  </sheetViews>
  <sheetFormatPr baseColWidth="10" defaultRowHeight="15" x14ac:dyDescent="0.25"/>
  <cols>
    <col min="1" max="1" width="30.7109375" customWidth="1"/>
    <col min="2" max="2" width="8.42578125" customWidth="1"/>
    <col min="3" max="3" width="7.140625" customWidth="1"/>
    <col min="4" max="17" width="7" customWidth="1"/>
  </cols>
  <sheetData>
    <row r="1" spans="1:29" ht="30" customHeight="1" x14ac:dyDescent="0.25">
      <c r="A1" s="71" t="s">
        <v>61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</row>
    <row r="2" spans="1:29" x14ac:dyDescent="0.25">
      <c r="A2" s="73" t="s">
        <v>0</v>
      </c>
      <c r="B2" s="75" t="s">
        <v>1</v>
      </c>
      <c r="C2" s="66" t="s">
        <v>2</v>
      </c>
      <c r="D2" s="66"/>
      <c r="E2" s="66"/>
      <c r="F2" s="66"/>
      <c r="G2" s="66"/>
      <c r="H2" s="66"/>
      <c r="I2" s="66"/>
      <c r="J2" s="66"/>
      <c r="K2" s="66"/>
      <c r="L2" s="66"/>
      <c r="M2" s="66"/>
      <c r="N2" s="67"/>
      <c r="O2" s="67"/>
      <c r="P2" s="67"/>
      <c r="Q2" s="68"/>
    </row>
    <row r="3" spans="1:29" x14ac:dyDescent="0.25">
      <c r="A3" s="74"/>
      <c r="B3" s="76"/>
      <c r="C3" s="1">
        <v>1</v>
      </c>
      <c r="D3" s="1">
        <v>2</v>
      </c>
      <c r="E3" s="1">
        <v>3</v>
      </c>
      <c r="F3" s="1">
        <v>4</v>
      </c>
      <c r="G3" s="1">
        <v>5</v>
      </c>
      <c r="H3" s="1">
        <v>6</v>
      </c>
      <c r="I3" s="1">
        <v>7</v>
      </c>
      <c r="J3" s="1">
        <v>8</v>
      </c>
      <c r="K3" s="1">
        <v>9</v>
      </c>
      <c r="L3" s="1">
        <v>10</v>
      </c>
      <c r="M3" s="1">
        <v>11</v>
      </c>
      <c r="N3" s="2">
        <v>12</v>
      </c>
      <c r="O3" s="1">
        <v>13</v>
      </c>
      <c r="P3" s="1">
        <v>14</v>
      </c>
      <c r="Q3" s="2">
        <v>15</v>
      </c>
    </row>
    <row r="4" spans="1:29" x14ac:dyDescent="0.25">
      <c r="A4" s="3" t="s">
        <v>3</v>
      </c>
      <c r="B4" s="37">
        <v>893291</v>
      </c>
      <c r="C4" s="5">
        <v>48677</v>
      </c>
      <c r="D4" s="5">
        <v>30350</v>
      </c>
      <c r="E4" s="5">
        <v>39666</v>
      </c>
      <c r="F4" s="5">
        <v>59922</v>
      </c>
      <c r="G4" s="5">
        <v>44346</v>
      </c>
      <c r="H4" s="5">
        <v>50301</v>
      </c>
      <c r="I4" s="5">
        <v>55017</v>
      </c>
      <c r="J4" s="5">
        <v>39969</v>
      </c>
      <c r="K4" s="5">
        <v>52301</v>
      </c>
      <c r="L4" s="5">
        <v>63451</v>
      </c>
      <c r="M4" s="5">
        <v>84290</v>
      </c>
      <c r="N4" s="5">
        <v>86262</v>
      </c>
      <c r="O4" s="5">
        <v>92129</v>
      </c>
      <c r="P4" s="5">
        <v>75057</v>
      </c>
      <c r="Q4" s="5">
        <v>71553</v>
      </c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</row>
    <row r="5" spans="1:29" x14ac:dyDescent="0.25">
      <c r="A5" s="6" t="s">
        <v>4</v>
      </c>
      <c r="B5" s="7">
        <v>100</v>
      </c>
      <c r="C5" s="7">
        <v>100</v>
      </c>
      <c r="D5" s="7">
        <v>100</v>
      </c>
      <c r="E5" s="7">
        <v>100</v>
      </c>
      <c r="F5" s="7">
        <v>100</v>
      </c>
      <c r="G5" s="7">
        <v>100</v>
      </c>
      <c r="H5" s="7">
        <v>100</v>
      </c>
      <c r="I5" s="7">
        <v>100</v>
      </c>
      <c r="J5" s="7">
        <v>100</v>
      </c>
      <c r="K5" s="7">
        <v>100</v>
      </c>
      <c r="L5" s="7">
        <v>100</v>
      </c>
      <c r="M5" s="7">
        <v>100</v>
      </c>
      <c r="N5" s="7">
        <v>100</v>
      </c>
      <c r="O5" s="7">
        <v>100</v>
      </c>
      <c r="P5" s="7">
        <v>100</v>
      </c>
      <c r="Q5" s="7">
        <v>100</v>
      </c>
    </row>
    <row r="6" spans="1:29" x14ac:dyDescent="0.25">
      <c r="A6" s="11" t="s">
        <v>5</v>
      </c>
      <c r="B6" s="41">
        <v>4.4533080485530467</v>
      </c>
      <c r="C6" s="42">
        <v>5.924769398278448</v>
      </c>
      <c r="D6" s="42">
        <v>3.6705107084019768</v>
      </c>
      <c r="E6" s="42">
        <v>4.0462864922099531</v>
      </c>
      <c r="F6" s="42">
        <v>6.211408163946464</v>
      </c>
      <c r="G6" s="42">
        <v>3.6666215667703965</v>
      </c>
      <c r="H6" s="42">
        <v>2.230571956819944</v>
      </c>
      <c r="I6" s="42">
        <v>5.6782449061199269</v>
      </c>
      <c r="J6" s="42">
        <v>7.1955765718431781</v>
      </c>
      <c r="K6" s="42">
        <v>6.0610695780195405</v>
      </c>
      <c r="L6" s="42">
        <v>4.2048194669902763</v>
      </c>
      <c r="M6" s="42">
        <v>4.7419622731047575</v>
      </c>
      <c r="N6" s="42">
        <v>4.2765064570726388</v>
      </c>
      <c r="O6" s="42">
        <v>3.3539927710058723</v>
      </c>
      <c r="P6" s="42">
        <v>3.7318304755052827</v>
      </c>
      <c r="Q6" s="42">
        <v>3.20461755621707</v>
      </c>
    </row>
    <row r="7" spans="1:29" x14ac:dyDescent="0.25">
      <c r="A7" s="11" t="s">
        <v>6</v>
      </c>
      <c r="B7" s="41">
        <v>7.7632037040561253</v>
      </c>
      <c r="C7" s="42">
        <v>2.5638391848306181</v>
      </c>
      <c r="D7" s="42">
        <v>3.8220757825370675</v>
      </c>
      <c r="E7" s="42">
        <v>4.3261231281198</v>
      </c>
      <c r="F7" s="42">
        <v>7.1743266246119957</v>
      </c>
      <c r="G7" s="42">
        <v>6.1989807423442924</v>
      </c>
      <c r="H7" s="42">
        <v>6.011808910359635</v>
      </c>
      <c r="I7" s="42">
        <v>9.477070723594526</v>
      </c>
      <c r="J7" s="42">
        <v>8.3189471840676532</v>
      </c>
      <c r="K7" s="42">
        <v>13.313320969006329</v>
      </c>
      <c r="L7" s="42">
        <v>11.517548974799451</v>
      </c>
      <c r="M7" s="42">
        <v>12.650373709811365</v>
      </c>
      <c r="N7" s="42">
        <v>7.23145765226867</v>
      </c>
      <c r="O7" s="42">
        <v>5.3902679937913147</v>
      </c>
      <c r="P7" s="42">
        <v>4.1941457825386044</v>
      </c>
      <c r="Q7" s="42">
        <v>10.239961986220004</v>
      </c>
    </row>
    <row r="8" spans="1:29" x14ac:dyDescent="0.25">
      <c r="A8" s="11" t="s">
        <v>7</v>
      </c>
      <c r="B8" s="41">
        <v>7.2869871072248573</v>
      </c>
      <c r="C8" s="42">
        <v>8.1845635515746658</v>
      </c>
      <c r="D8" s="42">
        <v>7.9637561779242176</v>
      </c>
      <c r="E8" s="42">
        <v>8.5261937175414708</v>
      </c>
      <c r="F8" s="42">
        <v>7.8468675945395683</v>
      </c>
      <c r="G8" s="42">
        <v>7.8270869976999053</v>
      </c>
      <c r="H8" s="42">
        <v>7.5107850738553905</v>
      </c>
      <c r="I8" s="42">
        <v>8.2429067379173713</v>
      </c>
      <c r="J8" s="42">
        <v>5.4392153919287445</v>
      </c>
      <c r="K8" s="42">
        <v>8.5696258197740001</v>
      </c>
      <c r="L8" s="42">
        <v>9.04319868875195</v>
      </c>
      <c r="M8" s="42">
        <v>7.8787519278680742</v>
      </c>
      <c r="N8" s="42">
        <v>6.8060095986645335</v>
      </c>
      <c r="O8" s="42">
        <v>5.057039585798174</v>
      </c>
      <c r="P8" s="42">
        <v>6.0607271806760199</v>
      </c>
      <c r="Q8" s="42">
        <v>6.5839307925593618</v>
      </c>
    </row>
    <row r="9" spans="1:29" x14ac:dyDescent="0.25">
      <c r="A9" s="11" t="s">
        <v>8</v>
      </c>
      <c r="B9" s="41">
        <v>9.2914850815691633E-3</v>
      </c>
      <c r="C9" s="42">
        <v>0</v>
      </c>
      <c r="D9" s="42">
        <v>6.5897858319604614E-3</v>
      </c>
      <c r="E9" s="42">
        <v>0</v>
      </c>
      <c r="F9" s="42">
        <v>0</v>
      </c>
      <c r="G9" s="42">
        <v>0</v>
      </c>
      <c r="H9" s="42">
        <v>0</v>
      </c>
      <c r="I9" s="42">
        <v>3.0899540142137884E-2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2">
        <v>8.9444188224113597E-2</v>
      </c>
    </row>
    <row r="10" spans="1:29" x14ac:dyDescent="0.25">
      <c r="A10" s="11" t="s">
        <v>10</v>
      </c>
      <c r="B10" s="41">
        <v>2.5238136284816481</v>
      </c>
      <c r="C10" s="42">
        <v>3.0507221069498942</v>
      </c>
      <c r="D10" s="42">
        <v>3.1663920922570017</v>
      </c>
      <c r="E10" s="42">
        <v>2.9395452024403772</v>
      </c>
      <c r="F10" s="42">
        <v>2.1911818697640264</v>
      </c>
      <c r="G10" s="42">
        <v>2.5255941911333606</v>
      </c>
      <c r="H10" s="42">
        <v>2.9979523269915109</v>
      </c>
      <c r="I10" s="42">
        <v>2.6846247523492739</v>
      </c>
      <c r="J10" s="42">
        <v>1.563711876704446</v>
      </c>
      <c r="K10" s="42">
        <v>2.4626680178199272</v>
      </c>
      <c r="L10" s="42">
        <v>2.1985469102141808</v>
      </c>
      <c r="M10" s="42">
        <v>2.6586783722861549</v>
      </c>
      <c r="N10" s="42">
        <v>2.5063179615589717</v>
      </c>
      <c r="O10" s="42">
        <v>2.2728999554971834</v>
      </c>
      <c r="P10" s="42">
        <v>2.5380710659898478</v>
      </c>
      <c r="Q10" s="42">
        <v>2.5226056210082035</v>
      </c>
    </row>
    <row r="11" spans="1:29" ht="14.25" customHeight="1" x14ac:dyDescent="0.25">
      <c r="A11" s="11" t="s">
        <v>11</v>
      </c>
      <c r="B11" s="41">
        <v>1.9099039394777291</v>
      </c>
      <c r="C11" s="42">
        <v>4.4271421821394084</v>
      </c>
      <c r="D11" s="42">
        <v>3.2257001647446457</v>
      </c>
      <c r="E11" s="42">
        <v>3.8446024302929462</v>
      </c>
      <c r="F11" s="42">
        <v>1.518640899836454</v>
      </c>
      <c r="G11" s="42">
        <v>2.4489243674739547</v>
      </c>
      <c r="H11" s="42">
        <v>1.6679588874972664</v>
      </c>
      <c r="I11" s="42">
        <v>1.9066833887707435</v>
      </c>
      <c r="J11" s="42">
        <v>1.2159423553253772</v>
      </c>
      <c r="K11" s="42">
        <v>1.8584730693485785</v>
      </c>
      <c r="L11" s="42">
        <v>1.5381948275046886</v>
      </c>
      <c r="M11" s="42">
        <v>1.1650255071776012</v>
      </c>
      <c r="N11" s="42">
        <v>1.0502886554914099</v>
      </c>
      <c r="O11" s="42">
        <v>1.2873253807161698</v>
      </c>
      <c r="P11" s="42">
        <v>2.5447326698375901</v>
      </c>
      <c r="Q11" s="42">
        <v>1.5373219851019524</v>
      </c>
    </row>
    <row r="12" spans="1:29" x14ac:dyDescent="0.25">
      <c r="A12" s="11" t="s">
        <v>12</v>
      </c>
      <c r="B12" s="41">
        <v>33.217618894626725</v>
      </c>
      <c r="C12" s="42">
        <v>28.487786839780593</v>
      </c>
      <c r="D12" s="42">
        <v>42.602965403624381</v>
      </c>
      <c r="E12" s="42">
        <v>31.689608228709726</v>
      </c>
      <c r="F12" s="42">
        <v>23.111711892126429</v>
      </c>
      <c r="G12" s="42">
        <v>35.973932259955802</v>
      </c>
      <c r="H12" s="42">
        <v>35.146418560267193</v>
      </c>
      <c r="I12" s="42">
        <v>33.802279295490486</v>
      </c>
      <c r="J12" s="42">
        <v>30.58120043033351</v>
      </c>
      <c r="K12" s="42">
        <v>38.222978528135215</v>
      </c>
      <c r="L12" s="42">
        <v>41.283825314021847</v>
      </c>
      <c r="M12" s="42">
        <v>37.710285917665203</v>
      </c>
      <c r="N12" s="42">
        <v>32.561266838236996</v>
      </c>
      <c r="O12" s="42">
        <v>29.072279086932454</v>
      </c>
      <c r="P12" s="42">
        <v>29.792024727873482</v>
      </c>
      <c r="Q12" s="42">
        <v>33.341718725979341</v>
      </c>
    </row>
    <row r="13" spans="1:29" x14ac:dyDescent="0.25">
      <c r="A13" s="11" t="s">
        <v>14</v>
      </c>
      <c r="B13" s="41">
        <v>2.9320792440537295</v>
      </c>
      <c r="C13" s="42">
        <v>9.9985619491751745</v>
      </c>
      <c r="D13" s="42">
        <v>8.0889621087314669</v>
      </c>
      <c r="E13" s="42">
        <v>9.5346140271265067</v>
      </c>
      <c r="F13" s="42">
        <v>5.2084376355929374</v>
      </c>
      <c r="G13" s="42">
        <v>3.4343571009786675</v>
      </c>
      <c r="H13" s="42">
        <v>2.5725134689171187</v>
      </c>
      <c r="I13" s="42">
        <v>3.528000436228802</v>
      </c>
      <c r="J13" s="42">
        <v>0.59546148264905296</v>
      </c>
      <c r="K13" s="42">
        <v>0.52006653792470503</v>
      </c>
      <c r="L13" s="42">
        <v>0.40188491907140944</v>
      </c>
      <c r="M13" s="42">
        <v>0.37015067030489973</v>
      </c>
      <c r="N13" s="42">
        <v>1.6067329762815608</v>
      </c>
      <c r="O13" s="42">
        <v>1.5065831605683335</v>
      </c>
      <c r="P13" s="42">
        <v>2.2636129874628614</v>
      </c>
      <c r="Q13" s="42">
        <v>2.3185610666219447</v>
      </c>
    </row>
    <row r="14" spans="1:29" x14ac:dyDescent="0.25">
      <c r="A14" s="11" t="s">
        <v>15</v>
      </c>
      <c r="B14" s="41">
        <v>0.81339675424917524</v>
      </c>
      <c r="C14" s="42">
        <v>1.5839102656285309</v>
      </c>
      <c r="D14" s="42">
        <v>1.1828665568369028</v>
      </c>
      <c r="E14" s="42">
        <v>1.845409166540614</v>
      </c>
      <c r="F14" s="42">
        <v>0.69757351223256903</v>
      </c>
      <c r="G14" s="42">
        <v>0.70130338700220984</v>
      </c>
      <c r="H14" s="42">
        <v>0.80117691497186938</v>
      </c>
      <c r="I14" s="42">
        <v>1.0105967246487448</v>
      </c>
      <c r="J14" s="42">
        <v>0.66551577472541223</v>
      </c>
      <c r="K14" s="42">
        <v>0.75333167625858011</v>
      </c>
      <c r="L14" s="42">
        <v>0.64616790909520727</v>
      </c>
      <c r="M14" s="42">
        <v>0.57895361252817656</v>
      </c>
      <c r="N14" s="42">
        <v>0.5691961698082586</v>
      </c>
      <c r="O14" s="42">
        <v>0.63606464848201982</v>
      </c>
      <c r="P14" s="42">
        <v>0.84202672635463716</v>
      </c>
      <c r="Q14" s="42">
        <v>0.62750688300979696</v>
      </c>
    </row>
    <row r="15" spans="1:29" x14ac:dyDescent="0.25">
      <c r="A15" s="11" t="s">
        <v>16</v>
      </c>
      <c r="B15" s="41">
        <v>0.67603949888670101</v>
      </c>
      <c r="C15" s="42">
        <v>0.90802637796084396</v>
      </c>
      <c r="D15" s="42">
        <v>0.6556836902800659</v>
      </c>
      <c r="E15" s="42">
        <v>0.87984672011294307</v>
      </c>
      <c r="F15" s="42">
        <v>0.9011715229798738</v>
      </c>
      <c r="G15" s="42">
        <v>0.71483335588328145</v>
      </c>
      <c r="H15" s="42">
        <v>0.43935508240392834</v>
      </c>
      <c r="I15" s="42">
        <v>0.67797226311867242</v>
      </c>
      <c r="J15" s="42">
        <v>1.301008281418099</v>
      </c>
      <c r="K15" s="42">
        <v>0.83554807747461812</v>
      </c>
      <c r="L15" s="42">
        <v>0.62567965831901784</v>
      </c>
      <c r="M15" s="42">
        <v>0.53031201803298134</v>
      </c>
      <c r="N15" s="42">
        <v>0.50891470172265885</v>
      </c>
      <c r="O15" s="42">
        <v>0.4526262089027342</v>
      </c>
      <c r="P15" s="42">
        <v>0.55291311936261778</v>
      </c>
      <c r="Q15" s="42">
        <v>0.73511942196693358</v>
      </c>
    </row>
    <row r="16" spans="1:29" x14ac:dyDescent="0.25">
      <c r="A16" s="11" t="s">
        <v>17</v>
      </c>
      <c r="B16" s="41">
        <v>1.1420690458092604</v>
      </c>
      <c r="C16" s="42">
        <v>2.3810012942457424</v>
      </c>
      <c r="D16" s="42">
        <v>2.1812191103789127</v>
      </c>
      <c r="E16" s="42">
        <v>1.7143145262945596</v>
      </c>
      <c r="F16" s="42">
        <v>0.97960682220219619</v>
      </c>
      <c r="G16" s="42">
        <v>1.4409416858341226</v>
      </c>
      <c r="H16" s="42">
        <v>1.1431184270690444</v>
      </c>
      <c r="I16" s="42">
        <v>1.1287420251922133</v>
      </c>
      <c r="J16" s="42">
        <v>0.52790912957542091</v>
      </c>
      <c r="K16" s="42">
        <v>0.89864438538460067</v>
      </c>
      <c r="L16" s="42">
        <v>0.70763266142377579</v>
      </c>
      <c r="M16" s="42">
        <v>0.77707913156958119</v>
      </c>
      <c r="N16" s="42">
        <v>0.70714799100415016</v>
      </c>
      <c r="O16" s="42">
        <v>1.0148813077315504</v>
      </c>
      <c r="P16" s="42">
        <v>1.5721385080672023</v>
      </c>
      <c r="Q16" s="42">
        <v>1.0747278241303648</v>
      </c>
    </row>
    <row r="17" spans="1:17" x14ac:dyDescent="0.25">
      <c r="A17" s="11" t="s">
        <v>18</v>
      </c>
      <c r="B17" s="41">
        <v>3.2464224983795871E-2</v>
      </c>
      <c r="C17" s="42">
        <v>2.05435832117838E-2</v>
      </c>
      <c r="D17" s="42">
        <v>3.6243822075782535E-2</v>
      </c>
      <c r="E17" s="42">
        <v>4.2857863157363986E-2</v>
      </c>
      <c r="F17" s="42">
        <v>5.0065084609992989E-2</v>
      </c>
      <c r="G17" s="42">
        <v>5.637487033779822E-2</v>
      </c>
      <c r="H17" s="42">
        <v>4.3736705035685178E-2</v>
      </c>
      <c r="I17" s="42">
        <v>2.1811440100332626E-2</v>
      </c>
      <c r="J17" s="42">
        <v>4.2532963046360929E-2</v>
      </c>
      <c r="K17" s="42">
        <v>3.44161679508996E-2</v>
      </c>
      <c r="L17" s="42">
        <v>1.7336212195237271E-2</v>
      </c>
      <c r="M17" s="42">
        <v>2.6100367777909597E-2</v>
      </c>
      <c r="N17" s="42">
        <v>2.8981475041153695E-2</v>
      </c>
      <c r="O17" s="42">
        <v>2.4964994735642416E-2</v>
      </c>
      <c r="P17" s="42">
        <v>3.4640340008260391E-2</v>
      </c>
      <c r="Q17" s="42">
        <v>2.9348874261037272E-2</v>
      </c>
    </row>
    <row r="18" spans="1:17" x14ac:dyDescent="0.25">
      <c r="A18" s="11" t="s">
        <v>19</v>
      </c>
      <c r="B18" s="41">
        <v>0.70559313818229441</v>
      </c>
      <c r="C18" s="42">
        <v>1.1997452595681739</v>
      </c>
      <c r="D18" s="42">
        <v>0.66227347611202636</v>
      </c>
      <c r="E18" s="42">
        <v>1.1773307114405285</v>
      </c>
      <c r="F18" s="42">
        <v>1.2382764260204933</v>
      </c>
      <c r="G18" s="42">
        <v>0.74189329364542467</v>
      </c>
      <c r="H18" s="42">
        <v>0.46122343492177093</v>
      </c>
      <c r="I18" s="42">
        <v>1.0814839049748259</v>
      </c>
      <c r="J18" s="42">
        <v>0.74307588380995271</v>
      </c>
      <c r="K18" s="42">
        <v>0.77627578822584653</v>
      </c>
      <c r="L18" s="42">
        <v>0.62567965831901784</v>
      </c>
      <c r="M18" s="42">
        <v>0.54929410368964293</v>
      </c>
      <c r="N18" s="42">
        <v>0.46834063666504372</v>
      </c>
      <c r="O18" s="42">
        <v>0.42114860684475031</v>
      </c>
      <c r="P18" s="42">
        <v>0.50095260935022712</v>
      </c>
      <c r="Q18" s="42">
        <v>0.589772616102749</v>
      </c>
    </row>
    <row r="19" spans="1:17" x14ac:dyDescent="0.25">
      <c r="A19" s="11" t="s">
        <v>20</v>
      </c>
      <c r="B19" s="41">
        <v>0.56543724273501017</v>
      </c>
      <c r="C19" s="42">
        <v>0.91418945292437903</v>
      </c>
      <c r="D19" s="42">
        <v>0.24052718286655683</v>
      </c>
      <c r="E19" s="42">
        <v>0.79917309534614023</v>
      </c>
      <c r="F19" s="42">
        <v>3.8867194018891227</v>
      </c>
      <c r="G19" s="42">
        <v>0.21196951247012133</v>
      </c>
      <c r="H19" s="42">
        <v>0.25049203793165148</v>
      </c>
      <c r="I19" s="42">
        <v>0.26719014122907464</v>
      </c>
      <c r="J19" s="42">
        <v>0.85566313893267287</v>
      </c>
      <c r="K19" s="42">
        <v>0.23326513833387508</v>
      </c>
      <c r="L19" s="42">
        <v>0.29156356873808137</v>
      </c>
      <c r="M19" s="42">
        <v>0.2538853956578479</v>
      </c>
      <c r="N19" s="42">
        <v>0.17041107324198373</v>
      </c>
      <c r="O19" s="42">
        <v>0.15955887939736674</v>
      </c>
      <c r="P19" s="42">
        <v>0.25180862544466204</v>
      </c>
      <c r="Q19" s="42">
        <v>0.24317638673430883</v>
      </c>
    </row>
    <row r="20" spans="1:17" x14ac:dyDescent="0.25">
      <c r="A20" s="11" t="s">
        <v>21</v>
      </c>
      <c r="B20" s="41">
        <v>3.5725200410616473</v>
      </c>
      <c r="C20" s="42">
        <v>4.4107073155699821</v>
      </c>
      <c r="D20" s="42">
        <v>0.55683690280065901</v>
      </c>
      <c r="E20" s="42">
        <v>0.51681540866233044</v>
      </c>
      <c r="F20" s="42">
        <v>17.776442708854844</v>
      </c>
      <c r="G20" s="42">
        <v>0.55021873449691061</v>
      </c>
      <c r="H20" s="42">
        <v>0.3558577364267112</v>
      </c>
      <c r="I20" s="42">
        <v>3.9660468582438155</v>
      </c>
      <c r="J20" s="42">
        <v>29.39277940403813</v>
      </c>
      <c r="K20" s="42">
        <v>2.8450698839410338</v>
      </c>
      <c r="L20" s="42">
        <v>0.28053143370474853</v>
      </c>
      <c r="M20" s="42">
        <v>0.31557717404199787</v>
      </c>
      <c r="N20" s="42">
        <v>0.2596740163687371</v>
      </c>
      <c r="O20" s="42">
        <v>0.28981102584419671</v>
      </c>
      <c r="P20" s="42">
        <v>0.37171749470402493</v>
      </c>
      <c r="Q20" s="42">
        <v>2.3548977680879908</v>
      </c>
    </row>
    <row r="21" spans="1:17" x14ac:dyDescent="0.25">
      <c r="A21" s="11" t="s">
        <v>48</v>
      </c>
      <c r="B21" s="41">
        <v>32.251304446143529</v>
      </c>
      <c r="C21" s="42">
        <v>25.681533373050929</v>
      </c>
      <c r="D21" s="42">
        <v>21.762767710049424</v>
      </c>
      <c r="E21" s="42">
        <v>27.827358442999042</v>
      </c>
      <c r="F21" s="42">
        <v>20.982276960048061</v>
      </c>
      <c r="G21" s="42">
        <v>33.34460830740089</v>
      </c>
      <c r="H21" s="42">
        <v>38.247748553706685</v>
      </c>
      <c r="I21" s="42">
        <v>26.33186106112656</v>
      </c>
      <c r="J21" s="42">
        <v>11.481398083514724</v>
      </c>
      <c r="K21" s="42">
        <v>22.48714173725168</v>
      </c>
      <c r="L21" s="42">
        <v>26.462939906384452</v>
      </c>
      <c r="M21" s="42">
        <v>29.706964052675289</v>
      </c>
      <c r="N21" s="42">
        <v>41.173401961466233</v>
      </c>
      <c r="O21" s="42">
        <v>48.941158592842648</v>
      </c>
      <c r="P21" s="42">
        <v>44.603434722943895</v>
      </c>
      <c r="Q21" s="42">
        <v>34.384302544966665</v>
      </c>
    </row>
    <row r="22" spans="1:17" x14ac:dyDescent="0.25">
      <c r="A22" s="12" t="s">
        <v>22</v>
      </c>
      <c r="B22" s="41">
        <v>0.14496955639315745</v>
      </c>
      <c r="C22" s="43">
        <v>0.26295786511083263</v>
      </c>
      <c r="D22" s="43">
        <v>0.17462932454695224</v>
      </c>
      <c r="E22" s="43">
        <v>0.28992083900569759</v>
      </c>
      <c r="F22" s="43">
        <v>0.22529288074496845</v>
      </c>
      <c r="G22" s="43">
        <v>0.16235962657285888</v>
      </c>
      <c r="H22" s="43">
        <v>0.11928192282459593</v>
      </c>
      <c r="I22" s="43">
        <v>0.16358580075249468</v>
      </c>
      <c r="J22" s="43">
        <v>8.0062048087267634E-2</v>
      </c>
      <c r="K22" s="43">
        <v>0.12810462515057072</v>
      </c>
      <c r="L22" s="43">
        <v>0.1544498904666593</v>
      </c>
      <c r="M22" s="43">
        <v>8.6605765808518212E-2</v>
      </c>
      <c r="N22" s="43">
        <v>7.535183510699961E-2</v>
      </c>
      <c r="O22" s="43">
        <v>0.11939780090959416</v>
      </c>
      <c r="P22" s="43">
        <v>0.14522296388078393</v>
      </c>
      <c r="Q22" s="43">
        <v>0.1229857588081562</v>
      </c>
    </row>
    <row r="23" spans="1:17" ht="25.5" customHeight="1" x14ac:dyDescent="0.25">
      <c r="A23" s="77" t="s">
        <v>60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</row>
    <row r="24" spans="1:17" ht="24" customHeight="1" x14ac:dyDescent="0.25">
      <c r="A24" s="70" t="s">
        <v>55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</row>
  </sheetData>
  <mergeCells count="6">
    <mergeCell ref="A24:Q24"/>
    <mergeCell ref="A1:Q1"/>
    <mergeCell ref="A2:A3"/>
    <mergeCell ref="B2:B3"/>
    <mergeCell ref="C2:Q2"/>
    <mergeCell ref="A23:Q23"/>
  </mergeCells>
  <pageMargins left="0.7" right="0.7" top="0.75" bottom="0.75" header="0.3" footer="0.3"/>
  <pageSetup scale="84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5"/>
  <sheetViews>
    <sheetView workbookViewId="0">
      <selection activeCell="T19" sqref="T19"/>
    </sheetView>
  </sheetViews>
  <sheetFormatPr baseColWidth="10" defaultRowHeight="15" x14ac:dyDescent="0.25"/>
  <cols>
    <col min="1" max="1" width="30.7109375" customWidth="1"/>
    <col min="2" max="2" width="8.42578125" customWidth="1"/>
    <col min="3" max="3" width="7.42578125" customWidth="1"/>
    <col min="4" max="17" width="7" customWidth="1"/>
  </cols>
  <sheetData>
    <row r="1" spans="1:17" ht="30" customHeight="1" x14ac:dyDescent="0.25">
      <c r="A1" s="71" t="s">
        <v>72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</row>
    <row r="2" spans="1:17" x14ac:dyDescent="0.25">
      <c r="A2" s="73" t="s">
        <v>0</v>
      </c>
      <c r="B2" s="75" t="s">
        <v>1</v>
      </c>
      <c r="C2" s="66" t="s">
        <v>2</v>
      </c>
      <c r="D2" s="66"/>
      <c r="E2" s="66"/>
      <c r="F2" s="66"/>
      <c r="G2" s="66"/>
      <c r="H2" s="66"/>
      <c r="I2" s="66"/>
      <c r="J2" s="66"/>
      <c r="K2" s="66"/>
      <c r="L2" s="66"/>
      <c r="M2" s="66"/>
      <c r="N2" s="67"/>
      <c r="O2" s="67"/>
      <c r="P2" s="67"/>
      <c r="Q2" s="68"/>
    </row>
    <row r="3" spans="1:17" x14ac:dyDescent="0.25">
      <c r="A3" s="74"/>
      <c r="B3" s="76"/>
      <c r="C3" s="1">
        <v>1</v>
      </c>
      <c r="D3" s="1">
        <v>2</v>
      </c>
      <c r="E3" s="1">
        <v>3</v>
      </c>
      <c r="F3" s="1">
        <v>4</v>
      </c>
      <c r="G3" s="1">
        <v>5</v>
      </c>
      <c r="H3" s="1">
        <v>6</v>
      </c>
      <c r="I3" s="1">
        <v>7</v>
      </c>
      <c r="J3" s="1">
        <v>8</v>
      </c>
      <c r="K3" s="1">
        <v>9</v>
      </c>
      <c r="L3" s="1">
        <v>10</v>
      </c>
      <c r="M3" s="1">
        <v>11</v>
      </c>
      <c r="N3" s="2">
        <v>12</v>
      </c>
      <c r="O3" s="1">
        <v>13</v>
      </c>
      <c r="P3" s="1">
        <v>14</v>
      </c>
      <c r="Q3" s="2">
        <v>15</v>
      </c>
    </row>
    <row r="4" spans="1:17" x14ac:dyDescent="0.25">
      <c r="A4" s="3" t="s">
        <v>3</v>
      </c>
      <c r="B4" s="4">
        <v>691878</v>
      </c>
      <c r="C4" s="5">
        <v>44898</v>
      </c>
      <c r="D4" s="5">
        <v>24898</v>
      </c>
      <c r="E4" s="5">
        <v>32270</v>
      </c>
      <c r="F4" s="5">
        <v>49188</v>
      </c>
      <c r="G4" s="5">
        <v>35921</v>
      </c>
      <c r="H4" s="5">
        <v>38548</v>
      </c>
      <c r="I4" s="5">
        <v>44121</v>
      </c>
      <c r="J4" s="5">
        <v>36093</v>
      </c>
      <c r="K4" s="5">
        <v>39923</v>
      </c>
      <c r="L4" s="5">
        <v>50183</v>
      </c>
      <c r="M4" s="5">
        <v>62836</v>
      </c>
      <c r="N4" s="5">
        <v>57596</v>
      </c>
      <c r="O4" s="5">
        <v>69187</v>
      </c>
      <c r="P4" s="5">
        <v>54154</v>
      </c>
      <c r="Q4" s="5">
        <v>52062</v>
      </c>
    </row>
    <row r="5" spans="1:17" x14ac:dyDescent="0.25">
      <c r="A5" s="6" t="s">
        <v>4</v>
      </c>
      <c r="B5" s="7">
        <v>100</v>
      </c>
      <c r="C5" s="7">
        <v>100</v>
      </c>
      <c r="D5" s="7">
        <v>100</v>
      </c>
      <c r="E5" s="7">
        <v>100</v>
      </c>
      <c r="F5" s="7">
        <v>100</v>
      </c>
      <c r="G5" s="7">
        <v>100</v>
      </c>
      <c r="H5" s="7">
        <v>100</v>
      </c>
      <c r="I5" s="7">
        <v>100</v>
      </c>
      <c r="J5" s="7">
        <v>100</v>
      </c>
      <c r="K5" s="7">
        <v>100</v>
      </c>
      <c r="L5" s="7">
        <v>100</v>
      </c>
      <c r="M5" s="7">
        <v>100</v>
      </c>
      <c r="N5" s="7">
        <v>100</v>
      </c>
      <c r="O5" s="7">
        <v>100</v>
      </c>
      <c r="P5" s="7">
        <v>100</v>
      </c>
      <c r="Q5" s="7">
        <v>100</v>
      </c>
    </row>
    <row r="6" spans="1:17" ht="15" customHeight="1" x14ac:dyDescent="0.25">
      <c r="A6" s="11" t="s">
        <v>5</v>
      </c>
      <c r="B6" s="35">
        <v>5.9766317183087194</v>
      </c>
      <c r="C6" s="8">
        <v>6.4434941422780527</v>
      </c>
      <c r="D6" s="8">
        <v>4.3778616756365976</v>
      </c>
      <c r="E6" s="8">
        <v>4.4778431980167337</v>
      </c>
      <c r="F6" s="8">
        <v>7.8027161096202322</v>
      </c>
      <c r="G6" s="8">
        <v>3.9781743269953509</v>
      </c>
      <c r="H6" s="8">
        <v>3.0896544567811559</v>
      </c>
      <c r="I6" s="8">
        <v>10.493869132612588</v>
      </c>
      <c r="J6" s="8">
        <v>7.2368603330285648</v>
      </c>
      <c r="K6" s="8">
        <v>6.4799739498534681</v>
      </c>
      <c r="L6" s="8">
        <v>8.1960026303728348</v>
      </c>
      <c r="M6" s="8">
        <v>7.9285759755554137</v>
      </c>
      <c r="N6" s="8">
        <v>4.9881936245572609</v>
      </c>
      <c r="O6" s="8">
        <v>2.9890008238541923</v>
      </c>
      <c r="P6" s="8">
        <v>4.3911807068729916</v>
      </c>
      <c r="Q6" s="8">
        <v>6.1887749222081361</v>
      </c>
    </row>
    <row r="7" spans="1:17" ht="15" customHeight="1" x14ac:dyDescent="0.25">
      <c r="A7" s="11" t="s">
        <v>6</v>
      </c>
      <c r="B7" s="35">
        <v>6.9302680530382528</v>
      </c>
      <c r="C7" s="8">
        <v>2.3809523809523809</v>
      </c>
      <c r="D7" s="8">
        <v>3.3777813478994299</v>
      </c>
      <c r="E7" s="8">
        <v>3.9882243569879146</v>
      </c>
      <c r="F7" s="8">
        <v>7.2233064975197205</v>
      </c>
      <c r="G7" s="8">
        <v>6.0215472843183653</v>
      </c>
      <c r="H7" s="8">
        <v>5.1105115699906607</v>
      </c>
      <c r="I7" s="8">
        <v>7.6018222615081257</v>
      </c>
      <c r="J7" s="8">
        <v>6.5220402848197709</v>
      </c>
      <c r="K7" s="8">
        <v>13.24549758284698</v>
      </c>
      <c r="L7" s="8">
        <v>9.8878106131558496</v>
      </c>
      <c r="M7" s="8">
        <v>10.856833662231841</v>
      </c>
      <c r="N7" s="8">
        <v>7.7731092436974789</v>
      </c>
      <c r="O7" s="8">
        <v>4.7190946276034511</v>
      </c>
      <c r="P7" s="8">
        <v>3.574989843778853</v>
      </c>
      <c r="Q7" s="8">
        <v>8.8509853636049325</v>
      </c>
    </row>
    <row r="8" spans="1:17" ht="15" customHeight="1" x14ac:dyDescent="0.25">
      <c r="A8" s="11" t="s">
        <v>7</v>
      </c>
      <c r="B8" s="35">
        <v>7.4477003171079295</v>
      </c>
      <c r="C8" s="8">
        <v>7.2230388881464656</v>
      </c>
      <c r="D8" s="8">
        <v>7.2736766005301634</v>
      </c>
      <c r="E8" s="8">
        <v>6.9383328168577627</v>
      </c>
      <c r="F8" s="8">
        <v>7.8250792876311293</v>
      </c>
      <c r="G8" s="8">
        <v>6.9096071935636534</v>
      </c>
      <c r="H8" s="8">
        <v>6.2260039431358303</v>
      </c>
      <c r="I8" s="8">
        <v>9.1815688674327411</v>
      </c>
      <c r="J8" s="8">
        <v>5.6215886737040419</v>
      </c>
      <c r="K8" s="8">
        <v>10.505222553415324</v>
      </c>
      <c r="L8" s="8">
        <v>9.2501444712352789</v>
      </c>
      <c r="M8" s="8">
        <v>8.3216627411038253</v>
      </c>
      <c r="N8" s="8">
        <v>7.7158135981665392</v>
      </c>
      <c r="O8" s="8">
        <v>5.4807984158873779</v>
      </c>
      <c r="P8" s="8">
        <v>5.7724267828784575</v>
      </c>
      <c r="Q8" s="8">
        <v>7.6793054435096613</v>
      </c>
    </row>
    <row r="9" spans="1:17" ht="15" customHeight="1" x14ac:dyDescent="0.25">
      <c r="A9" s="11" t="s">
        <v>8</v>
      </c>
      <c r="B9" s="35">
        <v>1.3441676133653621E-2</v>
      </c>
      <c r="C9" s="8" t="s">
        <v>9</v>
      </c>
      <c r="D9" s="8">
        <v>1.2049160575146598E-2</v>
      </c>
      <c r="E9" s="8" t="s">
        <v>9</v>
      </c>
      <c r="F9" s="8" t="s">
        <v>9</v>
      </c>
      <c r="G9" s="8" t="s">
        <v>9</v>
      </c>
      <c r="H9" s="8" t="s">
        <v>9</v>
      </c>
      <c r="I9" s="8">
        <v>2.4931438544003988E-2</v>
      </c>
      <c r="J9" s="8" t="s">
        <v>9</v>
      </c>
      <c r="K9" s="8">
        <v>5.0096435638604317E-3</v>
      </c>
      <c r="L9" s="8" t="s">
        <v>9</v>
      </c>
      <c r="M9" s="8">
        <v>3.182888789865682E-3</v>
      </c>
      <c r="N9" s="8" t="s">
        <v>9</v>
      </c>
      <c r="O9" s="8" t="s">
        <v>9</v>
      </c>
      <c r="P9" s="8" t="s">
        <v>9</v>
      </c>
      <c r="Q9" s="8">
        <v>0.14405900656909071</v>
      </c>
    </row>
    <row r="10" spans="1:17" ht="15" customHeight="1" x14ac:dyDescent="0.25">
      <c r="A10" s="11" t="s">
        <v>10</v>
      </c>
      <c r="B10" s="35">
        <v>2.4913351775891126</v>
      </c>
      <c r="C10" s="8">
        <v>2.5524522250434316</v>
      </c>
      <c r="D10" s="8">
        <v>3.1126998152462044</v>
      </c>
      <c r="E10" s="8">
        <v>2.8726371242640223</v>
      </c>
      <c r="F10" s="8">
        <v>1.9720256973245507</v>
      </c>
      <c r="G10" s="8">
        <v>2.5138498371426183</v>
      </c>
      <c r="H10" s="8">
        <v>2.5967624779495693</v>
      </c>
      <c r="I10" s="8">
        <v>2.6608644409691529</v>
      </c>
      <c r="J10" s="8">
        <v>1.385310170947275</v>
      </c>
      <c r="K10" s="8">
        <v>2.5899857225158431</v>
      </c>
      <c r="L10" s="8">
        <v>2.5945041149393222</v>
      </c>
      <c r="M10" s="8">
        <v>2.7691132471831432</v>
      </c>
      <c r="N10" s="8">
        <v>2.6981040350024306</v>
      </c>
      <c r="O10" s="8">
        <v>2.1954991544654341</v>
      </c>
      <c r="P10" s="8">
        <v>2.465191860250397</v>
      </c>
      <c r="Q10" s="8">
        <v>2.6065076255234145</v>
      </c>
    </row>
    <row r="11" spans="1:17" ht="15" customHeight="1" x14ac:dyDescent="0.25">
      <c r="A11" s="11" t="s">
        <v>11</v>
      </c>
      <c r="B11" s="35">
        <v>2.1534143302721001</v>
      </c>
      <c r="C11" s="8">
        <v>4.6015412713261172</v>
      </c>
      <c r="D11" s="8">
        <v>3.4621254719254559</v>
      </c>
      <c r="E11" s="8">
        <v>4.1927486829872951</v>
      </c>
      <c r="F11" s="8">
        <v>1.5877856387736846</v>
      </c>
      <c r="G11" s="8">
        <v>2.5723114612622142</v>
      </c>
      <c r="H11" s="8">
        <v>1.9585970737781466</v>
      </c>
      <c r="I11" s="8">
        <v>2.3820856281589267</v>
      </c>
      <c r="J11" s="8">
        <v>1.0639182112875072</v>
      </c>
      <c r="K11" s="8">
        <v>1.8861308017934524</v>
      </c>
      <c r="L11" s="8">
        <v>1.729669409959548</v>
      </c>
      <c r="M11" s="8">
        <v>1.3002100706601312</v>
      </c>
      <c r="N11" s="8">
        <v>1.2848114452392527</v>
      </c>
      <c r="O11" s="8">
        <v>1.4786014713746802</v>
      </c>
      <c r="P11" s="8">
        <v>2.8492816781770505</v>
      </c>
      <c r="Q11" s="8">
        <v>1.8804502324151973</v>
      </c>
    </row>
    <row r="12" spans="1:17" ht="15" customHeight="1" x14ac:dyDescent="0.25">
      <c r="A12" s="11" t="s">
        <v>12</v>
      </c>
      <c r="B12" s="35">
        <v>36.662822058224137</v>
      </c>
      <c r="C12" s="8">
        <v>26.19270346117867</v>
      </c>
      <c r="D12" s="8">
        <v>40.983211502931965</v>
      </c>
      <c r="E12" s="8">
        <v>32.47288503253796</v>
      </c>
      <c r="F12" s="8">
        <v>22.542083434984143</v>
      </c>
      <c r="G12" s="8">
        <v>39.701010550931208</v>
      </c>
      <c r="H12" s="8">
        <v>41.151291895818204</v>
      </c>
      <c r="I12" s="8">
        <v>37.018653249019742</v>
      </c>
      <c r="J12" s="8">
        <v>34.75466156872524</v>
      </c>
      <c r="K12" s="8">
        <v>41.49487763945595</v>
      </c>
      <c r="L12" s="8">
        <v>44.461271745411793</v>
      </c>
      <c r="M12" s="8">
        <v>45.125405818320708</v>
      </c>
      <c r="N12" s="8">
        <v>42.237308146399059</v>
      </c>
      <c r="O12" s="8">
        <v>33.061124199632879</v>
      </c>
      <c r="P12" s="8">
        <v>32.568231340251877</v>
      </c>
      <c r="Q12" s="8">
        <v>36.608274749337326</v>
      </c>
    </row>
    <row r="13" spans="1:17" ht="15" customHeight="1" x14ac:dyDescent="0.25">
      <c r="A13" s="11" t="s">
        <v>13</v>
      </c>
      <c r="B13" s="35">
        <v>3.2231115890373738E-2</v>
      </c>
      <c r="C13" s="8">
        <v>0.1091362644215778</v>
      </c>
      <c r="D13" s="8">
        <v>4.4180255442204192E-2</v>
      </c>
      <c r="E13" s="8">
        <v>0.11155872327238922</v>
      </c>
      <c r="F13" s="8">
        <v>2.0330161828088153E-2</v>
      </c>
      <c r="G13" s="8">
        <v>3.340664235405473E-2</v>
      </c>
      <c r="H13" s="8">
        <v>3.3724188025319082E-2</v>
      </c>
      <c r="I13" s="8">
        <v>2.4931438544003988E-2</v>
      </c>
      <c r="J13" s="8">
        <v>8.3118610256836499E-3</v>
      </c>
      <c r="K13" s="8">
        <v>5.0096435638604317E-3</v>
      </c>
      <c r="L13" s="8">
        <v>7.9708267740071347E-3</v>
      </c>
      <c r="M13" s="8">
        <v>7.9572219746642057E-3</v>
      </c>
      <c r="N13" s="8">
        <v>3.9933328703382176E-2</v>
      </c>
      <c r="O13" s="8">
        <v>2.8907164640756211E-2</v>
      </c>
      <c r="P13" s="8">
        <v>2.4005613620415853E-2</v>
      </c>
      <c r="Q13" s="8">
        <v>2.112865429679997E-2</v>
      </c>
    </row>
    <row r="14" spans="1:17" ht="15" customHeight="1" x14ac:dyDescent="0.25">
      <c r="A14" s="11" t="s">
        <v>14</v>
      </c>
      <c r="B14" s="35">
        <v>5.6535978886451081</v>
      </c>
      <c r="C14" s="8">
        <v>14.630941244598869</v>
      </c>
      <c r="D14" s="8">
        <v>15.081532653225159</v>
      </c>
      <c r="E14" s="8">
        <v>14.589401921289124</v>
      </c>
      <c r="F14" s="8">
        <v>12.751077498576889</v>
      </c>
      <c r="G14" s="8">
        <v>10.225216447203586</v>
      </c>
      <c r="H14" s="8">
        <v>4.363391096814361</v>
      </c>
      <c r="I14" s="8">
        <v>4.2814079463294119</v>
      </c>
      <c r="J14" s="8">
        <v>0.78685617709805222</v>
      </c>
      <c r="K14" s="8">
        <v>0.85915387120206399</v>
      </c>
      <c r="L14" s="8">
        <v>0.85287846481876328</v>
      </c>
      <c r="M14" s="8">
        <v>0.78776497549175628</v>
      </c>
      <c r="N14" s="8">
        <v>1.6893534273213417</v>
      </c>
      <c r="O14" s="8">
        <v>2.3487071270614424</v>
      </c>
      <c r="P14" s="8">
        <v>6.8729918380913695</v>
      </c>
      <c r="Q14" s="8">
        <v>5.1822826629787562</v>
      </c>
    </row>
    <row r="15" spans="1:17" ht="15" customHeight="1" x14ac:dyDescent="0.25">
      <c r="A15" s="11" t="s">
        <v>15</v>
      </c>
      <c r="B15" s="35">
        <v>0.88527168084546692</v>
      </c>
      <c r="C15" s="8">
        <v>1.5724531159517128</v>
      </c>
      <c r="D15" s="8">
        <v>1.3776206924250944</v>
      </c>
      <c r="E15" s="8">
        <v>1.831422373721723</v>
      </c>
      <c r="F15" s="8">
        <v>0.71968772871432052</v>
      </c>
      <c r="G15" s="8">
        <v>0.91311489101082932</v>
      </c>
      <c r="H15" s="8">
        <v>0.91055307668361518</v>
      </c>
      <c r="I15" s="8">
        <v>0.97232610321615554</v>
      </c>
      <c r="J15" s="8">
        <v>0.58183027179785551</v>
      </c>
      <c r="K15" s="8">
        <v>0.92427923753224961</v>
      </c>
      <c r="L15" s="8">
        <v>0.6695494490165993</v>
      </c>
      <c r="M15" s="8">
        <v>0.55223120504169587</v>
      </c>
      <c r="N15" s="8">
        <v>0.53475935828877008</v>
      </c>
      <c r="O15" s="8">
        <v>0.73135126541113216</v>
      </c>
      <c r="P15" s="8">
        <v>1.0488606566458618</v>
      </c>
      <c r="Q15" s="8">
        <v>0.72797817986247171</v>
      </c>
    </row>
    <row r="16" spans="1:17" ht="15" customHeight="1" x14ac:dyDescent="0.25">
      <c r="A16" s="11" t="s">
        <v>16</v>
      </c>
      <c r="B16" s="35">
        <v>0.70966268619612127</v>
      </c>
      <c r="C16" s="8">
        <v>0.97777183838923787</v>
      </c>
      <c r="D16" s="8">
        <v>0.98401478030363887</v>
      </c>
      <c r="E16" s="8">
        <v>0.85218469166408428</v>
      </c>
      <c r="F16" s="8">
        <v>0.94738554118890783</v>
      </c>
      <c r="G16" s="8">
        <v>0.78783998218312412</v>
      </c>
      <c r="H16" s="8">
        <v>0.42803777109058838</v>
      </c>
      <c r="I16" s="8">
        <v>0.57795607533827431</v>
      </c>
      <c r="J16" s="8">
        <v>1.0943950350483473</v>
      </c>
      <c r="K16" s="8">
        <v>0.88169726723943587</v>
      </c>
      <c r="L16" s="8">
        <v>0.62172448837255645</v>
      </c>
      <c r="M16" s="8">
        <v>0.55700553822649435</v>
      </c>
      <c r="N16" s="8">
        <v>0.60247239391624419</v>
      </c>
      <c r="O16" s="8">
        <v>0.44517033546764567</v>
      </c>
      <c r="P16" s="8">
        <v>0.67585035269786164</v>
      </c>
      <c r="Q16" s="8">
        <v>0.67611693749759905</v>
      </c>
    </row>
    <row r="17" spans="1:17" ht="15" customHeight="1" x14ac:dyDescent="0.25">
      <c r="A17" s="11" t="s">
        <v>17</v>
      </c>
      <c r="B17" s="35">
        <v>1.1545388059744637</v>
      </c>
      <c r="C17" s="8">
        <v>2.0802708361174216</v>
      </c>
      <c r="D17" s="8">
        <v>2.1889308378182988</v>
      </c>
      <c r="E17" s="8">
        <v>1.5866129532073132</v>
      </c>
      <c r="F17" s="8">
        <v>1.0266731723184517</v>
      </c>
      <c r="G17" s="8">
        <v>1.4309178474986777</v>
      </c>
      <c r="H17" s="8">
        <v>1.1206807097644496</v>
      </c>
      <c r="I17" s="8">
        <v>1.1105822624147232</v>
      </c>
      <c r="J17" s="8">
        <v>0.4072811902584989</v>
      </c>
      <c r="K17" s="8">
        <v>0.99942389099015605</v>
      </c>
      <c r="L17" s="8">
        <v>0.60179742143753856</v>
      </c>
      <c r="M17" s="8">
        <v>0.70978420014004706</v>
      </c>
      <c r="N17" s="8">
        <v>0.93582887700534756</v>
      </c>
      <c r="O17" s="8">
        <v>1.0103054041944295</v>
      </c>
      <c r="P17" s="8">
        <v>1.7579495512796839</v>
      </c>
      <c r="Q17" s="8">
        <v>1.0986900234335983</v>
      </c>
    </row>
    <row r="18" spans="1:17" ht="15" customHeight="1" x14ac:dyDescent="0.25">
      <c r="A18" s="11" t="s">
        <v>18</v>
      </c>
      <c r="B18" s="35">
        <v>0.13282688566481374</v>
      </c>
      <c r="C18" s="8">
        <v>0.11359080582654016</v>
      </c>
      <c r="D18" s="8">
        <v>0.14860631376014138</v>
      </c>
      <c r="E18" s="8">
        <v>0.11465757669662224</v>
      </c>
      <c r="F18" s="8">
        <v>0.16670732699032284</v>
      </c>
      <c r="G18" s="8">
        <v>0.15311377745608418</v>
      </c>
      <c r="H18" s="8">
        <v>0.13489675210127633</v>
      </c>
      <c r="I18" s="8">
        <v>0.13145667595929375</v>
      </c>
      <c r="J18" s="8">
        <v>0.17731970188125121</v>
      </c>
      <c r="K18" s="8">
        <v>0.14027001978809209</v>
      </c>
      <c r="L18" s="8">
        <v>0.16938006894765159</v>
      </c>
      <c r="M18" s="8">
        <v>0.11458399643516455</v>
      </c>
      <c r="N18" s="8">
        <v>0.16667824154455171</v>
      </c>
      <c r="O18" s="8">
        <v>8.0940060994117394E-2</v>
      </c>
      <c r="P18" s="8">
        <v>9.0482697492336672E-2</v>
      </c>
      <c r="Q18" s="8">
        <v>0.13253428604356343</v>
      </c>
    </row>
    <row r="19" spans="1:17" ht="15" customHeight="1" x14ac:dyDescent="0.25">
      <c r="A19" s="11" t="s">
        <v>19</v>
      </c>
      <c r="B19" s="35">
        <v>0.57062083199639246</v>
      </c>
      <c r="C19" s="8">
        <v>0.94436277785202016</v>
      </c>
      <c r="D19" s="8">
        <v>0.55827777331512574</v>
      </c>
      <c r="E19" s="8">
        <v>0.92035946699721105</v>
      </c>
      <c r="F19" s="8">
        <v>0.69732455070342358</v>
      </c>
      <c r="G19" s="8">
        <v>0.62637454413852622</v>
      </c>
      <c r="H19" s="8">
        <v>0.47213863235446718</v>
      </c>
      <c r="I19" s="8">
        <v>0.78647356134267132</v>
      </c>
      <c r="J19" s="8">
        <v>0.54304158701133187</v>
      </c>
      <c r="K19" s="8">
        <v>0.65876812864764667</v>
      </c>
      <c r="L19" s="8">
        <v>0.54201622063248511</v>
      </c>
      <c r="M19" s="8">
        <v>0.43605576421159847</v>
      </c>
      <c r="N19" s="8">
        <v>0.40801444544760052</v>
      </c>
      <c r="O19" s="8">
        <v>0.38301993149001978</v>
      </c>
      <c r="P19" s="8">
        <v>0.41548177419950511</v>
      </c>
      <c r="Q19" s="8">
        <v>0.50132534286043562</v>
      </c>
    </row>
    <row r="20" spans="1:17" ht="15" customHeight="1" x14ac:dyDescent="0.25">
      <c r="A20" s="11" t="s">
        <v>20</v>
      </c>
      <c r="B20" s="35">
        <v>1.2870766233353279</v>
      </c>
      <c r="C20" s="9">
        <v>4.7351775134749881</v>
      </c>
      <c r="D20" s="9">
        <v>0.4940155835810105</v>
      </c>
      <c r="E20" s="9">
        <v>1.9956616052060738</v>
      </c>
      <c r="F20" s="9">
        <v>5.8672847035862405</v>
      </c>
      <c r="G20" s="9">
        <v>0.37582472648311571</v>
      </c>
      <c r="H20" s="9">
        <v>0.47992113728338692</v>
      </c>
      <c r="I20" s="9">
        <v>0.57795607533827431</v>
      </c>
      <c r="J20" s="9">
        <v>2.7567672401850776</v>
      </c>
      <c r="K20" s="9">
        <v>0.36069433659795108</v>
      </c>
      <c r="L20" s="9">
        <v>0.42046111232887629</v>
      </c>
      <c r="M20" s="9">
        <v>0.44083009739639695</v>
      </c>
      <c r="N20" s="9">
        <v>0.26564344746162927</v>
      </c>
      <c r="O20" s="9">
        <v>0.31364273635220491</v>
      </c>
      <c r="P20" s="9">
        <v>0.53181667097536656</v>
      </c>
      <c r="Q20" s="9">
        <v>0.5109292766317084</v>
      </c>
    </row>
    <row r="21" spans="1:17" ht="15" customHeight="1" x14ac:dyDescent="0.25">
      <c r="A21" s="11" t="s">
        <v>21</v>
      </c>
      <c r="B21" s="35">
        <v>3.432397041096841</v>
      </c>
      <c r="C21" s="9">
        <v>6.7263575214931626</v>
      </c>
      <c r="D21" s="9">
        <v>8.0327737167643992E-2</v>
      </c>
      <c r="E21" s="9">
        <v>0.22001859312054539</v>
      </c>
      <c r="F21" s="9">
        <v>12.738879401480036</v>
      </c>
      <c r="G21" s="9">
        <v>7.2381058433785256E-2</v>
      </c>
      <c r="H21" s="9">
        <v>6.7448376050638165E-2</v>
      </c>
      <c r="I21" s="9">
        <v>0.84540241608304434</v>
      </c>
      <c r="J21" s="9">
        <v>31.69866733161555</v>
      </c>
      <c r="K21" s="9">
        <v>2.4121433759987978</v>
      </c>
      <c r="L21" s="9">
        <v>2.5905187015523187E-2</v>
      </c>
      <c r="M21" s="9">
        <v>2.3871665923992615E-2</v>
      </c>
      <c r="N21" s="9">
        <v>3.9933328703382176E-2</v>
      </c>
      <c r="O21" s="9">
        <v>6.9377195137814901E-2</v>
      </c>
      <c r="P21" s="9">
        <v>0.10340879713409905</v>
      </c>
      <c r="Q21" s="9">
        <v>2.6641312281510507</v>
      </c>
    </row>
    <row r="22" spans="1:17" ht="15" customHeight="1" x14ac:dyDescent="0.25">
      <c r="A22" s="11" t="s">
        <v>48</v>
      </c>
      <c r="B22" s="35">
        <v>24.391872555566156</v>
      </c>
      <c r="C22" s="9">
        <v>18.617755802040179</v>
      </c>
      <c r="D22" s="9">
        <v>16.338661739898786</v>
      </c>
      <c r="E22" s="9">
        <v>22.686705918810041</v>
      </c>
      <c r="F22" s="9">
        <v>16.022200536716273</v>
      </c>
      <c r="G22" s="9">
        <v>23.612928370591018</v>
      </c>
      <c r="H22" s="9">
        <v>31.788938466327696</v>
      </c>
      <c r="I22" s="9">
        <v>21.250651617143763</v>
      </c>
      <c r="J22" s="9">
        <v>5.3168204360956421</v>
      </c>
      <c r="K22" s="9">
        <v>16.469203216191168</v>
      </c>
      <c r="L22" s="9">
        <v>19.921088814937331</v>
      </c>
      <c r="M22" s="9">
        <v>20.014004710675408</v>
      </c>
      <c r="N22" s="9">
        <v>28.561011181332038</v>
      </c>
      <c r="O22" s="9">
        <v>44.606645757150908</v>
      </c>
      <c r="P22" s="9">
        <v>36.780293237803299</v>
      </c>
      <c r="Q22" s="9">
        <v>24.4400906611348</v>
      </c>
    </row>
    <row r="23" spans="1:17" ht="15" customHeight="1" x14ac:dyDescent="0.25">
      <c r="A23" s="12" t="s">
        <v>22</v>
      </c>
      <c r="B23" s="35">
        <v>7.429055411503184E-2</v>
      </c>
      <c r="C23" s="10">
        <v>9.79999109091719E-2</v>
      </c>
      <c r="D23" s="10">
        <v>0.10442605831793718</v>
      </c>
      <c r="E23" s="10">
        <v>0.14874496436318563</v>
      </c>
      <c r="F23" s="10">
        <v>8.9452712043587873E-2</v>
      </c>
      <c r="G23" s="10">
        <v>7.2381058433785256E-2</v>
      </c>
      <c r="H23" s="10">
        <v>6.7448376050638165E-2</v>
      </c>
      <c r="I23" s="10">
        <v>7.7060810045103234E-2</v>
      </c>
      <c r="J23" s="10">
        <v>4.4329925470312802E-2</v>
      </c>
      <c r="K23" s="10">
        <v>8.2659118803697113E-2</v>
      </c>
      <c r="L23" s="10">
        <v>4.7824960644042805E-2</v>
      </c>
      <c r="M23" s="10">
        <v>5.0926220637850912E-2</v>
      </c>
      <c r="N23" s="10">
        <v>5.9031877213695398E-2</v>
      </c>
      <c r="O23" s="10">
        <v>5.7814329281512422E-2</v>
      </c>
      <c r="P23" s="10">
        <v>7.7556597850574283E-2</v>
      </c>
      <c r="Q23" s="10">
        <v>8.6435403941454422E-2</v>
      </c>
    </row>
    <row r="24" spans="1:17" x14ac:dyDescent="0.25">
      <c r="A24" s="77" t="s">
        <v>62</v>
      </c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</row>
    <row r="25" spans="1:17" ht="24" customHeight="1" x14ac:dyDescent="0.25">
      <c r="A25" s="70" t="s">
        <v>55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</row>
  </sheetData>
  <mergeCells count="6">
    <mergeCell ref="A25:Q25"/>
    <mergeCell ref="A1:Q1"/>
    <mergeCell ref="A2:A3"/>
    <mergeCell ref="B2:B3"/>
    <mergeCell ref="C2:Q2"/>
    <mergeCell ref="A24:Q24"/>
  </mergeCells>
  <pageMargins left="0.7" right="0.7" top="0.75" bottom="0.75" header="0.3" footer="0.3"/>
  <pageSetup scale="84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>
      <selection activeCell="D8" sqref="D8"/>
    </sheetView>
  </sheetViews>
  <sheetFormatPr baseColWidth="10" defaultRowHeight="15" x14ac:dyDescent="0.25"/>
  <cols>
    <col min="1" max="1" width="21.5703125" customWidth="1"/>
    <col min="2" max="2" width="73" customWidth="1"/>
  </cols>
  <sheetData>
    <row r="1" spans="1:2" ht="15.75" thickBot="1" x14ac:dyDescent="0.3">
      <c r="A1" s="78" t="s">
        <v>23</v>
      </c>
      <c r="B1" s="79"/>
    </row>
    <row r="2" spans="1:2" ht="15.75" thickBot="1" x14ac:dyDescent="0.3">
      <c r="A2" s="13" t="s">
        <v>24</v>
      </c>
      <c r="B2" s="33" t="s">
        <v>49</v>
      </c>
    </row>
    <row r="3" spans="1:2" x14ac:dyDescent="0.25">
      <c r="A3" s="14" t="s">
        <v>25</v>
      </c>
      <c r="B3" s="15" t="s">
        <v>26</v>
      </c>
    </row>
    <row r="4" spans="1:2" x14ac:dyDescent="0.25">
      <c r="A4" s="16" t="s">
        <v>27</v>
      </c>
      <c r="B4" s="17" t="s">
        <v>28</v>
      </c>
    </row>
    <row r="5" spans="1:2" x14ac:dyDescent="0.25">
      <c r="A5" s="16" t="s">
        <v>29</v>
      </c>
      <c r="B5" s="17" t="s">
        <v>57</v>
      </c>
    </row>
    <row r="6" spans="1:2" x14ac:dyDescent="0.25">
      <c r="A6" s="18" t="s">
        <v>30</v>
      </c>
      <c r="B6" s="19" t="s">
        <v>50</v>
      </c>
    </row>
    <row r="7" spans="1:2" ht="24.75" thickBot="1" x14ac:dyDescent="0.3">
      <c r="A7" s="18" t="s">
        <v>31</v>
      </c>
      <c r="B7" s="19" t="s">
        <v>51</v>
      </c>
    </row>
    <row r="8" spans="1:2" ht="24" x14ac:dyDescent="0.25">
      <c r="A8" s="20" t="s">
        <v>32</v>
      </c>
      <c r="B8" s="21" t="s">
        <v>73</v>
      </c>
    </row>
    <row r="9" spans="1:2" ht="72" x14ac:dyDescent="0.25">
      <c r="A9" s="14" t="s">
        <v>33</v>
      </c>
      <c r="B9" s="22" t="s">
        <v>54</v>
      </c>
    </row>
    <row r="10" spans="1:2" x14ac:dyDescent="0.25">
      <c r="A10" s="14" t="s">
        <v>34</v>
      </c>
      <c r="B10" s="22" t="s">
        <v>52</v>
      </c>
    </row>
    <row r="11" spans="1:2" ht="24.75" thickBot="1" x14ac:dyDescent="0.3">
      <c r="A11" s="23" t="s">
        <v>35</v>
      </c>
      <c r="B11" s="24" t="s">
        <v>53</v>
      </c>
    </row>
    <row r="12" spans="1:2" x14ac:dyDescent="0.25">
      <c r="A12" s="25" t="s">
        <v>36</v>
      </c>
      <c r="B12" s="26" t="s">
        <v>0</v>
      </c>
    </row>
    <row r="13" spans="1:2" ht="36" x14ac:dyDescent="0.25">
      <c r="A13" s="14" t="s">
        <v>33</v>
      </c>
      <c r="B13" s="27" t="s">
        <v>45</v>
      </c>
    </row>
    <row r="14" spans="1:2" x14ac:dyDescent="0.25">
      <c r="A14" s="14" t="s">
        <v>34</v>
      </c>
      <c r="B14" s="27" t="s">
        <v>37</v>
      </c>
    </row>
    <row r="15" spans="1:2" ht="24.75" thickBot="1" x14ac:dyDescent="0.3">
      <c r="A15" s="23" t="s">
        <v>35</v>
      </c>
      <c r="B15" s="28" t="s">
        <v>46</v>
      </c>
    </row>
    <row r="16" spans="1:2" ht="24.75" thickBot="1" x14ac:dyDescent="0.3">
      <c r="A16" s="29" t="s">
        <v>38</v>
      </c>
      <c r="B16" s="30" t="s">
        <v>47</v>
      </c>
    </row>
    <row r="17" spans="1:2" ht="24" x14ac:dyDescent="0.25">
      <c r="A17" s="34" t="s">
        <v>39</v>
      </c>
      <c r="B17" s="22" t="s">
        <v>43</v>
      </c>
    </row>
    <row r="18" spans="1:2" ht="24" x14ac:dyDescent="0.25">
      <c r="A18" s="14" t="s">
        <v>40</v>
      </c>
      <c r="B18" s="22" t="s">
        <v>41</v>
      </c>
    </row>
    <row r="19" spans="1:2" x14ac:dyDescent="0.25">
      <c r="A19" s="16" t="s">
        <v>42</v>
      </c>
      <c r="B19" s="31" t="s">
        <v>43</v>
      </c>
    </row>
    <row r="20" spans="1:2" ht="48.75" thickBot="1" x14ac:dyDescent="0.3">
      <c r="A20" s="23" t="s">
        <v>44</v>
      </c>
      <c r="B20" s="32" t="s">
        <v>56</v>
      </c>
    </row>
    <row r="22" spans="1:2" x14ac:dyDescent="0.25">
      <c r="B22" s="36"/>
    </row>
  </sheetData>
  <mergeCells count="1">
    <mergeCell ref="A1:B1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PC_REC_AX103</vt:lpstr>
      <vt:lpstr>2021</vt:lpstr>
      <vt:lpstr>2018</vt:lpstr>
      <vt:lpstr>2017</vt:lpstr>
      <vt:lpstr>Ficha Técnica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Facundo Caniza</dc:creator>
  <cp:lastModifiedBy>Valeria Mantykow</cp:lastModifiedBy>
  <cp:lastPrinted>2019-04-08T17:31:02Z</cp:lastPrinted>
  <dcterms:created xsi:type="dcterms:W3CDTF">2018-05-30T13:51:59Z</dcterms:created>
  <dcterms:modified xsi:type="dcterms:W3CDTF">2022-07-12T14:12:51Z</dcterms:modified>
</cp:coreProperties>
</file>