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bre\Downloads\"/>
    </mc:Choice>
  </mc:AlternateContent>
  <bookViews>
    <workbookView xWindow="0" yWindow="0" windowWidth="20490" windowHeight="7695" tabRatio="599"/>
  </bookViews>
  <sheets>
    <sheet name="PS_CDNNyA_AX06" sheetId="5" r:id="rId1"/>
    <sheet name="2023" sheetId="8" r:id="rId2"/>
    <sheet name="2022" sheetId="7" r:id="rId3"/>
    <sheet name="2021" sheetId="6" r:id="rId4"/>
    <sheet name="2020" sheetId="4" r:id="rId5"/>
    <sheet name="2019" sheetId="1" r:id="rId6"/>
    <sheet name="Ficha técnica" sheetId="3" r:id="rId7"/>
  </sheets>
  <externalReferences>
    <externalReference r:id="rId8"/>
  </externalReferences>
  <definedNames>
    <definedName name="_aaa1" localSheetId="4">'[1]37_58_62 Asist a los sin techo'!#REF!</definedName>
    <definedName name="_aaa1" localSheetId="3">'[1]37_58_62 Asist a los sin techo'!#REF!</definedName>
    <definedName name="_aaa1" localSheetId="2">'[1]37_58_62 Asist a los sin techo'!#REF!</definedName>
    <definedName name="_aaa1" localSheetId="1">'[1]37_58_62 Asist a los sin techo'!#REF!</definedName>
    <definedName name="_aaa1" localSheetId="0">'[1]37_58_62 Asist a los sin techo'!#REF!</definedName>
    <definedName name="_aaa1">'[1]37_58_62 Asist a los sin techo'!#REF!</definedName>
    <definedName name="Docu1Serv" localSheetId="4">#REF!</definedName>
    <definedName name="Docu1Serv" localSheetId="3">#REF!</definedName>
    <definedName name="Docu1Serv" localSheetId="2">#REF!</definedName>
    <definedName name="Docu1Serv" localSheetId="1">#REF!</definedName>
    <definedName name="Docu1Serv" localSheetId="0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F6" i="7" l="1"/>
  <c r="D6" i="7"/>
  <c r="B6" i="7"/>
</calcChain>
</file>

<file path=xl/sharedStrings.xml><?xml version="1.0" encoding="utf-8"?>
<sst xmlns="http://schemas.openxmlformats.org/spreadsheetml/2006/main" count="165" uniqueCount="61">
  <si>
    <r>
      <t>Grupo de edad (años)</t>
    </r>
    <r>
      <rPr>
        <vertAlign val="superscript"/>
        <sz val="9"/>
        <rFont val="Arial"/>
        <family val="2"/>
      </rPr>
      <t>1</t>
    </r>
  </si>
  <si>
    <t>Total</t>
  </si>
  <si>
    <t>Sexo</t>
  </si>
  <si>
    <t>Varón</t>
  </si>
  <si>
    <t>Mujer</t>
  </si>
  <si>
    <t>Sin dato</t>
  </si>
  <si>
    <t>Abs.</t>
  </si>
  <si>
    <t>%</t>
  </si>
  <si>
    <t>Total (absoluto)</t>
  </si>
  <si>
    <t xml:space="preserve"> 0 - 4</t>
  </si>
  <si>
    <t xml:space="preserve"> 5 - 9</t>
  </si>
  <si>
    <t xml:space="preserve"> 10 - 14</t>
  </si>
  <si>
    <t xml:space="preserve"> 15 - 17</t>
  </si>
  <si>
    <t>18 - más</t>
  </si>
  <si>
    <t>-</t>
  </si>
  <si>
    <t xml:space="preserve"> </t>
  </si>
  <si>
    <t xml:space="preserve">PS_CDNNyA_AX06 </t>
  </si>
  <si>
    <t>Niñas, niños y adolescentes involucrados en las intervenciones iniciadas por el Consejo de los Derechos de Niñas, Niños y Adolescentes y distribución porcentual por grupo de edad y por sexo. Ciudad de Buenos Aires. Año 2019</t>
  </si>
  <si>
    <t>Archivo</t>
  </si>
  <si>
    <t xml:space="preserve">Área Temática </t>
  </si>
  <si>
    <t xml:space="preserve">Tema </t>
  </si>
  <si>
    <t>Niñez y Adolescencia</t>
  </si>
  <si>
    <t>Subtema</t>
  </si>
  <si>
    <t>Asistencia Legal</t>
  </si>
  <si>
    <t>Serie</t>
  </si>
  <si>
    <t>Objetivo</t>
  </si>
  <si>
    <t>Variable 1</t>
  </si>
  <si>
    <t>Unidad de medida</t>
  </si>
  <si>
    <t>Variable 2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</si>
  <si>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</si>
  <si>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</si>
  <si>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</si>
  <si>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</si>
  <si>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</si>
  <si>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Variable 3</t>
  </si>
  <si>
    <t>Grupo de edad</t>
  </si>
  <si>
    <r>
      <t xml:space="preserve">1 </t>
    </r>
    <r>
      <rPr>
        <sz val="8"/>
        <rFont val="Arial"/>
        <family val="2"/>
        <charset val="1"/>
      </rPr>
      <t>Edad calculada a la fecha de  cierre del período analizado (31/12/2019).</t>
    </r>
  </si>
  <si>
    <t xml:space="preserve">FICHA TÉCNICA </t>
  </si>
  <si>
    <t>Promoción Social</t>
  </si>
  <si>
    <t>Ficha técnica</t>
  </si>
  <si>
    <t>Niñas, niños y adolescentes involucrados en las intervenciones iniciadas por el Consejo de los Derechos de Niñas, Niños y Adolescentes y distribución porcentual por grupo de edad y por sexo. Ciudad de Buenos Aires. Año 2020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</si>
  <si>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(31/12/2020).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</si>
  <si>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Consejo de los Derechos de Niñas, Niños y Adolescentes. Información extraída del módulo LUNNA en el SADE el 23/1/2020.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</si>
  <si>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 Dirección General de Estadística y Censos (Ministerio de Hacienda y Finanzas GCBA) sobre la base de datos del Consejo de los Derechos de Niñas, Niños y Adolescentes. Información extraída del módulo LUNNA en el SADE.</t>
    </r>
  </si>
  <si>
    <t>Dirección General de Estadística y Censos (Ministerio de Hacienda y Finanzas GCBA) sobre la base de datos del Consejo de los Derechos de Niñas, Niños y Adolescentes. Información extraída del módulo LUNNA en el SADE.</t>
  </si>
  <si>
    <t>Método de cálculo (fórmula)</t>
  </si>
  <si>
    <t xml:space="preserve">Mostrar la cantidad de niñas, niños y adolescentes involucrados en las intervenciones iniciadas por el CDNNyA según características demográficas.  </t>
  </si>
  <si>
    <t>Niñas, niños y adolescentes involucrados en las intervenciones iniciadas por el Consejo de los Derechos de Niñas, Niños y Adolescentes y distribución porcentual por grupo de edad y por sexo. Ciudad de Buenos Aires. Año 2021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</si>
  <si>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(31/12/2021).</t>
    </r>
  </si>
  <si>
    <t>Niñas, niños y adolescentes involucrados en las intervenciones iniciadas por el Consejo de los Derechos de Niñas, Niños y Adolescentes y distribución porcentual por grupo de edad y por sexo. Ciudad de Buenos Aires. Año 2022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</si>
  <si>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(31/12/2023).</t>
    </r>
  </si>
  <si>
    <t>Niñas, niños y adolescentes involucrados en las intervenciones iniciadas por el Consejo de los Derechos de Niñas, Niños y Adolescentes y distribución porcentual por sexo según grupo de edad. Ciudad de Buenos Aires. Año 2023</t>
  </si>
  <si>
    <t xml:space="preserve"> -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</si>
  <si>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(31/12/2022).</t>
    </r>
  </si>
  <si>
    <t>Año</t>
  </si>
  <si>
    <t>Porcentaje</t>
  </si>
  <si>
    <t xml:space="preserve">Cociente entre los niñas, niños y adolescentes registrados en las intervenciones del CDNNyA iniciadas en un año por sexo y el total por cien. registrados </t>
  </si>
  <si>
    <t>Niñas, niños y adolescentes involucrados en intervenciones del Consejo de los Derechos de Niñas, Niños y Adolescentes.</t>
  </si>
  <si>
    <t>Cociente entre los niñas, niños y adolescentes registrados en las intervenciones del CDNNyA iniciadas en un año por grupo de edad y el total por cien.</t>
  </si>
  <si>
    <r>
      <rPr>
        <b/>
        <sz val="8"/>
        <rFont val="Arial"/>
        <family val="2"/>
      </rPr>
      <t>Nota:</t>
    </r>
    <r>
      <rPr>
        <sz val="8"/>
        <rFont val="Arial"/>
        <family val="2"/>
        <charset val="1"/>
      </rPr>
      <t xml:space="preserve"> la suma de las cifras parciales puede diferir del total por procedimientos de redondeo.</t>
    </r>
  </si>
  <si>
    <t>Niñas, niños y adolescentes involucrados en las intervenciones iniciadas por el Consejo de los Derechos de Niñas, Niños y Adolescentes y distribución porcentual por sexo según grupo de edad. Ciudad de Buenos Aires. Años 2019/2023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</si>
</sst>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"/>
    <numFmt numFmtId="167" formatCode="0.0"/>
    <numFmt numFmtId="168" formatCode="_-[$€]* #,##0.00_-;\-[$€]* #,##0.00_-;_-[$€]* &quot;-&quot;??_-;_-@_-"/>
    <numFmt numFmtId="169" formatCode="m\es"/>
    <numFmt numFmtId="170" formatCode="#,##0.00\ &quot;Pts&quot;;\-#,##0.00\ &quot;Pts&quot;"/>
    <numFmt numFmtId="171" formatCode="#,##0\ &quot;Pts&quot;;\-#,##0\ &quot;Pts&quot;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vertAlign val="superscript"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6" borderId="4" applyNumberFormat="0" applyAlignment="0" applyProtection="0"/>
    <xf numFmtId="0" fontId="22" fillId="17" borderId="5" applyNumberFormat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5" fillId="7" borderId="4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3" borderId="0" applyNumberFormat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0" fontId="29" fillId="22" borderId="0" applyNumberFormat="0" applyBorder="0" applyAlignment="0" applyProtection="0"/>
    <xf numFmtId="0" fontId="30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" fillId="0" borderId="0"/>
    <xf numFmtId="0" fontId="32" fillId="0" borderId="0"/>
    <xf numFmtId="0" fontId="3" fillId="23" borderId="7" applyNumberFormat="0" applyFont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5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33" fillId="16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24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3" fillId="0" borderId="12" applyNumberFormat="0" applyFill="0" applyAlignment="0" applyProtection="0"/>
    <xf numFmtId="0" fontId="39" fillId="0" borderId="0"/>
    <xf numFmtId="0" fontId="40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2" applyFont="1"/>
    <xf numFmtId="0" fontId="3" fillId="0" borderId="0" xfId="2"/>
    <xf numFmtId="2" fontId="10" fillId="0" borderId="2" xfId="3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0" xfId="2" applyFont="1"/>
    <xf numFmtId="3" fontId="10" fillId="0" borderId="0" xfId="4" applyNumberFormat="1" applyFont="1" applyAlignment="1">
      <alignment wrapText="1"/>
    </xf>
    <xf numFmtId="166" fontId="10" fillId="0" borderId="0" xfId="4" applyNumberFormat="1" applyFont="1" applyAlignment="1">
      <alignment wrapText="1"/>
    </xf>
    <xf numFmtId="2" fontId="7" fillId="0" borderId="0" xfId="4" applyNumberFormat="1" applyFont="1" applyAlignment="1">
      <alignment vertical="center" wrapText="1"/>
    </xf>
    <xf numFmtId="167" fontId="10" fillId="0" borderId="0" xfId="4" applyNumberFormat="1" applyFont="1" applyAlignment="1">
      <alignment vertical="center" wrapText="1"/>
    </xf>
    <xf numFmtId="3" fontId="7" fillId="0" borderId="0" xfId="2" applyNumberFormat="1" applyFont="1" applyAlignment="1">
      <alignment horizontal="right"/>
    </xf>
    <xf numFmtId="0" fontId="7" fillId="0" borderId="0" xfId="2" applyFont="1" applyAlignment="1">
      <alignment horizontal="right"/>
    </xf>
    <xf numFmtId="0" fontId="0" fillId="0" borderId="0" xfId="2" applyFont="1"/>
    <xf numFmtId="0" fontId="10" fillId="0" borderId="17" xfId="104" applyFont="1" applyBorder="1" applyAlignment="1">
      <alignment vertical="center" wrapText="1"/>
    </xf>
    <xf numFmtId="166" fontId="7" fillId="0" borderId="0" xfId="2" applyNumberFormat="1" applyFont="1" applyAlignment="1">
      <alignment horizontal="right"/>
    </xf>
    <xf numFmtId="167" fontId="7" fillId="0" borderId="0" xfId="2" applyNumberFormat="1" applyFont="1"/>
    <xf numFmtId="2" fontId="15" fillId="0" borderId="0" xfId="3" applyNumberFormat="1" applyFont="1" applyAlignment="1">
      <alignment wrapText="1"/>
    </xf>
    <xf numFmtId="3" fontId="10" fillId="0" borderId="0" xfId="2" applyNumberFormat="1" applyFont="1"/>
    <xf numFmtId="166" fontId="10" fillId="0" borderId="0" xfId="2" applyNumberFormat="1" applyFont="1"/>
    <xf numFmtId="3" fontId="10" fillId="0" borderId="0" xfId="4" applyNumberFormat="1" applyFont="1"/>
    <xf numFmtId="2" fontId="11" fillId="0" borderId="2" xfId="1" applyNumberFormat="1" applyFont="1" applyFill="1" applyBorder="1" applyAlignment="1">
      <alignment vertical="center" wrapText="1"/>
    </xf>
    <xf numFmtId="3" fontId="12" fillId="0" borderId="2" xfId="1" applyNumberFormat="1" applyFont="1" applyFill="1" applyBorder="1"/>
    <xf numFmtId="167" fontId="10" fillId="0" borderId="2" xfId="4" applyNumberFormat="1" applyFont="1" applyBorder="1" applyAlignment="1">
      <alignment vertical="center" wrapText="1"/>
    </xf>
    <xf numFmtId="3" fontId="7" fillId="0" borderId="2" xfId="2" applyNumberFormat="1" applyFont="1" applyBorder="1" applyAlignment="1">
      <alignment horizontal="right"/>
    </xf>
    <xf numFmtId="166" fontId="7" fillId="0" borderId="2" xfId="2" applyNumberFormat="1" applyFont="1" applyBorder="1" applyAlignment="1">
      <alignment horizontal="right"/>
    </xf>
    <xf numFmtId="0" fontId="7" fillId="0" borderId="2" xfId="2" applyFont="1" applyBorder="1" applyAlignment="1">
      <alignment horizontal="right"/>
    </xf>
    <xf numFmtId="167" fontId="7" fillId="0" borderId="2" xfId="2" applyNumberFormat="1" applyFont="1" applyBorder="1"/>
    <xf numFmtId="167" fontId="7" fillId="0" borderId="0" xfId="2" applyNumberFormat="1" applyFont="1" applyAlignment="1">
      <alignment horizontal="right"/>
    </xf>
    <xf numFmtId="0" fontId="40" fillId="0" borderId="0" xfId="105"/>
    <xf numFmtId="0" fontId="40" fillId="0" borderId="0" xfId="105" applyAlignment="1">
      <alignment horizontal="right"/>
    </xf>
    <xf numFmtId="0" fontId="3" fillId="0" borderId="0" xfId="2" applyAlignment="1">
      <alignment vertical="top" wrapText="1"/>
    </xf>
    <xf numFmtId="0" fontId="39" fillId="0" borderId="0" xfId="104" applyAlignment="1">
      <alignment vertical="center"/>
    </xf>
    <xf numFmtId="0" fontId="41" fillId="0" borderId="0" xfId="104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2" applyFont="1" applyAlignment="1">
      <alignment vertical="top" wrapText="1"/>
    </xf>
    <xf numFmtId="0" fontId="42" fillId="0" borderId="0" xfId="2" applyFont="1"/>
    <xf numFmtId="0" fontId="10" fillId="0" borderId="15" xfId="104" applyFont="1" applyBorder="1" applyAlignment="1">
      <alignment horizontal="left" vertical="top" wrapText="1"/>
    </xf>
    <xf numFmtId="0" fontId="7" fillId="0" borderId="16" xfId="104" applyFont="1" applyBorder="1" applyAlignment="1">
      <alignment horizontal="left" vertical="top" wrapText="1"/>
    </xf>
    <xf numFmtId="0" fontId="7" fillId="0" borderId="17" xfId="104" applyFont="1" applyBorder="1" applyAlignment="1">
      <alignment horizontal="left" vertical="top" wrapText="1"/>
    </xf>
    <xf numFmtId="0" fontId="10" fillId="0" borderId="18" xfId="104" applyFont="1" applyBorder="1" applyAlignment="1">
      <alignment horizontal="left" vertical="top" wrapText="1"/>
    </xf>
    <xf numFmtId="0" fontId="7" fillId="0" borderId="19" xfId="104" applyFont="1" applyBorder="1" applyAlignment="1">
      <alignment horizontal="left" vertical="top" wrapText="1"/>
    </xf>
    <xf numFmtId="0" fontId="7" fillId="0" borderId="17" xfId="104" applyFont="1" applyBorder="1" applyAlignment="1">
      <alignment vertical="top" wrapText="1"/>
    </xf>
    <xf numFmtId="0" fontId="10" fillId="0" borderId="20" xfId="104" applyFont="1" applyBorder="1" applyAlignment="1">
      <alignment horizontal="left" vertical="top" wrapText="1"/>
    </xf>
    <xf numFmtId="0" fontId="3" fillId="0" borderId="0" xfId="104" applyFont="1" applyAlignment="1">
      <alignment vertical="top" wrapText="1"/>
    </xf>
    <xf numFmtId="0" fontId="10" fillId="0" borderId="15" xfId="104" applyFont="1" applyBorder="1" applyAlignment="1">
      <alignment wrapText="1"/>
    </xf>
    <xf numFmtId="0" fontId="10" fillId="0" borderId="16" xfId="104" applyFont="1" applyBorder="1" applyAlignment="1">
      <alignment wrapText="1"/>
    </xf>
    <xf numFmtId="0" fontId="10" fillId="0" borderId="17" xfId="104" applyFont="1" applyBorder="1" applyAlignment="1">
      <alignment wrapText="1"/>
    </xf>
    <xf numFmtId="0" fontId="10" fillId="0" borderId="18" xfId="104" applyFont="1" applyBorder="1" applyAlignment="1">
      <alignment wrapText="1"/>
    </xf>
    <xf numFmtId="0" fontId="10" fillId="0" borderId="19" xfId="104" applyFont="1" applyBorder="1" applyAlignment="1">
      <alignment wrapText="1"/>
    </xf>
    <xf numFmtId="0" fontId="10" fillId="0" borderId="20" xfId="104" applyFont="1" applyBorder="1" applyAlignment="1">
      <alignment wrapText="1"/>
    </xf>
    <xf numFmtId="0" fontId="39" fillId="0" borderId="0" xfId="104" applyAlignment="1">
      <alignment wrapText="1"/>
    </xf>
    <xf numFmtId="167" fontId="43" fillId="0" borderId="0" xfId="0" applyNumberFormat="1" applyFont="1" applyAlignment="1">
      <alignment vertical="center" wrapText="1"/>
    </xf>
    <xf numFmtId="167" fontId="43" fillId="0" borderId="21" xfId="0" applyNumberFormat="1" applyFont="1" applyBorder="1" applyAlignment="1">
      <alignment vertical="center" wrapText="1"/>
    </xf>
    <xf numFmtId="3" fontId="44" fillId="0" borderId="0" xfId="0" applyNumberFormat="1" applyFont="1" applyAlignment="1">
      <alignment horizontal="right"/>
    </xf>
    <xf numFmtId="3" fontId="44" fillId="0" borderId="21" xfId="0" applyNumberFormat="1" applyFont="1" applyBorder="1" applyAlignment="1">
      <alignment horizontal="right"/>
    </xf>
    <xf numFmtId="0" fontId="44" fillId="0" borderId="0" xfId="0" applyFont="1" applyAlignment="1">
      <alignment horizontal="right"/>
    </xf>
    <xf numFmtId="0" fontId="44" fillId="0" borderId="21" xfId="0" applyFont="1" applyBorder="1" applyAlignment="1">
      <alignment horizontal="right"/>
    </xf>
    <xf numFmtId="167" fontId="3" fillId="0" borderId="0" xfId="2" applyNumberFormat="1"/>
    <xf numFmtId="3" fontId="7" fillId="0" borderId="0" xfId="4" applyNumberFormat="1" applyFont="1"/>
    <xf numFmtId="3" fontId="7" fillId="0" borderId="2" xfId="1" applyNumberFormat="1" applyFont="1" applyFill="1" applyBorder="1"/>
    <xf numFmtId="167" fontId="44" fillId="0" borderId="0" xfId="0" applyNumberFormat="1" applyFont="1" applyAlignment="1">
      <alignment vertical="center" wrapText="1"/>
    </xf>
    <xf numFmtId="167" fontId="44" fillId="0" borderId="21" xfId="0" applyNumberFormat="1" applyFont="1" applyBorder="1" applyAlignment="1">
      <alignment vertical="center" wrapText="1"/>
    </xf>
    <xf numFmtId="167" fontId="44" fillId="0" borderId="21" xfId="0" applyNumberFormat="1" applyFont="1" applyBorder="1" applyAlignment="1">
      <alignment horizontal="right" vertical="center" wrapText="1"/>
    </xf>
    <xf numFmtId="3" fontId="44" fillId="0" borderId="0" xfId="0" applyNumberFormat="1" applyFont="1" applyBorder="1" applyAlignment="1">
      <alignment horizontal="right"/>
    </xf>
    <xf numFmtId="0" fontId="42" fillId="0" borderId="0" xfId="2" applyFont="1" applyAlignment="1">
      <alignment vertical="center"/>
    </xf>
    <xf numFmtId="167" fontId="44" fillId="0" borderId="0" xfId="0" applyNumberFormat="1" applyFont="1" applyAlignment="1">
      <alignment horizontal="right"/>
    </xf>
    <xf numFmtId="0" fontId="0" fillId="0" borderId="2" xfId="0" applyBorder="1"/>
    <xf numFmtId="2" fontId="0" fillId="0" borderId="0" xfId="3" applyNumberFormat="1" applyFont="1" applyAlignment="1">
      <alignment horizontal="left" vertical="top" wrapText="1"/>
    </xf>
    <xf numFmtId="2" fontId="15" fillId="0" borderId="0" xfId="3" applyNumberFormat="1" applyFont="1" applyAlignment="1">
      <alignment horizontal="left" vertical="top" wrapText="1"/>
    </xf>
    <xf numFmtId="2" fontId="7" fillId="0" borderId="1" xfId="4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42" fillId="0" borderId="0" xfId="2" applyFont="1" applyAlignment="1">
      <alignment horizontal="left" vertical="center"/>
    </xf>
    <xf numFmtId="2" fontId="15" fillId="0" borderId="0" xfId="3" applyNumberFormat="1" applyFont="1" applyAlignment="1">
      <alignment horizontal="left" wrapText="1"/>
    </xf>
    <xf numFmtId="0" fontId="3" fillId="0" borderId="0" xfId="2" applyAlignment="1">
      <alignment horizontal="left" vertical="top" wrapText="1"/>
    </xf>
    <xf numFmtId="0" fontId="20" fillId="0" borderId="13" xfId="104" applyFont="1" applyBorder="1" applyAlignment="1">
      <alignment horizontal="center" wrapText="1"/>
    </xf>
    <xf numFmtId="0" fontId="20" fillId="0" borderId="14" xfId="104" applyFont="1" applyBorder="1" applyAlignment="1">
      <alignment horizontal="center" wrapText="1"/>
    </xf>
  </cellXfs>
  <cellStyles count="10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abecera 1" xfId="24"/>
    <cellStyle name="Cabecera 1 2" xfId="25"/>
    <cellStyle name="Cabecera 2" xfId="26"/>
    <cellStyle name="Cabecera 2 2" xfId="27"/>
    <cellStyle name="Cálculo 2" xfId="28"/>
    <cellStyle name="Celda de comprobación 2" xfId="29"/>
    <cellStyle name="Celda vinculada 2" xfId="30"/>
    <cellStyle name="Encabezado 4 2" xfId="31"/>
    <cellStyle name="Énfasis1 2" xfId="32"/>
    <cellStyle name="Énfasis2 2" xfId="33"/>
    <cellStyle name="Énfasis3 2" xfId="34"/>
    <cellStyle name="Énfasis4 2" xfId="35"/>
    <cellStyle name="Énfasis5 2" xfId="36"/>
    <cellStyle name="Énfasis6 2" xfId="37"/>
    <cellStyle name="Entrada 2" xfId="38"/>
    <cellStyle name="Euro" xfId="39"/>
    <cellStyle name="Euro 2" xfId="40"/>
    <cellStyle name="Euro 2 2" xfId="41"/>
    <cellStyle name="Euro 3" xfId="42"/>
    <cellStyle name="Fecha" xfId="43"/>
    <cellStyle name="Fecha 2" xfId="44"/>
    <cellStyle name="Fecha 2 2" xfId="45"/>
    <cellStyle name="Fecha 3" xfId="46"/>
    <cellStyle name="Fecha 4" xfId="47"/>
    <cellStyle name="Fijo" xfId="48"/>
    <cellStyle name="Fijo 2" xfId="49"/>
    <cellStyle name="Fijo 2 2" xfId="50"/>
    <cellStyle name="Fijo 3" xfId="51"/>
    <cellStyle name="Fijo 4" xfId="52"/>
    <cellStyle name="Hipervínculo" xfId="105" builtinId="8"/>
    <cellStyle name="Hipervínculo 2" xfId="53"/>
    <cellStyle name="Hipervínculo 3" xfId="54"/>
    <cellStyle name="Incorrecto 2" xfId="55"/>
    <cellStyle name="Millares 2" xfId="56"/>
    <cellStyle name="Millares 3" xfId="57"/>
    <cellStyle name="Moneda 2" xfId="58"/>
    <cellStyle name="Monetario" xfId="59"/>
    <cellStyle name="Monetario 2" xfId="60"/>
    <cellStyle name="Monetario 2 2" xfId="61"/>
    <cellStyle name="Monetario 3" xfId="62"/>
    <cellStyle name="Monetario 4" xfId="63"/>
    <cellStyle name="Monetario0" xfId="64"/>
    <cellStyle name="Monetario0 2" xfId="65"/>
    <cellStyle name="Monetario0 2 2" xfId="66"/>
    <cellStyle name="Monetario0 3" xfId="67"/>
    <cellStyle name="Monetario0 4" xfId="68"/>
    <cellStyle name="Neutral 2" xfId="69"/>
    <cellStyle name="Normal" xfId="0" builtinId="0"/>
    <cellStyle name="Normal 10" xfId="70"/>
    <cellStyle name="Normal 11" xfId="104"/>
    <cellStyle name="Normal 2" xfId="2"/>
    <cellStyle name="Normal 2 2" xfId="71"/>
    <cellStyle name="Normal 3" xfId="72"/>
    <cellStyle name="Normal 3 2" xfId="3"/>
    <cellStyle name="Normal 3 3" xfId="4"/>
    <cellStyle name="Normal 4" xfId="73"/>
    <cellStyle name="Normal 5" xfId="74"/>
    <cellStyle name="Normal 5 2" xfId="75"/>
    <cellStyle name="Normal 6" xfId="76"/>
    <cellStyle name="Normal 7" xfId="77"/>
    <cellStyle name="Normal 8" xfId="78"/>
    <cellStyle name="Normal 8 2" xfId="79"/>
    <cellStyle name="Normal 9" xfId="80"/>
    <cellStyle name="Notas 2" xfId="81"/>
    <cellStyle name="Porcentaje 2" xfId="82"/>
    <cellStyle name="Porcentaje 2 2" xfId="83"/>
    <cellStyle name="Porcentaje 3" xfId="84"/>
    <cellStyle name="Punto" xfId="85"/>
    <cellStyle name="Punto 2" xfId="86"/>
    <cellStyle name="Punto 2 2" xfId="87"/>
    <cellStyle name="Punto 3" xfId="88"/>
    <cellStyle name="Punto 4" xfId="89"/>
    <cellStyle name="Punto0" xfId="90"/>
    <cellStyle name="Punto0 2" xfId="91"/>
    <cellStyle name="Punto0 2 2" xfId="92"/>
    <cellStyle name="Punto0 3" xfId="93"/>
    <cellStyle name="Punto0 4" xfId="94"/>
    <cellStyle name="Salida 2" xfId="95"/>
    <cellStyle name="Texto de advertencia 2" xfId="96"/>
    <cellStyle name="Texto explicativo" xfId="1" builtinId="53"/>
    <cellStyle name="Texto explicativo 2" xfId="97"/>
    <cellStyle name="Título 1 2" xfId="98"/>
    <cellStyle name="Título 2 2" xfId="99"/>
    <cellStyle name="Título 3 2" xfId="100"/>
    <cellStyle name="Título 4" xfId="101"/>
    <cellStyle name="Total 2" xfId="102"/>
    <cellStyle name="Total 3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4\sis\PATRICIA\CARGA%20DATOS\Carga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6 Fortal Unidades Productivas"/>
      <sheetName val="49 Promoción del Empleo"/>
      <sheetName val="16 Ser Solidario"/>
      <sheetName val="17 Apoyo a Inst q asist a PCNE"/>
      <sheetName val="19 BAP- Calle"/>
      <sheetName val="xx Línea de Asist. Social Inmed"/>
      <sheetName val="36 Emergencia Habitacional"/>
      <sheetName val="37_58_62 Asist a los sin techo"/>
      <sheetName val="38 Asistencia Directa Inmedita"/>
      <sheetName val="39 Asist. Habit - Subsidios"/>
      <sheetName val="44 Fortalec a Flias con PCNE"/>
      <sheetName val="45 Nuestras Familias"/>
      <sheetName val="40 Apoyo aliment. flía canastas"/>
      <sheetName val="41 Grupos_Comunitarios"/>
      <sheetName val="42 Vale Ciudad"/>
      <sheetName val="70 Ciudadanía Porteña"/>
      <sheetName val="46 Servicios Sociales Zonales"/>
      <sheetName val="48 Centros Comunitarios"/>
      <sheetName val="47 Redes Comunitarias"/>
      <sheetName val="CIM Atenciones"/>
      <sheetName val="CIM Violencia Fliar"/>
      <sheetName val="CIMMaGallegoAgresores"/>
      <sheetName val="CIMMaltratoInfantoJuvenil"/>
      <sheetName val="DGMCentral TE"/>
      <sheetName val="20 Mujer en la economía"/>
      <sheetName val="21 Salud comunitaria y género"/>
      <sheetName val="22 Violencia doméstica y sexual"/>
      <sheetName val="23 Desarrollo comunit. y género"/>
      <sheetName val="24 Areas descentralizadas"/>
      <sheetName val="25 Fort politic igual oportunid"/>
      <sheetName val="26 Hog. Adult. Anc."/>
      <sheetName val="26 Aloj. con cobertura"/>
      <sheetName val="26 Hog. Anc. depend."/>
      <sheetName val="26 Egre. Hog. anc."/>
      <sheetName val="27 Hogar de día"/>
      <sheetName val="28 Geriatricos privados"/>
      <sheetName val="29 Aten.Orient.Ctros.Jubilados"/>
      <sheetName val="30 Orient Asist Ancian maltrato"/>
      <sheetName val="30 Linea proteger"/>
      <sheetName val="43 Aten_domiciliaria"/>
      <sheetName val="31 Niño Adoles. Calle Cajade"/>
      <sheetName val="31 Niño Adoles. Calle Caina"/>
      <sheetName val="31 Niño Adoles. Calle Casas"/>
      <sheetName val="32 Ctros Barriales - Jardines"/>
      <sheetName val="32 Ctros Barriales - Casas"/>
      <sheetName val="32 Ctros. Barriales - CAF"/>
      <sheetName val="33 Recr y Turism Juegotecas "/>
      <sheetName val="33 Recr y Turism PtoPibe"/>
      <sheetName val="Guardia Permanente 1"/>
      <sheetName val="Guardia Permanente 2"/>
      <sheetName val="Guardia Permanente 3"/>
      <sheetName val="Línea Telefónica"/>
      <sheetName val="Defensorías"/>
      <sheetName val="Registro Búsqueda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workbookViewId="0">
      <selection sqref="A1:F4"/>
    </sheetView>
  </sheetViews>
  <sheetFormatPr baseColWidth="10" defaultColWidth="9.140625" defaultRowHeight="12.75" x14ac:dyDescent="0.2"/>
  <cols>
    <col min="1" max="1" width="17.42578125" style="2" customWidth="1"/>
    <col min="2" max="2" width="10" style="2" customWidth="1"/>
    <col min="3" max="3" width="9.140625" style="2" customWidth="1"/>
    <col min="4" max="4" width="11.85546875" style="2" customWidth="1"/>
    <col min="5" max="5" width="8.85546875" style="2" customWidth="1"/>
    <col min="6" max="6" width="11" style="2" customWidth="1"/>
    <col min="7" max="16384" width="9.140625" style="2"/>
  </cols>
  <sheetData>
    <row r="1" spans="1:15" ht="12.75" customHeight="1" x14ac:dyDescent="0.2">
      <c r="A1" s="67" t="s">
        <v>60</v>
      </c>
      <c r="B1" s="67"/>
      <c r="C1" s="67"/>
      <c r="D1" s="67"/>
      <c r="E1" s="67"/>
      <c r="F1" s="67"/>
      <c r="G1" s="30"/>
      <c r="H1" s="30"/>
      <c r="I1" s="30"/>
      <c r="J1" s="30"/>
      <c r="K1" s="30"/>
      <c r="L1" s="30"/>
      <c r="M1" s="30"/>
      <c r="N1" s="30"/>
      <c r="O1" s="30"/>
    </row>
    <row r="2" spans="1:15" ht="12.75" customHeight="1" x14ac:dyDescent="0.2">
      <c r="A2" s="67"/>
      <c r="B2" s="67"/>
      <c r="C2" s="67"/>
      <c r="D2" s="67"/>
      <c r="E2" s="67"/>
      <c r="F2" s="67"/>
      <c r="G2" s="30"/>
      <c r="H2" s="30"/>
      <c r="I2" s="30"/>
      <c r="J2" s="30"/>
      <c r="K2" s="30"/>
      <c r="L2" s="30"/>
      <c r="M2" s="30"/>
      <c r="N2" s="30"/>
      <c r="O2" s="30"/>
    </row>
    <row r="3" spans="1:15" ht="12.75" customHeight="1" x14ac:dyDescent="0.2">
      <c r="A3" s="67"/>
      <c r="B3" s="67"/>
      <c r="C3" s="67"/>
      <c r="D3" s="67"/>
      <c r="E3" s="67"/>
      <c r="F3" s="67"/>
      <c r="G3" s="30"/>
      <c r="H3" s="30"/>
      <c r="I3" s="30"/>
      <c r="J3" s="30"/>
      <c r="K3" s="30"/>
      <c r="L3" s="30"/>
      <c r="M3" s="30"/>
      <c r="N3" s="30"/>
      <c r="O3" s="30"/>
    </row>
    <row r="4" spans="1:15" ht="12.75" customHeight="1" x14ac:dyDescent="0.2">
      <c r="A4" s="67"/>
      <c r="B4" s="67"/>
      <c r="C4" s="67"/>
      <c r="D4" s="67"/>
      <c r="E4" s="67"/>
      <c r="F4" s="67"/>
      <c r="G4" s="30"/>
      <c r="H4" s="30"/>
      <c r="I4" s="30"/>
      <c r="J4" s="30"/>
      <c r="K4" s="30"/>
      <c r="L4" s="30"/>
      <c r="M4" s="30"/>
      <c r="N4" s="30"/>
      <c r="O4" s="30"/>
    </row>
    <row r="5" spans="1:15" x14ac:dyDescent="0.2">
      <c r="A5" s="28">
        <v>2023</v>
      </c>
    </row>
    <row r="6" spans="1:15" x14ac:dyDescent="0.2">
      <c r="A6" s="28">
        <v>2022</v>
      </c>
    </row>
    <row r="7" spans="1:15" x14ac:dyDescent="0.2">
      <c r="A7" s="28">
        <v>2021</v>
      </c>
    </row>
    <row r="8" spans="1:15" x14ac:dyDescent="0.2">
      <c r="A8" s="28">
        <v>2020</v>
      </c>
    </row>
    <row r="9" spans="1:15" x14ac:dyDescent="0.2">
      <c r="A9" s="28">
        <v>2019</v>
      </c>
      <c r="F9" s="1"/>
    </row>
    <row r="10" spans="1:15" x14ac:dyDescent="0.2">
      <c r="A10" s="29" t="s">
        <v>39</v>
      </c>
    </row>
  </sheetData>
  <mergeCells count="1">
    <mergeCell ref="A1:F4"/>
  </mergeCells>
  <hyperlinks>
    <hyperlink ref="A8" location="'2020'!A1" display="'2020'!A1"/>
    <hyperlink ref="A9" location="'2019'!A1" display="'2019'!A1"/>
    <hyperlink ref="A10" location="'Ficha técnica'!A1" display="Ficha técnica"/>
    <hyperlink ref="A7" location="'2021'!A1" display="'2021'!A1"/>
    <hyperlink ref="A6" location="'2022'!A1" display="'2022'!A1"/>
    <hyperlink ref="A5" location="'2023'!A1" display="'2023'!A1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sqref="A1:I2"/>
    </sheetView>
  </sheetViews>
  <sheetFormatPr baseColWidth="10" defaultColWidth="9.140625" defaultRowHeight="12.75" x14ac:dyDescent="0.2"/>
  <cols>
    <col min="1" max="1" width="16.7109375" style="2" customWidth="1"/>
    <col min="2" max="9" width="10.7109375" style="2" customWidth="1"/>
    <col min="10" max="16384" width="9.140625" style="2"/>
  </cols>
  <sheetData>
    <row r="1" spans="1:14" ht="12.75" customHeight="1" x14ac:dyDescent="0.2">
      <c r="A1" s="67" t="s">
        <v>51</v>
      </c>
      <c r="B1" s="67"/>
      <c r="C1" s="67"/>
      <c r="D1" s="67"/>
      <c r="E1" s="67"/>
      <c r="F1" s="67"/>
      <c r="G1" s="67"/>
      <c r="H1" s="67"/>
      <c r="I1" s="67"/>
      <c r="J1" s="30"/>
      <c r="K1" s="30"/>
      <c r="L1" s="30"/>
      <c r="M1" s="30"/>
      <c r="N1" s="30"/>
    </row>
    <row r="2" spans="1:14" ht="12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30"/>
      <c r="K2" s="30"/>
      <c r="L2" s="30"/>
      <c r="M2" s="30"/>
      <c r="N2" s="30"/>
    </row>
    <row r="3" spans="1:14" ht="12.75" customHeight="1" x14ac:dyDescent="0.2">
      <c r="A3" s="69" t="s">
        <v>0</v>
      </c>
      <c r="B3" s="70" t="s">
        <v>1</v>
      </c>
      <c r="C3" s="70"/>
      <c r="D3" s="72" t="s">
        <v>2</v>
      </c>
      <c r="E3" s="72"/>
      <c r="F3" s="72"/>
      <c r="G3" s="72"/>
      <c r="H3" s="72"/>
      <c r="I3" s="72"/>
      <c r="J3" s="12"/>
      <c r="K3" s="12"/>
    </row>
    <row r="4" spans="1:14" ht="12.75" customHeight="1" x14ac:dyDescent="0.2">
      <c r="A4" s="69"/>
      <c r="B4" s="71"/>
      <c r="C4" s="71"/>
      <c r="D4" s="69" t="s">
        <v>3</v>
      </c>
      <c r="E4" s="69"/>
      <c r="F4" s="69" t="s">
        <v>4</v>
      </c>
      <c r="G4" s="69"/>
      <c r="H4" s="69" t="s">
        <v>5</v>
      </c>
      <c r="I4" s="69"/>
      <c r="J4" s="12"/>
      <c r="K4" s="12"/>
    </row>
    <row r="5" spans="1:14" ht="12.75" customHeight="1" x14ac:dyDescent="0.2">
      <c r="A5" s="69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4" x14ac:dyDescent="0.2">
      <c r="A6" s="5" t="s">
        <v>8</v>
      </c>
      <c r="B6" s="6">
        <v>9995</v>
      </c>
      <c r="C6" s="7">
        <v>100</v>
      </c>
      <c r="D6" s="17">
        <v>4811</v>
      </c>
      <c r="E6" s="18">
        <v>100</v>
      </c>
      <c r="F6" s="17">
        <v>5076</v>
      </c>
      <c r="G6" s="18">
        <v>100</v>
      </c>
      <c r="H6" s="17">
        <v>108</v>
      </c>
      <c r="I6" s="18">
        <v>100</v>
      </c>
    </row>
    <row r="7" spans="1:14" x14ac:dyDescent="0.2">
      <c r="A7" s="8" t="s">
        <v>9</v>
      </c>
      <c r="B7" s="58">
        <v>1687</v>
      </c>
      <c r="C7" s="60">
        <v>16.899999999999999</v>
      </c>
      <c r="D7" s="53">
        <v>891</v>
      </c>
      <c r="E7" s="60">
        <v>18.52</v>
      </c>
      <c r="F7" s="53">
        <v>794</v>
      </c>
      <c r="G7" s="60">
        <v>15.64</v>
      </c>
      <c r="H7" s="55">
        <v>2</v>
      </c>
      <c r="I7" s="60">
        <v>1.85</v>
      </c>
    </row>
    <row r="8" spans="1:14" x14ac:dyDescent="0.2">
      <c r="A8" s="8" t="s">
        <v>10</v>
      </c>
      <c r="B8" s="58">
        <v>3162</v>
      </c>
      <c r="C8" s="60">
        <v>31.6</v>
      </c>
      <c r="D8" s="53">
        <v>1653</v>
      </c>
      <c r="E8" s="60">
        <v>34.36</v>
      </c>
      <c r="F8" s="53">
        <v>1495</v>
      </c>
      <c r="G8" s="60">
        <v>29.45</v>
      </c>
      <c r="H8" s="55">
        <v>14</v>
      </c>
      <c r="I8" s="60">
        <v>12.96</v>
      </c>
    </row>
    <row r="9" spans="1:14" x14ac:dyDescent="0.2">
      <c r="A9" s="8" t="s">
        <v>11</v>
      </c>
      <c r="B9" s="58">
        <v>3105</v>
      </c>
      <c r="C9" s="60">
        <v>31.1</v>
      </c>
      <c r="D9" s="53">
        <v>1403</v>
      </c>
      <c r="E9" s="60">
        <v>29.16</v>
      </c>
      <c r="F9" s="53">
        <v>1652</v>
      </c>
      <c r="G9" s="60">
        <v>32.549999999999997</v>
      </c>
      <c r="H9" s="55">
        <v>50</v>
      </c>
      <c r="I9" s="60">
        <v>46.3</v>
      </c>
    </row>
    <row r="10" spans="1:14" x14ac:dyDescent="0.2">
      <c r="A10" s="8" t="s">
        <v>12</v>
      </c>
      <c r="B10" s="58">
        <v>1747</v>
      </c>
      <c r="C10" s="60">
        <v>17.5</v>
      </c>
      <c r="D10" s="53">
        <v>737</v>
      </c>
      <c r="E10" s="60">
        <v>15.33</v>
      </c>
      <c r="F10" s="53">
        <v>978</v>
      </c>
      <c r="G10" s="60">
        <v>19.27</v>
      </c>
      <c r="H10" s="55">
        <v>32</v>
      </c>
      <c r="I10" s="60">
        <v>29.63</v>
      </c>
    </row>
    <row r="11" spans="1:14" x14ac:dyDescent="0.2">
      <c r="A11" s="8" t="s">
        <v>13</v>
      </c>
      <c r="B11" s="58">
        <v>289</v>
      </c>
      <c r="C11" s="60">
        <v>2.9</v>
      </c>
      <c r="D11" s="53">
        <v>127</v>
      </c>
      <c r="E11" s="60">
        <v>2.64</v>
      </c>
      <c r="F11" s="53">
        <v>155</v>
      </c>
      <c r="G11" s="60">
        <v>3.05</v>
      </c>
      <c r="H11" s="55">
        <v>7</v>
      </c>
      <c r="I11" s="60">
        <v>6.48</v>
      </c>
    </row>
    <row r="12" spans="1:14" ht="12.75" customHeight="1" x14ac:dyDescent="0.2">
      <c r="A12" s="20" t="s">
        <v>5</v>
      </c>
      <c r="B12" s="59">
        <v>5</v>
      </c>
      <c r="C12" s="61">
        <v>0.1</v>
      </c>
      <c r="D12" s="54" t="s">
        <v>14</v>
      </c>
      <c r="E12" s="62" t="s">
        <v>52</v>
      </c>
      <c r="F12" s="54">
        <v>2</v>
      </c>
      <c r="G12" s="61">
        <v>0.04</v>
      </c>
      <c r="H12" s="56">
        <v>3</v>
      </c>
      <c r="I12" s="61">
        <v>2.78</v>
      </c>
    </row>
    <row r="13" spans="1:14" ht="12.75" customHeight="1" x14ac:dyDescent="0.2">
      <c r="A13" s="73" t="s">
        <v>50</v>
      </c>
      <c r="B13" s="74"/>
      <c r="C13" s="74"/>
      <c r="D13" s="74"/>
      <c r="E13" s="74"/>
      <c r="F13" s="74"/>
      <c r="G13" s="74"/>
      <c r="H13" s="74"/>
      <c r="I13" s="74"/>
    </row>
    <row r="14" spans="1:14" ht="12.75" customHeight="1" x14ac:dyDescent="0.2">
      <c r="A14" s="75" t="s">
        <v>59</v>
      </c>
      <c r="B14" s="76"/>
      <c r="C14" s="76"/>
      <c r="D14" s="76"/>
      <c r="E14" s="76"/>
      <c r="F14" s="76"/>
      <c r="G14" s="76"/>
      <c r="H14" s="76"/>
      <c r="I14" s="76"/>
    </row>
    <row r="15" spans="1:14" ht="12.75" customHeight="1" x14ac:dyDescent="0.2">
      <c r="A15" s="68" t="s">
        <v>43</v>
      </c>
      <c r="B15" s="68"/>
      <c r="C15" s="68"/>
      <c r="D15" s="68"/>
      <c r="E15" s="68"/>
      <c r="F15" s="68"/>
      <c r="G15" s="68"/>
      <c r="H15" s="68"/>
      <c r="I15" s="68"/>
    </row>
    <row r="16" spans="1:14" ht="13.35" customHeight="1" x14ac:dyDescent="0.2">
      <c r="A16" s="68"/>
      <c r="B16" s="68"/>
      <c r="C16" s="68"/>
      <c r="D16" s="68"/>
      <c r="E16" s="68"/>
      <c r="F16" s="68"/>
      <c r="G16" s="68"/>
      <c r="H16" s="68"/>
      <c r="I16" s="68"/>
    </row>
    <row r="17" spans="1:9" ht="11.1" customHeight="1" x14ac:dyDescent="0.2">
      <c r="A17" s="16"/>
      <c r="B17" s="16"/>
      <c r="C17" s="16"/>
      <c r="D17" s="16"/>
      <c r="E17" s="16"/>
      <c r="F17" s="16"/>
      <c r="G17" s="16"/>
      <c r="H17" s="16"/>
    </row>
    <row r="18" spans="1:9" x14ac:dyDescent="0.2">
      <c r="E18" s="57"/>
      <c r="F18" s="1"/>
      <c r="G18" s="57"/>
      <c r="I18" s="1"/>
    </row>
    <row r="19" spans="1:9" x14ac:dyDescent="0.2">
      <c r="E19" s="57"/>
      <c r="G19" s="57"/>
    </row>
  </sheetData>
  <mergeCells count="10">
    <mergeCell ref="A15:I16"/>
    <mergeCell ref="A1:I2"/>
    <mergeCell ref="A3:A5"/>
    <mergeCell ref="B3:C4"/>
    <mergeCell ref="D3:I3"/>
    <mergeCell ref="D4:E4"/>
    <mergeCell ref="F4:G4"/>
    <mergeCell ref="H4:I4"/>
    <mergeCell ref="A13:I13"/>
    <mergeCell ref="A14:I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sqref="A1:I2"/>
    </sheetView>
  </sheetViews>
  <sheetFormatPr baseColWidth="10" defaultColWidth="9.140625" defaultRowHeight="12.75" x14ac:dyDescent="0.2"/>
  <cols>
    <col min="1" max="1" width="16.7109375" style="2" customWidth="1"/>
    <col min="2" max="9" width="10.7109375" style="2" customWidth="1"/>
    <col min="10" max="10" width="10.28515625" style="35" customWidth="1"/>
    <col min="11" max="16384" width="9.140625" style="2"/>
  </cols>
  <sheetData>
    <row r="1" spans="1:15" ht="12.75" customHeight="1" x14ac:dyDescent="0.2">
      <c r="A1" s="67" t="s">
        <v>49</v>
      </c>
      <c r="B1" s="67"/>
      <c r="C1" s="67"/>
      <c r="D1" s="67"/>
      <c r="E1" s="67"/>
      <c r="F1" s="67"/>
      <c r="G1" s="67"/>
      <c r="H1" s="67"/>
      <c r="I1" s="67"/>
      <c r="J1" s="33"/>
      <c r="K1" s="30"/>
      <c r="L1" s="30"/>
      <c r="M1" s="30"/>
      <c r="N1" s="30"/>
      <c r="O1" s="30"/>
    </row>
    <row r="2" spans="1:15" ht="12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34"/>
      <c r="K2" s="30"/>
      <c r="L2" s="30"/>
      <c r="M2" s="30"/>
      <c r="N2" s="30"/>
      <c r="O2" s="30"/>
    </row>
    <row r="3" spans="1:15" ht="12.75" customHeight="1" x14ac:dyDescent="0.2">
      <c r="A3" s="69" t="s">
        <v>0</v>
      </c>
      <c r="B3" s="70" t="s">
        <v>1</v>
      </c>
      <c r="C3" s="70"/>
      <c r="D3" s="72" t="s">
        <v>2</v>
      </c>
      <c r="E3" s="72"/>
      <c r="F3" s="72"/>
      <c r="G3" s="72"/>
      <c r="H3" s="72"/>
      <c r="I3" s="72"/>
    </row>
    <row r="4" spans="1:15" ht="12.75" customHeight="1" x14ac:dyDescent="0.2">
      <c r="A4" s="69"/>
      <c r="B4" s="71"/>
      <c r="C4" s="71"/>
      <c r="D4" s="69" t="s">
        <v>3</v>
      </c>
      <c r="E4" s="69"/>
      <c r="F4" s="69" t="s">
        <v>4</v>
      </c>
      <c r="G4" s="69"/>
      <c r="H4" s="69" t="s">
        <v>5</v>
      </c>
      <c r="I4" s="69"/>
    </row>
    <row r="5" spans="1:15" ht="12.75" customHeight="1" x14ac:dyDescent="0.2">
      <c r="A5" s="69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5" x14ac:dyDescent="0.2">
      <c r="A6" s="5" t="s">
        <v>8</v>
      </c>
      <c r="B6" s="6">
        <f>SUM(B7:B12)</f>
        <v>9825</v>
      </c>
      <c r="C6" s="7">
        <v>100</v>
      </c>
      <c r="D6" s="17">
        <f>SUM(D7:D12)</f>
        <v>4532</v>
      </c>
      <c r="E6" s="18">
        <v>100</v>
      </c>
      <c r="F6" s="17">
        <f>SUM(F7:F12)</f>
        <v>5178</v>
      </c>
      <c r="G6" s="18">
        <v>100</v>
      </c>
      <c r="H6" s="17">
        <v>115</v>
      </c>
      <c r="I6" s="18">
        <v>100</v>
      </c>
      <c r="K6" s="57"/>
      <c r="L6" s="57"/>
    </row>
    <row r="7" spans="1:15" x14ac:dyDescent="0.2">
      <c r="A7" s="8" t="s">
        <v>9</v>
      </c>
      <c r="B7">
        <v>1807</v>
      </c>
      <c r="C7" s="51">
        <v>18.399999999999999</v>
      </c>
      <c r="D7">
        <v>899</v>
      </c>
      <c r="E7" s="14">
        <v>19.8</v>
      </c>
      <c r="F7">
        <v>904</v>
      </c>
      <c r="G7" s="14">
        <v>17.5</v>
      </c>
      <c r="H7" s="55">
        <v>4</v>
      </c>
      <c r="I7" s="15">
        <v>3.5</v>
      </c>
      <c r="K7" s="53"/>
      <c r="L7" s="57"/>
    </row>
    <row r="8" spans="1:15" x14ac:dyDescent="0.2">
      <c r="A8" s="8" t="s">
        <v>10</v>
      </c>
      <c r="B8">
        <v>3043</v>
      </c>
      <c r="C8" s="51">
        <v>31</v>
      </c>
      <c r="D8">
        <v>1572</v>
      </c>
      <c r="E8" s="14">
        <v>34.700000000000003</v>
      </c>
      <c r="F8">
        <v>1442</v>
      </c>
      <c r="G8" s="14">
        <v>27.8</v>
      </c>
      <c r="H8" s="55">
        <v>29</v>
      </c>
      <c r="I8" s="15">
        <v>25.2</v>
      </c>
      <c r="K8" s="53"/>
      <c r="L8" s="57"/>
    </row>
    <row r="9" spans="1:15" x14ac:dyDescent="0.2">
      <c r="A9" s="8" t="s">
        <v>11</v>
      </c>
      <c r="B9">
        <v>543</v>
      </c>
      <c r="C9" s="51">
        <v>5.5</v>
      </c>
      <c r="D9">
        <v>277</v>
      </c>
      <c r="E9" s="14">
        <v>6.1</v>
      </c>
      <c r="F9">
        <v>261</v>
      </c>
      <c r="G9" s="14">
        <v>5</v>
      </c>
      <c r="H9" s="55">
        <v>5</v>
      </c>
      <c r="I9" s="15">
        <v>4.3</v>
      </c>
      <c r="K9" s="53"/>
      <c r="L9" s="57"/>
    </row>
    <row r="10" spans="1:15" x14ac:dyDescent="0.2">
      <c r="A10" s="8" t="s">
        <v>12</v>
      </c>
      <c r="B10">
        <v>3010</v>
      </c>
      <c r="C10" s="51">
        <v>30.6</v>
      </c>
      <c r="D10">
        <v>1246</v>
      </c>
      <c r="E10" s="14">
        <v>27.5</v>
      </c>
      <c r="F10">
        <v>1714</v>
      </c>
      <c r="G10" s="14">
        <v>33.1</v>
      </c>
      <c r="H10" s="55">
        <v>50</v>
      </c>
      <c r="I10" s="15">
        <v>43.5</v>
      </c>
      <c r="J10" s="33"/>
      <c r="K10" s="53"/>
      <c r="L10" s="57"/>
    </row>
    <row r="11" spans="1:15" x14ac:dyDescent="0.2">
      <c r="A11" s="8" t="s">
        <v>13</v>
      </c>
      <c r="B11">
        <v>1410</v>
      </c>
      <c r="C11" s="51">
        <v>14.4</v>
      </c>
      <c r="D11">
        <v>534</v>
      </c>
      <c r="E11" s="14">
        <v>11.8</v>
      </c>
      <c r="F11">
        <v>853</v>
      </c>
      <c r="G11" s="14">
        <v>16.5</v>
      </c>
      <c r="H11" s="55">
        <v>23</v>
      </c>
      <c r="I11" s="65">
        <v>20</v>
      </c>
      <c r="K11" s="53"/>
      <c r="L11" s="57"/>
    </row>
    <row r="12" spans="1:15" ht="12.75" customHeight="1" x14ac:dyDescent="0.2">
      <c r="A12" s="20" t="s">
        <v>5</v>
      </c>
      <c r="B12" s="66">
        <v>12</v>
      </c>
      <c r="C12" s="52">
        <v>0.1</v>
      </c>
      <c r="D12" s="66">
        <v>4</v>
      </c>
      <c r="E12" s="24">
        <v>5.7581573896353169E-2</v>
      </c>
      <c r="F12" s="66">
        <v>4</v>
      </c>
      <c r="G12" s="24">
        <v>0.1</v>
      </c>
      <c r="H12" s="56">
        <v>4</v>
      </c>
      <c r="I12" s="26">
        <v>3.5</v>
      </c>
      <c r="K12" s="63"/>
    </row>
    <row r="13" spans="1:15" ht="12.75" customHeight="1" x14ac:dyDescent="0.2">
      <c r="A13" s="77" t="s">
        <v>53</v>
      </c>
      <c r="B13" s="77"/>
      <c r="C13" s="77"/>
      <c r="D13" s="77"/>
      <c r="E13" s="77"/>
      <c r="F13" s="77"/>
      <c r="G13" s="77"/>
      <c r="H13" s="77"/>
      <c r="I13" s="77"/>
    </row>
    <row r="14" spans="1:15" ht="12.75" customHeight="1" x14ac:dyDescent="0.2">
      <c r="A14" s="68" t="s">
        <v>43</v>
      </c>
      <c r="B14" s="68"/>
      <c r="C14" s="68"/>
      <c r="D14" s="68"/>
      <c r="E14" s="68"/>
      <c r="F14" s="68"/>
      <c r="G14" s="68"/>
      <c r="H14" s="68"/>
      <c r="I14" s="68"/>
      <c r="J14" s="64"/>
    </row>
    <row r="15" spans="1:15" ht="13.35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4"/>
    </row>
    <row r="16" spans="1:15" ht="11.1" customHeight="1" x14ac:dyDescent="0.2">
      <c r="A16" s="16"/>
      <c r="B16" s="16"/>
      <c r="C16" s="16"/>
      <c r="D16" s="16"/>
      <c r="E16" s="16"/>
      <c r="F16" s="16"/>
      <c r="G16" s="16"/>
      <c r="H16" s="16"/>
    </row>
    <row r="17" spans="5:9" x14ac:dyDescent="0.2">
      <c r="E17" s="57"/>
      <c r="G17" s="57"/>
    </row>
    <row r="18" spans="5:9" x14ac:dyDescent="0.2">
      <c r="E18" s="57"/>
      <c r="F18" s="1"/>
      <c r="G18" s="57"/>
      <c r="I18" s="1"/>
    </row>
    <row r="19" spans="5:9" x14ac:dyDescent="0.2">
      <c r="E19" s="57"/>
      <c r="G19" s="57"/>
    </row>
    <row r="20" spans="5:9" x14ac:dyDescent="0.2">
      <c r="E20" s="57"/>
      <c r="G20" s="57"/>
    </row>
    <row r="21" spans="5:9" x14ac:dyDescent="0.2">
      <c r="E21" s="57"/>
      <c r="G21" s="57"/>
    </row>
    <row r="22" spans="5:9" x14ac:dyDescent="0.2">
      <c r="E22" s="57"/>
      <c r="G22" s="57"/>
    </row>
    <row r="23" spans="5:9" x14ac:dyDescent="0.2">
      <c r="G23" s="57"/>
    </row>
    <row r="24" spans="5:9" x14ac:dyDescent="0.2">
      <c r="G24" s="57"/>
    </row>
    <row r="25" spans="5:9" x14ac:dyDescent="0.2">
      <c r="G25" s="57"/>
    </row>
  </sheetData>
  <mergeCells count="9">
    <mergeCell ref="A13:I13"/>
    <mergeCell ref="A14:I15"/>
    <mergeCell ref="A1:I2"/>
    <mergeCell ref="A3:A5"/>
    <mergeCell ref="B3:C4"/>
    <mergeCell ref="D3:I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activeCell="C28" sqref="C28"/>
    </sheetView>
  </sheetViews>
  <sheetFormatPr baseColWidth="10" defaultColWidth="9.140625" defaultRowHeight="12.75" x14ac:dyDescent="0.2"/>
  <cols>
    <col min="1" max="1" width="16.7109375" style="2" customWidth="1"/>
    <col min="2" max="9" width="10.7109375" style="2" customWidth="1"/>
    <col min="10" max="10" width="79.5703125" style="35" customWidth="1"/>
    <col min="11" max="16384" width="9.140625" style="2"/>
  </cols>
  <sheetData>
    <row r="1" spans="1:16" ht="12.75" customHeight="1" x14ac:dyDescent="0.2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33"/>
      <c r="K1" s="30"/>
      <c r="L1" s="30"/>
      <c r="M1" s="30"/>
      <c r="N1" s="30"/>
      <c r="O1" s="30"/>
      <c r="P1" s="30"/>
    </row>
    <row r="2" spans="1:16" ht="12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34"/>
      <c r="K2" s="30"/>
      <c r="L2" s="30"/>
      <c r="M2" s="30"/>
      <c r="N2" s="30"/>
      <c r="O2" s="30"/>
      <c r="P2" s="30"/>
    </row>
    <row r="3" spans="1:16" ht="12.75" customHeight="1" x14ac:dyDescent="0.2">
      <c r="A3" s="69" t="s">
        <v>0</v>
      </c>
      <c r="B3" s="70" t="s">
        <v>1</v>
      </c>
      <c r="C3" s="70"/>
      <c r="D3" s="72" t="s">
        <v>2</v>
      </c>
      <c r="E3" s="72"/>
      <c r="F3" s="72"/>
      <c r="G3" s="72"/>
      <c r="H3" s="72"/>
      <c r="I3" s="72"/>
      <c r="K3" s="12"/>
    </row>
    <row r="4" spans="1:16" ht="12.75" customHeight="1" x14ac:dyDescent="0.2">
      <c r="A4" s="69"/>
      <c r="B4" s="71"/>
      <c r="C4" s="71"/>
      <c r="D4" s="69" t="s">
        <v>3</v>
      </c>
      <c r="E4" s="69"/>
      <c r="F4" s="69" t="s">
        <v>4</v>
      </c>
      <c r="G4" s="69"/>
      <c r="H4" s="69" t="s">
        <v>5</v>
      </c>
      <c r="I4" s="69"/>
      <c r="K4" s="12"/>
    </row>
    <row r="5" spans="1:16" ht="12.75" customHeight="1" x14ac:dyDescent="0.2">
      <c r="A5" s="69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6" x14ac:dyDescent="0.2">
      <c r="A6" s="5" t="s">
        <v>8</v>
      </c>
      <c r="B6" s="6">
        <v>9247</v>
      </c>
      <c r="C6" s="7">
        <v>100</v>
      </c>
      <c r="D6" s="17">
        <v>4446</v>
      </c>
      <c r="E6" s="18">
        <v>100</v>
      </c>
      <c r="F6" s="17">
        <v>4694</v>
      </c>
      <c r="G6" s="18">
        <v>100</v>
      </c>
      <c r="H6" s="17">
        <v>107</v>
      </c>
      <c r="I6" s="18">
        <v>100</v>
      </c>
    </row>
    <row r="7" spans="1:16" x14ac:dyDescent="0.2">
      <c r="A7" s="8" t="s">
        <v>9</v>
      </c>
      <c r="B7" s="19">
        <v>2451</v>
      </c>
      <c r="C7" s="51">
        <v>26.5</v>
      </c>
      <c r="D7" s="53">
        <v>1237</v>
      </c>
      <c r="E7" s="14">
        <v>27.822762033288349</v>
      </c>
      <c r="F7" s="53">
        <v>1200</v>
      </c>
      <c r="G7" s="14">
        <v>25.564550489987219</v>
      </c>
      <c r="H7" s="55">
        <v>14</v>
      </c>
      <c r="I7" s="15">
        <v>13.084112149532709</v>
      </c>
    </row>
    <row r="8" spans="1:16" x14ac:dyDescent="0.2">
      <c r="A8" s="8" t="s">
        <v>10</v>
      </c>
      <c r="B8" s="19">
        <v>2719</v>
      </c>
      <c r="C8" s="51">
        <v>29.4</v>
      </c>
      <c r="D8" s="53">
        <v>1356</v>
      </c>
      <c r="E8" s="14">
        <v>30.499325236167341</v>
      </c>
      <c r="F8" s="53">
        <v>1329</v>
      </c>
      <c r="G8" s="14">
        <v>28.312739667660843</v>
      </c>
      <c r="H8" s="55">
        <v>34</v>
      </c>
      <c r="I8" s="15">
        <v>31.775700934579437</v>
      </c>
    </row>
    <row r="9" spans="1:16" x14ac:dyDescent="0.2">
      <c r="A9" s="8" t="s">
        <v>11</v>
      </c>
      <c r="B9" s="19">
        <v>2613</v>
      </c>
      <c r="C9" s="51">
        <v>28.3</v>
      </c>
      <c r="D9" s="53">
        <v>1155</v>
      </c>
      <c r="E9" s="14">
        <v>25.978407557354927</v>
      </c>
      <c r="F9" s="53">
        <v>1415</v>
      </c>
      <c r="G9" s="14">
        <v>30.144865786109925</v>
      </c>
      <c r="H9" s="55">
        <v>43</v>
      </c>
      <c r="I9" s="15">
        <v>40.186915887850468</v>
      </c>
    </row>
    <row r="10" spans="1:16" x14ac:dyDescent="0.2">
      <c r="A10" s="8" t="s">
        <v>12</v>
      </c>
      <c r="B10" s="19">
        <v>1407</v>
      </c>
      <c r="C10" s="51">
        <v>15.2</v>
      </c>
      <c r="D10" s="53">
        <v>672</v>
      </c>
      <c r="E10" s="14">
        <v>15.114709851551957</v>
      </c>
      <c r="F10" s="53">
        <v>722</v>
      </c>
      <c r="G10" s="14">
        <v>15.381337878142309</v>
      </c>
      <c r="H10" s="55">
        <v>13</v>
      </c>
      <c r="I10" s="15">
        <v>12.149532710280374</v>
      </c>
      <c r="J10" s="33"/>
    </row>
    <row r="11" spans="1:16" x14ac:dyDescent="0.2">
      <c r="A11" s="8" t="s">
        <v>13</v>
      </c>
      <c r="B11" s="19">
        <v>48</v>
      </c>
      <c r="C11" s="51">
        <v>0.5</v>
      </c>
      <c r="D11" s="53">
        <v>23</v>
      </c>
      <c r="E11" s="14">
        <v>0.51731893837156995</v>
      </c>
      <c r="F11" s="53">
        <v>25</v>
      </c>
      <c r="G11" s="14">
        <v>0.53259480187473363</v>
      </c>
      <c r="H11" s="55" t="s">
        <v>14</v>
      </c>
      <c r="I11" s="55" t="s">
        <v>14</v>
      </c>
    </row>
    <row r="12" spans="1:16" ht="12.75" customHeight="1" x14ac:dyDescent="0.2">
      <c r="A12" s="20" t="s">
        <v>5</v>
      </c>
      <c r="B12" s="21">
        <v>9</v>
      </c>
      <c r="C12" s="52">
        <v>0.1</v>
      </c>
      <c r="D12" s="54">
        <v>3</v>
      </c>
      <c r="E12" s="24">
        <v>6.7476383265856948E-2</v>
      </c>
      <c r="F12" s="54">
        <v>3</v>
      </c>
      <c r="G12" s="24">
        <v>6.391137622496805E-2</v>
      </c>
      <c r="H12" s="56">
        <v>3</v>
      </c>
      <c r="I12" s="26">
        <v>2.8</v>
      </c>
    </row>
    <row r="13" spans="1:16" ht="12.75" customHeight="1" x14ac:dyDescent="0.2">
      <c r="A13" s="77" t="s">
        <v>48</v>
      </c>
      <c r="B13" s="77"/>
      <c r="C13" s="77"/>
      <c r="D13" s="77"/>
      <c r="E13" s="77"/>
      <c r="F13" s="77"/>
      <c r="G13" s="77"/>
      <c r="H13" s="77"/>
      <c r="I13" s="77"/>
    </row>
    <row r="14" spans="1:16" ht="12.75" customHeight="1" x14ac:dyDescent="0.2">
      <c r="A14" s="68" t="s">
        <v>43</v>
      </c>
      <c r="B14" s="68"/>
      <c r="C14" s="68"/>
      <c r="D14" s="68"/>
      <c r="E14" s="68"/>
      <c r="F14" s="68"/>
      <c r="G14" s="68"/>
      <c r="H14" s="68"/>
      <c r="I14" s="68"/>
      <c r="J14" s="78"/>
    </row>
    <row r="15" spans="1:16" ht="13.35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78"/>
    </row>
    <row r="16" spans="1:16" ht="11.1" customHeight="1" x14ac:dyDescent="0.2">
      <c r="A16" s="16"/>
      <c r="B16" s="16"/>
      <c r="C16" s="16"/>
      <c r="D16" s="16"/>
      <c r="E16" s="16"/>
      <c r="F16" s="16"/>
      <c r="G16" s="16"/>
      <c r="H16" s="16"/>
    </row>
    <row r="17" spans="5:9" x14ac:dyDescent="0.2">
      <c r="E17" s="57"/>
      <c r="G17" s="57"/>
    </row>
    <row r="18" spans="5:9" x14ac:dyDescent="0.2">
      <c r="E18" s="57"/>
      <c r="F18" s="1"/>
      <c r="G18" s="57"/>
      <c r="I18" s="1"/>
    </row>
    <row r="19" spans="5:9" x14ac:dyDescent="0.2">
      <c r="E19" s="57"/>
      <c r="G19" s="57"/>
    </row>
    <row r="20" spans="5:9" x14ac:dyDescent="0.2">
      <c r="E20" s="57"/>
      <c r="G20" s="57"/>
    </row>
    <row r="21" spans="5:9" x14ac:dyDescent="0.2">
      <c r="E21" s="57"/>
      <c r="G21" s="57"/>
    </row>
    <row r="22" spans="5:9" x14ac:dyDescent="0.2">
      <c r="E22" s="57"/>
      <c r="G22" s="57"/>
    </row>
    <row r="23" spans="5:9" x14ac:dyDescent="0.2">
      <c r="G23" s="57"/>
    </row>
    <row r="24" spans="5:9" x14ac:dyDescent="0.2">
      <c r="G24" s="57"/>
    </row>
    <row r="25" spans="5:9" x14ac:dyDescent="0.2">
      <c r="G25" s="57"/>
    </row>
  </sheetData>
  <mergeCells count="10">
    <mergeCell ref="A13:I13"/>
    <mergeCell ref="A14:I15"/>
    <mergeCell ref="J14:J15"/>
    <mergeCell ref="A1:I2"/>
    <mergeCell ref="A3:A5"/>
    <mergeCell ref="B3:C4"/>
    <mergeCell ref="D3:I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selection sqref="A1:I2"/>
    </sheetView>
  </sheetViews>
  <sheetFormatPr baseColWidth="10" defaultColWidth="9.140625" defaultRowHeight="12.75" x14ac:dyDescent="0.2"/>
  <cols>
    <col min="1" max="1" width="16.7109375" style="2" customWidth="1"/>
    <col min="2" max="9" width="10.7109375" style="2" customWidth="1"/>
    <col min="10" max="10" width="79.5703125" style="35" customWidth="1"/>
    <col min="11" max="16384" width="9.140625" style="2"/>
  </cols>
  <sheetData>
    <row r="1" spans="1:16" ht="12.75" customHeight="1" x14ac:dyDescent="0.2">
      <c r="A1" s="67" t="s">
        <v>40</v>
      </c>
      <c r="B1" s="67"/>
      <c r="C1" s="67"/>
      <c r="D1" s="67"/>
      <c r="E1" s="67"/>
      <c r="F1" s="67"/>
      <c r="G1" s="67"/>
      <c r="H1" s="67"/>
      <c r="I1" s="67"/>
      <c r="J1" s="33"/>
      <c r="K1" s="30"/>
      <c r="L1" s="30"/>
      <c r="M1" s="30"/>
      <c r="N1" s="30"/>
      <c r="O1" s="30"/>
      <c r="P1" s="30"/>
    </row>
    <row r="2" spans="1:16" ht="12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34"/>
      <c r="K2" s="30"/>
      <c r="L2" s="30"/>
      <c r="M2" s="30"/>
      <c r="N2" s="30"/>
      <c r="O2" s="30"/>
      <c r="P2" s="30"/>
    </row>
    <row r="3" spans="1:16" ht="12.75" customHeight="1" x14ac:dyDescent="0.2">
      <c r="A3" s="69" t="s">
        <v>0</v>
      </c>
      <c r="B3" s="70" t="s">
        <v>1</v>
      </c>
      <c r="C3" s="70"/>
      <c r="D3" s="72" t="s">
        <v>2</v>
      </c>
      <c r="E3" s="72"/>
      <c r="F3" s="72"/>
      <c r="G3" s="72"/>
      <c r="H3" s="72"/>
      <c r="I3" s="72"/>
      <c r="K3" s="12"/>
    </row>
    <row r="4" spans="1:16" ht="12.75" customHeight="1" x14ac:dyDescent="0.2">
      <c r="A4" s="69"/>
      <c r="B4" s="71"/>
      <c r="C4" s="71"/>
      <c r="D4" s="69" t="s">
        <v>3</v>
      </c>
      <c r="E4" s="69"/>
      <c r="F4" s="69" t="s">
        <v>4</v>
      </c>
      <c r="G4" s="69"/>
      <c r="H4" s="69" t="s">
        <v>5</v>
      </c>
      <c r="I4" s="69"/>
      <c r="K4" s="12"/>
    </row>
    <row r="5" spans="1:16" ht="12.75" customHeight="1" x14ac:dyDescent="0.2">
      <c r="A5" s="69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6" x14ac:dyDescent="0.2">
      <c r="A6" s="5" t="s">
        <v>8</v>
      </c>
      <c r="B6" s="6">
        <v>7654</v>
      </c>
      <c r="C6" s="7">
        <v>100</v>
      </c>
      <c r="D6" s="17">
        <v>3766</v>
      </c>
      <c r="E6" s="18">
        <v>100</v>
      </c>
      <c r="F6" s="17">
        <v>3791</v>
      </c>
      <c r="G6" s="18">
        <v>100</v>
      </c>
      <c r="H6" s="17">
        <v>97</v>
      </c>
      <c r="I6" s="18">
        <v>100</v>
      </c>
    </row>
    <row r="7" spans="1:16" x14ac:dyDescent="0.2">
      <c r="A7" s="8" t="s">
        <v>9</v>
      </c>
      <c r="B7" s="19">
        <v>1748</v>
      </c>
      <c r="C7" s="9">
        <v>22.837731904886336</v>
      </c>
      <c r="D7" s="10">
        <v>904</v>
      </c>
      <c r="E7" s="14">
        <v>24.004248539564525</v>
      </c>
      <c r="F7" s="10">
        <v>840</v>
      </c>
      <c r="G7" s="14">
        <v>22.157742020575046</v>
      </c>
      <c r="H7" s="11">
        <v>4</v>
      </c>
      <c r="I7" s="15">
        <v>4.1237113402061851</v>
      </c>
    </row>
    <row r="8" spans="1:16" x14ac:dyDescent="0.2">
      <c r="A8" s="8" t="s">
        <v>10</v>
      </c>
      <c r="B8" s="19">
        <v>2170</v>
      </c>
      <c r="C8" s="9">
        <v>28.35118892082571</v>
      </c>
      <c r="D8" s="10">
        <v>1087</v>
      </c>
      <c r="E8" s="14">
        <v>28.863515666489644</v>
      </c>
      <c r="F8" s="10">
        <v>1053</v>
      </c>
      <c r="G8" s="14">
        <v>27.776312318649431</v>
      </c>
      <c r="H8" s="11">
        <v>30</v>
      </c>
      <c r="I8" s="15">
        <v>30.927835051546392</v>
      </c>
    </row>
    <row r="9" spans="1:16" x14ac:dyDescent="0.2">
      <c r="A9" s="8" t="s">
        <v>11</v>
      </c>
      <c r="B9" s="19">
        <v>1953</v>
      </c>
      <c r="C9" s="9">
        <v>25.516070028743144</v>
      </c>
      <c r="D9" s="10">
        <v>920</v>
      </c>
      <c r="E9" s="14">
        <v>24.429102496016995</v>
      </c>
      <c r="F9" s="10">
        <v>986</v>
      </c>
      <c r="G9" s="14">
        <v>26.00896860986547</v>
      </c>
      <c r="H9" s="11">
        <v>47</v>
      </c>
      <c r="I9" s="15">
        <v>48.453608247422679</v>
      </c>
    </row>
    <row r="10" spans="1:16" x14ac:dyDescent="0.2">
      <c r="A10" s="8" t="s">
        <v>12</v>
      </c>
      <c r="B10" s="19">
        <v>1446</v>
      </c>
      <c r="C10" s="9">
        <v>18.8920825712046</v>
      </c>
      <c r="D10" s="10">
        <v>687</v>
      </c>
      <c r="E10" s="14">
        <v>18.242166755177909</v>
      </c>
      <c r="F10" s="10">
        <v>748</v>
      </c>
      <c r="G10" s="14">
        <v>19.730941704035875</v>
      </c>
      <c r="H10" s="11">
        <v>11</v>
      </c>
      <c r="I10" s="15">
        <v>11.340206185567011</v>
      </c>
      <c r="J10" s="33"/>
    </row>
    <row r="11" spans="1:16" x14ac:dyDescent="0.2">
      <c r="A11" s="8" t="s">
        <v>13</v>
      </c>
      <c r="B11" s="19">
        <v>328</v>
      </c>
      <c r="C11" s="9">
        <v>4.2853409981708914</v>
      </c>
      <c r="D11" s="10">
        <v>164</v>
      </c>
      <c r="E11" s="14">
        <v>4.3547530536378121</v>
      </c>
      <c r="F11" s="10">
        <v>163</v>
      </c>
      <c r="G11" s="14">
        <v>4.2996570825639671</v>
      </c>
      <c r="H11" s="11">
        <v>1</v>
      </c>
      <c r="I11" s="27">
        <v>1.0309278350515463</v>
      </c>
    </row>
    <row r="12" spans="1:16" ht="12.75" customHeight="1" x14ac:dyDescent="0.2">
      <c r="A12" s="20" t="s">
        <v>5</v>
      </c>
      <c r="B12" s="21">
        <v>9</v>
      </c>
      <c r="C12" s="22">
        <v>0.11758557616932323</v>
      </c>
      <c r="D12" s="23">
        <v>4</v>
      </c>
      <c r="E12" s="24">
        <v>0.10621348911311736</v>
      </c>
      <c r="F12" s="23">
        <v>1</v>
      </c>
      <c r="G12" s="24">
        <v>2.6378264310208392E-2</v>
      </c>
      <c r="H12" s="25">
        <v>4</v>
      </c>
      <c r="I12" s="26">
        <v>4.1237113402061851</v>
      </c>
    </row>
    <row r="13" spans="1:16" ht="12.75" customHeight="1" x14ac:dyDescent="0.2">
      <c r="A13" s="77" t="s">
        <v>41</v>
      </c>
      <c r="B13" s="77"/>
      <c r="C13" s="77"/>
      <c r="D13" s="77"/>
      <c r="E13" s="77"/>
      <c r="F13" s="77"/>
      <c r="G13" s="77"/>
      <c r="H13" s="77"/>
      <c r="I13" s="77"/>
    </row>
    <row r="14" spans="1:16" ht="12.75" customHeight="1" x14ac:dyDescent="0.2">
      <c r="A14" s="68" t="s">
        <v>43</v>
      </c>
      <c r="B14" s="68"/>
      <c r="C14" s="68"/>
      <c r="D14" s="68"/>
      <c r="E14" s="68"/>
      <c r="F14" s="68"/>
      <c r="G14" s="68"/>
      <c r="H14" s="68"/>
      <c r="I14" s="68"/>
      <c r="J14" s="78"/>
    </row>
    <row r="15" spans="1:16" ht="13.35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78"/>
    </row>
    <row r="16" spans="1:16" ht="11.1" customHeight="1" x14ac:dyDescent="0.2">
      <c r="A16" s="16"/>
      <c r="B16" s="16"/>
      <c r="C16" s="16"/>
      <c r="D16" s="16"/>
      <c r="E16" s="16"/>
      <c r="F16" s="16"/>
      <c r="G16" s="16"/>
      <c r="H16" s="16"/>
    </row>
    <row r="18" spans="6:9" x14ac:dyDescent="0.2">
      <c r="F18" s="1"/>
      <c r="G18" s="1"/>
      <c r="I18" s="1"/>
    </row>
  </sheetData>
  <mergeCells count="10">
    <mergeCell ref="J14:J15"/>
    <mergeCell ref="A14:I15"/>
    <mergeCell ref="A13:I13"/>
    <mergeCell ref="A1:I2"/>
    <mergeCell ref="A3:A5"/>
    <mergeCell ref="B3:C4"/>
    <mergeCell ref="D3:I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workbookViewId="0">
      <selection sqref="A1:I2"/>
    </sheetView>
  </sheetViews>
  <sheetFormatPr baseColWidth="10" defaultColWidth="9.140625" defaultRowHeight="12.75" x14ac:dyDescent="0.2"/>
  <cols>
    <col min="1" max="9" width="10.7109375" style="2" customWidth="1"/>
    <col min="10" max="16384" width="9.140625" style="2"/>
  </cols>
  <sheetData>
    <row r="1" spans="1:18" ht="12.75" customHeight="1" x14ac:dyDescent="0.2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80"/>
      <c r="K1" s="80"/>
      <c r="L1" s="80"/>
      <c r="M1" s="80"/>
      <c r="N1" s="80"/>
      <c r="O1" s="80"/>
      <c r="P1" s="80"/>
      <c r="Q1" s="80"/>
      <c r="R1" s="80"/>
    </row>
    <row r="2" spans="1:18" ht="12.7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80"/>
      <c r="K2" s="80"/>
      <c r="L2" s="80"/>
      <c r="M2" s="80"/>
      <c r="N2" s="80"/>
      <c r="O2" s="80"/>
      <c r="P2" s="80"/>
      <c r="Q2" s="80"/>
      <c r="R2" s="80"/>
    </row>
    <row r="3" spans="1:18" ht="12.75" customHeight="1" x14ac:dyDescent="0.2">
      <c r="A3" s="69" t="s">
        <v>0</v>
      </c>
      <c r="B3" s="70" t="s">
        <v>1</v>
      </c>
      <c r="C3" s="70"/>
      <c r="D3" s="72" t="s">
        <v>2</v>
      </c>
      <c r="E3" s="72"/>
      <c r="F3" s="72"/>
      <c r="G3" s="72"/>
      <c r="H3" s="72"/>
      <c r="I3" s="72"/>
    </row>
    <row r="4" spans="1:18" ht="12.75" customHeight="1" x14ac:dyDescent="0.2">
      <c r="A4" s="69"/>
      <c r="B4" s="71"/>
      <c r="C4" s="71"/>
      <c r="D4" s="69" t="s">
        <v>3</v>
      </c>
      <c r="E4" s="69"/>
      <c r="F4" s="69" t="s">
        <v>4</v>
      </c>
      <c r="G4" s="69"/>
      <c r="H4" s="69" t="s">
        <v>5</v>
      </c>
      <c r="I4" s="69"/>
      <c r="J4"/>
    </row>
    <row r="5" spans="1:18" ht="12.75" customHeight="1" x14ac:dyDescent="0.2">
      <c r="A5" s="69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8" x14ac:dyDescent="0.2">
      <c r="A6" s="5" t="s">
        <v>8</v>
      </c>
      <c r="B6" s="6">
        <v>11774</v>
      </c>
      <c r="C6" s="7">
        <v>100</v>
      </c>
      <c r="D6" s="17">
        <v>5611</v>
      </c>
      <c r="E6" s="18">
        <v>100</v>
      </c>
      <c r="F6" s="17">
        <v>6005</v>
      </c>
      <c r="G6" s="18">
        <v>100</v>
      </c>
      <c r="H6" s="17">
        <v>158</v>
      </c>
      <c r="I6" s="18">
        <v>100</v>
      </c>
    </row>
    <row r="7" spans="1:18" x14ac:dyDescent="0.2">
      <c r="A7" s="8" t="s">
        <v>9</v>
      </c>
      <c r="B7" s="19">
        <v>2821</v>
      </c>
      <c r="C7" s="9">
        <v>23.959571938168846</v>
      </c>
      <c r="D7" s="10">
        <v>1405</v>
      </c>
      <c r="E7" s="14">
        <v>25.040099803956512</v>
      </c>
      <c r="F7" s="10">
        <v>1398</v>
      </c>
      <c r="G7" s="14">
        <v>23.280599500416319</v>
      </c>
      <c r="H7" s="11">
        <v>18</v>
      </c>
      <c r="I7" s="15">
        <v>11.39240506329114</v>
      </c>
      <c r="J7" s="15"/>
    </row>
    <row r="8" spans="1:18" x14ac:dyDescent="0.2">
      <c r="A8" s="8" t="s">
        <v>10</v>
      </c>
      <c r="B8" s="19">
        <v>3317</v>
      </c>
      <c r="C8" s="9">
        <v>28.172243927297437</v>
      </c>
      <c r="D8" s="10">
        <v>1695</v>
      </c>
      <c r="E8" s="14">
        <v>30.208518980573874</v>
      </c>
      <c r="F8" s="10">
        <v>1559</v>
      </c>
      <c r="G8" s="14">
        <v>25.961698584512906</v>
      </c>
      <c r="H8" s="11">
        <v>63</v>
      </c>
      <c r="I8" s="15">
        <v>39.87341772151899</v>
      </c>
      <c r="J8" s="15"/>
      <c r="K8" s="12" t="s">
        <v>15</v>
      </c>
    </row>
    <row r="9" spans="1:18" x14ac:dyDescent="0.2">
      <c r="A9" s="8" t="s">
        <v>11</v>
      </c>
      <c r="B9" s="19">
        <v>3122</v>
      </c>
      <c r="C9" s="9">
        <v>26.516052318668255</v>
      </c>
      <c r="D9" s="10">
        <v>1403</v>
      </c>
      <c r="E9" s="14">
        <v>25.004455533772944</v>
      </c>
      <c r="F9" s="10">
        <v>1658</v>
      </c>
      <c r="G9" s="14">
        <v>27.610324729392172</v>
      </c>
      <c r="H9" s="11">
        <v>61</v>
      </c>
      <c r="I9" s="15">
        <v>38.607594936708864</v>
      </c>
      <c r="J9" s="15"/>
    </row>
    <row r="10" spans="1:18" x14ac:dyDescent="0.2">
      <c r="A10" s="8" t="s">
        <v>12</v>
      </c>
      <c r="B10" s="19">
        <v>2093</v>
      </c>
      <c r="C10" s="9">
        <v>17.776456599286565</v>
      </c>
      <c r="D10" s="10">
        <v>925</v>
      </c>
      <c r="E10" s="14">
        <v>16.485474959900195</v>
      </c>
      <c r="F10" s="10">
        <v>1156</v>
      </c>
      <c r="G10" s="14">
        <v>19.250624479600333</v>
      </c>
      <c r="H10" s="11">
        <v>12</v>
      </c>
      <c r="I10" s="15">
        <v>7.59493670886076</v>
      </c>
      <c r="J10" s="15"/>
    </row>
    <row r="11" spans="1:18" x14ac:dyDescent="0.2">
      <c r="A11" s="8" t="s">
        <v>13</v>
      </c>
      <c r="B11" s="19">
        <v>411</v>
      </c>
      <c r="C11" s="9">
        <v>3.4907423135722779</v>
      </c>
      <c r="D11" s="10">
        <v>180</v>
      </c>
      <c r="E11" s="14">
        <v>3.2079843165211197</v>
      </c>
      <c r="F11" s="10">
        <v>231</v>
      </c>
      <c r="G11" s="14">
        <v>3.8467943380516232</v>
      </c>
      <c r="H11" s="11" t="s">
        <v>14</v>
      </c>
      <c r="I11" s="11" t="s">
        <v>14</v>
      </c>
      <c r="J11" s="11"/>
    </row>
    <row r="12" spans="1:18" ht="12.75" customHeight="1" x14ac:dyDescent="0.2">
      <c r="A12" s="20" t="s">
        <v>5</v>
      </c>
      <c r="B12" s="21">
        <v>10</v>
      </c>
      <c r="C12" s="22">
        <v>8.4932903006624774E-2</v>
      </c>
      <c r="D12" s="23">
        <v>3</v>
      </c>
      <c r="E12" s="24">
        <v>5.3466405275351986E-2</v>
      </c>
      <c r="F12" s="23">
        <v>3</v>
      </c>
      <c r="G12" s="24">
        <v>4.995836802664446E-2</v>
      </c>
      <c r="H12" s="25">
        <v>4</v>
      </c>
      <c r="I12" s="26">
        <v>2.5316455696202533</v>
      </c>
      <c r="J12" s="11"/>
    </row>
    <row r="13" spans="1:18" ht="12.75" customHeight="1" x14ac:dyDescent="0.2">
      <c r="A13" s="77" t="s">
        <v>36</v>
      </c>
      <c r="B13" s="77"/>
      <c r="C13" s="77"/>
      <c r="D13" s="77"/>
      <c r="E13" s="77"/>
      <c r="F13" s="77"/>
      <c r="G13" s="77"/>
      <c r="H13" s="77"/>
      <c r="I13" s="77"/>
    </row>
    <row r="14" spans="1:18" ht="13.35" customHeight="1" x14ac:dyDescent="0.2">
      <c r="A14" s="79" t="s">
        <v>42</v>
      </c>
      <c r="B14" s="79"/>
      <c r="C14" s="79"/>
      <c r="D14" s="79"/>
      <c r="E14" s="79"/>
      <c r="F14" s="79"/>
      <c r="G14" s="79"/>
      <c r="H14" s="79"/>
      <c r="I14" s="79"/>
    </row>
    <row r="15" spans="1:18" x14ac:dyDescent="0.2">
      <c r="A15" s="79"/>
      <c r="B15" s="79"/>
      <c r="C15" s="79"/>
      <c r="D15" s="79"/>
      <c r="E15" s="79"/>
      <c r="F15" s="79"/>
      <c r="G15" s="79"/>
      <c r="H15" s="79"/>
      <c r="I15" s="79"/>
    </row>
    <row r="16" spans="1:18" ht="11.1" customHeight="1" x14ac:dyDescent="0.2">
      <c r="A16" s="16"/>
      <c r="B16" s="16"/>
      <c r="C16" s="16"/>
      <c r="D16" s="16"/>
      <c r="E16" s="16"/>
      <c r="F16" s="16"/>
      <c r="G16" s="16"/>
      <c r="H16" s="16"/>
    </row>
    <row r="18" spans="6:9" x14ac:dyDescent="0.2">
      <c r="F18" s="1"/>
      <c r="G18" s="1"/>
      <c r="I18" s="1"/>
    </row>
  </sheetData>
  <mergeCells count="10">
    <mergeCell ref="A14:I15"/>
    <mergeCell ref="J1:R2"/>
    <mergeCell ref="A3:A5"/>
    <mergeCell ref="B3:C4"/>
    <mergeCell ref="D4:E4"/>
    <mergeCell ref="F4:G4"/>
    <mergeCell ref="D3:I3"/>
    <mergeCell ref="H4:I4"/>
    <mergeCell ref="A1:I2"/>
    <mergeCell ref="A13:I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B1"/>
    </sheetView>
  </sheetViews>
  <sheetFormatPr baseColWidth="10" defaultColWidth="11.5703125" defaultRowHeight="12.75" x14ac:dyDescent="0.2"/>
  <cols>
    <col min="1" max="1" width="26.5703125" style="50" customWidth="1"/>
    <col min="2" max="2" width="62.5703125" style="43" customWidth="1"/>
    <col min="3" max="3" width="41.42578125" style="32" customWidth="1"/>
    <col min="4" max="4" width="58.85546875" style="31" customWidth="1"/>
    <col min="5" max="16384" width="11.5703125" style="31"/>
  </cols>
  <sheetData>
    <row r="1" spans="1:4" ht="16.5" thickBot="1" x14ac:dyDescent="0.3">
      <c r="A1" s="81" t="s">
        <v>37</v>
      </c>
      <c r="B1" s="82"/>
      <c r="D1" s="33"/>
    </row>
    <row r="2" spans="1:4" x14ac:dyDescent="0.2">
      <c r="A2" s="44" t="s">
        <v>18</v>
      </c>
      <c r="B2" s="36" t="s">
        <v>16</v>
      </c>
      <c r="D2" s="33"/>
    </row>
    <row r="3" spans="1:4" x14ac:dyDescent="0.2">
      <c r="A3" s="45" t="s">
        <v>19</v>
      </c>
      <c r="B3" s="37" t="s">
        <v>38</v>
      </c>
      <c r="D3" s="33"/>
    </row>
    <row r="4" spans="1:4" x14ac:dyDescent="0.2">
      <c r="A4" s="45" t="s">
        <v>20</v>
      </c>
      <c r="B4" s="37" t="s">
        <v>21</v>
      </c>
      <c r="D4" s="33"/>
    </row>
    <row r="5" spans="1:4" x14ac:dyDescent="0.2">
      <c r="A5" s="45" t="s">
        <v>22</v>
      </c>
      <c r="B5" s="37" t="s">
        <v>23</v>
      </c>
      <c r="D5" s="33"/>
    </row>
    <row r="6" spans="1:4" ht="27" customHeight="1" x14ac:dyDescent="0.2">
      <c r="A6" s="45" t="s">
        <v>24</v>
      </c>
      <c r="B6" s="37" t="s">
        <v>57</v>
      </c>
      <c r="D6" s="33"/>
    </row>
    <row r="7" spans="1:4" ht="25.5" customHeight="1" thickBot="1" x14ac:dyDescent="0.25">
      <c r="A7" s="46" t="s">
        <v>25</v>
      </c>
      <c r="B7" s="38" t="s">
        <v>46</v>
      </c>
      <c r="D7" s="33"/>
    </row>
    <row r="8" spans="1:4" ht="13.5" thickBot="1" x14ac:dyDescent="0.25">
      <c r="A8" s="49" t="s">
        <v>26</v>
      </c>
      <c r="B8" s="42" t="s">
        <v>2</v>
      </c>
      <c r="D8" s="33"/>
    </row>
    <row r="9" spans="1:4" ht="12.75" customHeight="1" x14ac:dyDescent="0.2">
      <c r="A9" s="45" t="s">
        <v>27</v>
      </c>
      <c r="B9" s="37" t="s">
        <v>55</v>
      </c>
      <c r="D9" s="33"/>
    </row>
    <row r="10" spans="1:4" ht="25.5" customHeight="1" thickBot="1" x14ac:dyDescent="0.25">
      <c r="A10" s="13" t="s">
        <v>45</v>
      </c>
      <c r="B10" s="41" t="s">
        <v>56</v>
      </c>
      <c r="D10" s="33"/>
    </row>
    <row r="11" spans="1:4" ht="12.75" customHeight="1" thickBot="1" x14ac:dyDescent="0.25">
      <c r="A11" s="47" t="s">
        <v>28</v>
      </c>
      <c r="B11" s="39" t="s">
        <v>35</v>
      </c>
      <c r="D11" s="33"/>
    </row>
    <row r="12" spans="1:4" ht="12.75" customHeight="1" x14ac:dyDescent="0.2">
      <c r="A12" s="45" t="s">
        <v>27</v>
      </c>
      <c r="B12" s="37" t="s">
        <v>55</v>
      </c>
      <c r="D12" s="33"/>
    </row>
    <row r="13" spans="1:4" ht="36" customHeight="1" thickBot="1" x14ac:dyDescent="0.25">
      <c r="A13" s="13" t="s">
        <v>45</v>
      </c>
      <c r="B13" s="41" t="s">
        <v>58</v>
      </c>
      <c r="D13" s="33"/>
    </row>
    <row r="14" spans="1:4" ht="12.75" customHeight="1" thickBot="1" x14ac:dyDescent="0.25">
      <c r="A14" s="47" t="s">
        <v>34</v>
      </c>
      <c r="B14" s="39" t="s">
        <v>54</v>
      </c>
      <c r="D14" s="33"/>
    </row>
    <row r="15" spans="1:4" ht="24" x14ac:dyDescent="0.2">
      <c r="A15" s="48" t="s">
        <v>29</v>
      </c>
      <c r="B15" s="40" t="s">
        <v>30</v>
      </c>
      <c r="D15" s="33"/>
    </row>
    <row r="16" spans="1:4" ht="24" x14ac:dyDescent="0.2">
      <c r="A16" s="45" t="s">
        <v>31</v>
      </c>
      <c r="B16" s="37" t="s">
        <v>30</v>
      </c>
      <c r="D16" s="33"/>
    </row>
    <row r="17" spans="1:4" x14ac:dyDescent="0.2">
      <c r="A17" s="45" t="s">
        <v>32</v>
      </c>
      <c r="B17" s="37" t="s">
        <v>30</v>
      </c>
      <c r="D17" s="33"/>
    </row>
    <row r="18" spans="1:4" ht="39.75" customHeight="1" thickBot="1" x14ac:dyDescent="0.25">
      <c r="A18" s="13" t="s">
        <v>33</v>
      </c>
      <c r="B18" s="38" t="s">
        <v>44</v>
      </c>
      <c r="D18" s="3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PS_CDNNyA_AX06</vt:lpstr>
      <vt:lpstr>2023</vt:lpstr>
      <vt:lpstr>2022</vt:lpstr>
      <vt:lpstr>2021</vt:lpstr>
      <vt:lpstr>2020</vt:lpstr>
      <vt:lpstr>2019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Virginia</cp:lastModifiedBy>
  <dcterms:created xsi:type="dcterms:W3CDTF">2020-07-21T16:38:28Z</dcterms:created>
  <dcterms:modified xsi:type="dcterms:W3CDTF">2024-07-17T16:20:48Z</dcterms:modified>
</cp:coreProperties>
</file>