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115814a739eed/Escritorio/"/>
    </mc:Choice>
  </mc:AlternateContent>
  <xr:revisionPtr revIDLastSave="50" documentId="11_DDBE217F3C12309D1FE7E18E325E52C0AA275432" xr6:coauthVersionLast="47" xr6:coauthVersionMax="47" xr10:uidLastSave="{857875AC-677D-4B3E-8613-CF3E710C6386}"/>
  <bookViews>
    <workbookView xWindow="-108" yWindow="-108" windowWidth="23256" windowHeight="12456" xr2:uid="{00000000-000D-0000-FFFF-FFFF00000000}"/>
  </bookViews>
  <sheets>
    <sheet name="SS_IN_AX01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B7" i="1" l="1"/>
  <c r="B8" i="1"/>
  <c r="B9" i="1"/>
  <c r="B10" i="1"/>
</calcChain>
</file>

<file path=xl/sharedStrings.xml><?xml version="1.0" encoding="utf-8"?>
<sst xmlns="http://schemas.openxmlformats.org/spreadsheetml/2006/main" count="55" uniqueCount="44">
  <si>
    <t>Año</t>
  </si>
  <si>
    <t>Población de 60 años y más</t>
  </si>
  <si>
    <t>%</t>
  </si>
  <si>
    <r>
      <t xml:space="preserve">2  </t>
    </r>
    <r>
      <rPr>
        <sz val="8"/>
        <rFont val="Arial"/>
        <family val="2"/>
      </rPr>
      <t>Datos al 30 de junio de cada año.</t>
    </r>
  </si>
  <si>
    <r>
      <t xml:space="preserve">Población afiliada </t>
    </r>
    <r>
      <rPr>
        <vertAlign val="superscript"/>
        <sz val="9"/>
        <rFont val="Arial"/>
        <family val="2"/>
      </rPr>
      <t>1</t>
    </r>
  </si>
  <si>
    <r>
      <t xml:space="preserve">Absoluto </t>
    </r>
    <r>
      <rPr>
        <vertAlign val="superscript"/>
        <sz val="9"/>
        <rFont val="Arial"/>
        <family val="2"/>
      </rPr>
      <t>2</t>
    </r>
  </si>
  <si>
    <t xml:space="preserve">FICHA TECNICA </t>
  </si>
  <si>
    <t>Archivo</t>
  </si>
  <si>
    <t xml:space="preserve">Área Temática </t>
  </si>
  <si>
    <t>Seguridad Social</t>
  </si>
  <si>
    <t xml:space="preserve">Tema 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</si>
  <si>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</si>
  <si>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</si>
  <si>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</si>
  <si>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</si>
  <si>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</si>
  <si>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</si>
  <si>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</si>
  <si>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</si>
  <si>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Variable 3</t>
  </si>
  <si>
    <t>Periodicidad de Recepción (secundaria)</t>
  </si>
  <si>
    <t>Anual</t>
  </si>
  <si>
    <t xml:space="preserve">Periodicidad de Difusión </t>
  </si>
  <si>
    <t>Fuente</t>
  </si>
  <si>
    <t xml:space="preserve">Población de 60  años y más afiliada al INSSJyP </t>
  </si>
  <si>
    <t>Población de 60  años y más</t>
  </si>
  <si>
    <t>Personas</t>
  </si>
  <si>
    <t>Poblacion afiliada absoluto</t>
  </si>
  <si>
    <t>Porcentaje</t>
  </si>
  <si>
    <t>Poblacion afiliada porcentaje</t>
  </si>
  <si>
    <t>SS_IN_AX01</t>
  </si>
  <si>
    <t>No aplica</t>
  </si>
  <si>
    <t>Corresponde a la cantidad de personas mayores de 60 años y familiares a cargo afiliadas al Instituto Nacional de Servicios para Jubilados y pensionados en la Ciudad de Buenos Aires</t>
  </si>
  <si>
    <t>Corresponde a la cantidad de personas mayores de 60 años que viven en la ciudad de Buenos Aires.</t>
  </si>
  <si>
    <t>Corresponde a la cantidad porcentual de personas mayores de 60 años y familiares a cargo afiliadas al Instituto Nacional de Servicios para Jubilados y pensionados del total de la población mayor de 60 años de la ciudad de Buenos Aires.</t>
  </si>
  <si>
    <t>Dirección General de Estadística y Censos (Ministerio de Hacienda y Finanzas GCBA) sobre la base de datos del Instituto Nacional de Servicios Sociales para Jubilados y Pensionados. INDEC, Serie Análisis Demográfico 7  hasta el año 2000. DGESYC, Informe de resultado N° 258 para el año 2005. INDEC, Análisis Demográfico N°36 a partir del año 2010.</t>
  </si>
  <si>
    <r>
      <t>Fuente:</t>
    </r>
    <r>
      <rPr>
        <i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Dirección General de Estadística y Censos (Ministerio de Hacienda y Finanzas GCBA) sobre la base de datos</t>
    </r>
    <r>
      <rPr>
        <i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del Instituto Nacional de Servicios Sociales para Jubilados y Pensionados. INDEC, Serie Análisis Demográfico 7  hasta el año 2000. DGESYC, Informe de resultado N° 258 para el año 2005. INDEC, Análisis Demográfico N°36 a partir del año 2010.</t>
    </r>
  </si>
  <si>
    <r>
      <t>1</t>
    </r>
    <r>
      <rPr>
        <sz val="8"/>
        <rFont val="Arial"/>
        <family val="2"/>
      </rPr>
      <t xml:space="preserve"> Incluye jubilados/as, pensionados/as y familiares a cargo de  personas de 60 años y más.</t>
    </r>
  </si>
  <si>
    <t>Afiliados/as al PAMI</t>
  </si>
  <si>
    <t>Mostrar la evolución de los registros de afiliados/as al Instituto Nacional de Servicios Sociales para Jubilados/as y Pensionasdos/as en la Ciudad de Buenos Aires</t>
  </si>
  <si>
    <t>Población de 60 años y más, total y afiliada al Instituto Nacional de Servicios Sociales para Jubilados y Pensionados. Ciudad de Buenos Aires. Años 1995/2021.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</si>
  <si>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serie se descontinúa debido a la suspensión del envío de la información por parte del proveedor.</t>
    </r>
  </si>
  <si>
    <t>Método de Cálculo (fórmula)</t>
  </si>
  <si>
    <t>Periodicidad de Recolección (primaria)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</si>
</sst>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General_)"/>
    <numFmt numFmtId="166" formatCode="0.0"/>
    <numFmt numFmtId="167" formatCode="\$#,##0.00\ ;\(\$#,##0.00\)"/>
  </numFmts>
  <fonts count="1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9"/>
      <name val="Arial"/>
      <family val="2"/>
    </font>
    <font>
      <sz val="9"/>
      <color indexed="24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1" fillId="0" borderId="0" applyProtection="0"/>
    <xf numFmtId="0" fontId="12" fillId="0" borderId="0" applyProtection="0"/>
    <xf numFmtId="0" fontId="13" fillId="0" borderId="0" applyProtection="0"/>
    <xf numFmtId="2" fontId="11" fillId="0" borderId="0" applyProtection="0"/>
    <xf numFmtId="4" fontId="11" fillId="0" borderId="0" applyProtection="0"/>
    <xf numFmtId="164" fontId="1" fillId="0" borderId="0" applyFont="0" applyFill="0" applyBorder="0" applyAlignment="0" applyProtection="0"/>
    <xf numFmtId="167" fontId="11" fillId="0" borderId="0" applyProtection="0"/>
    <xf numFmtId="0" fontId="15" fillId="0" borderId="0"/>
    <xf numFmtId="0" fontId="14" fillId="0" borderId="0">
      <alignment vertical="center"/>
    </xf>
    <xf numFmtId="0" fontId="11" fillId="0" borderId="1" applyProtection="0"/>
    <xf numFmtId="3" fontId="2" fillId="0" borderId="0">
      <alignment horizontal="center" vertical="top"/>
    </xf>
  </cellStyleXfs>
  <cellXfs count="59">
    <xf numFmtId="0" fontId="0" fillId="0" borderId="0" xfId="0"/>
    <xf numFmtId="0" fontId="0" fillId="2" borderId="0" xfId="0" applyFill="1"/>
    <xf numFmtId="165" fontId="3" fillId="2" borderId="2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/>
    <xf numFmtId="165" fontId="7" fillId="2" borderId="0" xfId="0" applyNumberFormat="1" applyFont="1" applyFill="1" applyAlignment="1">
      <alignment vertical="center" wrapText="1"/>
    </xf>
    <xf numFmtId="0" fontId="1" fillId="2" borderId="0" xfId="0" applyFont="1" applyFill="1"/>
    <xf numFmtId="0" fontId="14" fillId="2" borderId="4" xfId="0" applyFont="1" applyFill="1" applyBorder="1" applyAlignment="1">
      <alignment horizontal="center" vertical="top"/>
    </xf>
    <xf numFmtId="0" fontId="14" fillId="2" borderId="13" xfId="0" applyFont="1" applyFill="1" applyBorder="1" applyAlignment="1">
      <alignment horizontal="center" vertical="center"/>
    </xf>
    <xf numFmtId="166" fontId="3" fillId="2" borderId="0" xfId="0" applyNumberFormat="1" applyFont="1" applyFill="1"/>
    <xf numFmtId="0" fontId="3" fillId="2" borderId="0" xfId="0" applyFont="1" applyFill="1"/>
    <xf numFmtId="166" fontId="3" fillId="2" borderId="2" xfId="0" applyNumberFormat="1" applyFont="1" applyFill="1" applyBorder="1"/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6" fillId="3" borderId="0" xfId="0" applyFont="1" applyFill="1"/>
    <xf numFmtId="165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2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2" borderId="7" xfId="8" applyFont="1" applyFill="1" applyBorder="1"/>
    <xf numFmtId="0" fontId="2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165" fontId="3" fillId="2" borderId="8" xfId="0" applyNumberFormat="1" applyFont="1" applyFill="1" applyBorder="1" applyAlignment="1">
      <alignment vertical="top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5" fontId="3" fillId="2" borderId="17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65" fontId="3" fillId="2" borderId="17" xfId="0" applyNumberFormat="1" applyFont="1" applyFill="1" applyBorder="1" applyAlignment="1">
      <alignment horizontal="center" vertical="center" wrapText="1"/>
    </xf>
    <xf numFmtId="165" fontId="3" fillId="2" borderId="1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left" wrapText="1"/>
    </xf>
    <xf numFmtId="165" fontId="1" fillId="2" borderId="2" xfId="0" applyNumberFormat="1" applyFont="1" applyFill="1" applyBorder="1" applyAlignment="1">
      <alignment horizontal="left" wrapText="1"/>
    </xf>
    <xf numFmtId="165" fontId="7" fillId="0" borderId="0" xfId="0" applyNumberFormat="1" applyFont="1" applyAlignment="1">
      <alignment horizontal="left" vertical="top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</cellXfs>
  <cellStyles count="12">
    <cellStyle name="DIA" xfId="1" xr:uid="{00000000-0005-0000-0000-000000000000}"/>
    <cellStyle name="ENCABEZ1" xfId="2" xr:uid="{00000000-0005-0000-0000-000001000000}"/>
    <cellStyle name="ENCABEZ2" xfId="3" xr:uid="{00000000-0005-0000-0000-000002000000}"/>
    <cellStyle name="FIJO" xfId="4" xr:uid="{00000000-0005-0000-0000-000003000000}"/>
    <cellStyle name="FINANCIERO" xfId="5" xr:uid="{00000000-0005-0000-0000-000004000000}"/>
    <cellStyle name="Moneda 2" xfId="6" xr:uid="{00000000-0005-0000-0000-000005000000}"/>
    <cellStyle name="MONETARIO" xfId="7" xr:uid="{00000000-0005-0000-0000-000006000000}"/>
    <cellStyle name="Normal" xfId="0" builtinId="0"/>
    <cellStyle name="Normal 2" xfId="8" xr:uid="{00000000-0005-0000-0000-000008000000}"/>
    <cellStyle name="Titulo_NIVACT" xfId="9" xr:uid="{00000000-0005-0000-0000-000009000000}"/>
    <cellStyle name="Total 2" xfId="10" xr:uid="{00000000-0005-0000-0000-00000A000000}"/>
    <cellStyle name="totcuadro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1" workbookViewId="0">
      <selection activeCell="I26" sqref="I26"/>
    </sheetView>
  </sheetViews>
  <sheetFormatPr baseColWidth="10" defaultColWidth="11.44140625" defaultRowHeight="13.2" x14ac:dyDescent="0.25"/>
  <cols>
    <col min="1" max="1" width="19" style="22" customWidth="1"/>
    <col min="2" max="2" width="15.88671875" style="22" customWidth="1"/>
    <col min="3" max="3" width="18.33203125" style="11" customWidth="1"/>
    <col min="4" max="4" width="16.6640625" style="11" customWidth="1"/>
    <col min="5" max="16384" width="11.44140625" style="1"/>
  </cols>
  <sheetData>
    <row r="1" spans="1:4" ht="0.6" customHeight="1" x14ac:dyDescent="0.25">
      <c r="A1" s="54" t="s">
        <v>40</v>
      </c>
      <c r="B1" s="54"/>
      <c r="C1" s="54"/>
      <c r="D1" s="54"/>
    </row>
    <row r="2" spans="1:4" ht="30.6" customHeight="1" x14ac:dyDescent="0.25">
      <c r="A2" s="55"/>
      <c r="B2" s="55"/>
      <c r="C2" s="55"/>
      <c r="D2" s="55"/>
    </row>
    <row r="3" spans="1:4" x14ac:dyDescent="0.25">
      <c r="A3" s="44" t="s">
        <v>0</v>
      </c>
      <c r="B3" s="47" t="s">
        <v>1</v>
      </c>
      <c r="C3" s="50" t="s">
        <v>4</v>
      </c>
      <c r="D3" s="51"/>
    </row>
    <row r="4" spans="1:4" x14ac:dyDescent="0.25">
      <c r="A4" s="45"/>
      <c r="B4" s="48"/>
      <c r="C4" s="52"/>
      <c r="D4" s="53"/>
    </row>
    <row r="5" spans="1:4" ht="13.8" x14ac:dyDescent="0.25">
      <c r="A5" s="46"/>
      <c r="B5" s="49"/>
      <c r="C5" s="2" t="s">
        <v>5</v>
      </c>
      <c r="D5" s="3" t="s">
        <v>2</v>
      </c>
    </row>
    <row r="6" spans="1:4" x14ac:dyDescent="0.25">
      <c r="A6" s="17">
        <v>1995</v>
      </c>
      <c r="B6" s="23">
        <v>665827</v>
      </c>
      <c r="C6" s="4">
        <v>432658</v>
      </c>
      <c r="D6" s="5">
        <v>65</v>
      </c>
    </row>
    <row r="7" spans="1:4" x14ac:dyDescent="0.25">
      <c r="A7" s="17">
        <v>1996</v>
      </c>
      <c r="B7" s="23">
        <f>158280+160033+139871+104655+107020</f>
        <v>669859</v>
      </c>
      <c r="C7" s="4">
        <v>414204</v>
      </c>
      <c r="D7" s="5">
        <v>61.8</v>
      </c>
    </row>
    <row r="8" spans="1:4" x14ac:dyDescent="0.25">
      <c r="A8" s="17">
        <v>1997</v>
      </c>
      <c r="B8" s="23">
        <f>157894+159570+139423+104303+106617</f>
        <v>667807</v>
      </c>
      <c r="C8" s="4">
        <v>393198</v>
      </c>
      <c r="D8" s="5">
        <v>58.9</v>
      </c>
    </row>
    <row r="9" spans="1:4" x14ac:dyDescent="0.25">
      <c r="A9" s="17">
        <v>1998</v>
      </c>
      <c r="B9" s="23">
        <f>158072+159749+139579+104420+106736</f>
        <v>668556</v>
      </c>
      <c r="C9" s="4">
        <v>379549</v>
      </c>
      <c r="D9" s="5">
        <v>56.8</v>
      </c>
    </row>
    <row r="10" spans="1:4" x14ac:dyDescent="0.25">
      <c r="A10" s="17">
        <v>1999</v>
      </c>
      <c r="B10" s="23">
        <f>158234+159913+139723+104529+106846</f>
        <v>669245</v>
      </c>
      <c r="C10" s="4">
        <v>368524</v>
      </c>
      <c r="D10" s="5">
        <v>55.1</v>
      </c>
    </row>
    <row r="11" spans="1:4" x14ac:dyDescent="0.25">
      <c r="A11" s="17">
        <v>2000</v>
      </c>
      <c r="B11" s="23">
        <v>669955</v>
      </c>
      <c r="C11" s="4">
        <v>358348</v>
      </c>
      <c r="D11" s="5">
        <v>53.5</v>
      </c>
    </row>
    <row r="12" spans="1:4" x14ac:dyDescent="0.25">
      <c r="A12" s="17">
        <v>2001</v>
      </c>
      <c r="B12" s="23">
        <v>666311</v>
      </c>
      <c r="C12" s="4">
        <v>346286</v>
      </c>
      <c r="D12" s="5">
        <v>52</v>
      </c>
    </row>
    <row r="13" spans="1:4" x14ac:dyDescent="0.25">
      <c r="A13" s="17">
        <v>2002</v>
      </c>
      <c r="B13" s="23">
        <v>664751</v>
      </c>
      <c r="C13" s="4">
        <v>327493</v>
      </c>
      <c r="D13" s="5">
        <v>49.3</v>
      </c>
    </row>
    <row r="14" spans="1:4" x14ac:dyDescent="0.25">
      <c r="A14" s="17">
        <v>2003</v>
      </c>
      <c r="B14" s="23">
        <v>663308</v>
      </c>
      <c r="C14" s="4">
        <v>313822</v>
      </c>
      <c r="D14" s="5">
        <v>47.3</v>
      </c>
    </row>
    <row r="15" spans="1:4" x14ac:dyDescent="0.25">
      <c r="A15" s="18">
        <v>2004</v>
      </c>
      <c r="B15" s="23">
        <v>662170</v>
      </c>
      <c r="C15" s="4">
        <v>304775</v>
      </c>
      <c r="D15" s="5">
        <v>46</v>
      </c>
    </row>
    <row r="16" spans="1:4" x14ac:dyDescent="0.25">
      <c r="A16" s="18">
        <v>2005</v>
      </c>
      <c r="B16" s="23">
        <v>661406</v>
      </c>
      <c r="C16" s="6">
        <v>296425</v>
      </c>
      <c r="D16" s="5">
        <v>44.8</v>
      </c>
    </row>
    <row r="17" spans="1:4" x14ac:dyDescent="0.25">
      <c r="A17" s="18">
        <v>2006</v>
      </c>
      <c r="B17" s="23">
        <v>660842</v>
      </c>
      <c r="C17" s="6">
        <v>293425</v>
      </c>
      <c r="D17" s="5">
        <v>44.4</v>
      </c>
    </row>
    <row r="18" spans="1:4" x14ac:dyDescent="0.25">
      <c r="A18" s="18">
        <v>2007</v>
      </c>
      <c r="B18" s="23">
        <v>660294</v>
      </c>
      <c r="C18" s="6">
        <v>303085</v>
      </c>
      <c r="D18" s="5">
        <v>45.9</v>
      </c>
    </row>
    <row r="19" spans="1:4" x14ac:dyDescent="0.25">
      <c r="A19" s="18">
        <v>2008</v>
      </c>
      <c r="B19" s="23">
        <v>659858</v>
      </c>
      <c r="C19" s="6">
        <v>336406</v>
      </c>
      <c r="D19" s="5">
        <v>51</v>
      </c>
    </row>
    <row r="20" spans="1:4" x14ac:dyDescent="0.25">
      <c r="A20" s="18">
        <v>2009</v>
      </c>
      <c r="B20" s="23">
        <v>659613</v>
      </c>
      <c r="C20" s="6">
        <v>331529</v>
      </c>
      <c r="D20" s="5">
        <v>50.3</v>
      </c>
    </row>
    <row r="21" spans="1:4" x14ac:dyDescent="0.25">
      <c r="A21" s="18">
        <v>2010</v>
      </c>
      <c r="B21" s="23">
        <v>618195</v>
      </c>
      <c r="C21" s="6">
        <v>343007</v>
      </c>
      <c r="D21" s="5">
        <v>55.5</v>
      </c>
    </row>
    <row r="22" spans="1:4" x14ac:dyDescent="0.25">
      <c r="A22" s="18">
        <v>2011</v>
      </c>
      <c r="B22" s="23">
        <v>621125</v>
      </c>
      <c r="C22" s="6">
        <v>338305</v>
      </c>
      <c r="D22" s="5">
        <v>54.5</v>
      </c>
    </row>
    <row r="23" spans="1:4" x14ac:dyDescent="0.25">
      <c r="A23" s="18">
        <v>2012</v>
      </c>
      <c r="B23" s="23">
        <v>624208</v>
      </c>
      <c r="C23" s="6">
        <v>340119</v>
      </c>
      <c r="D23" s="5">
        <v>54.5</v>
      </c>
    </row>
    <row r="24" spans="1:4" x14ac:dyDescent="0.25">
      <c r="A24" s="18">
        <v>2013</v>
      </c>
      <c r="B24" s="23">
        <v>627512</v>
      </c>
      <c r="C24" s="6">
        <v>340285</v>
      </c>
      <c r="D24" s="5">
        <v>54.2</v>
      </c>
    </row>
    <row r="25" spans="1:4" x14ac:dyDescent="0.25">
      <c r="A25" s="18">
        <v>2014</v>
      </c>
      <c r="B25" s="23">
        <v>631139</v>
      </c>
      <c r="C25" s="6">
        <v>341200</v>
      </c>
      <c r="D25" s="5">
        <v>54.1</v>
      </c>
    </row>
    <row r="26" spans="1:4" x14ac:dyDescent="0.25">
      <c r="A26" s="18">
        <v>2015</v>
      </c>
      <c r="B26" s="23">
        <v>635144</v>
      </c>
      <c r="C26" s="6">
        <v>349768</v>
      </c>
      <c r="D26" s="5">
        <v>55.1</v>
      </c>
    </row>
    <row r="27" spans="1:4" x14ac:dyDescent="0.25">
      <c r="A27" s="18">
        <v>2016</v>
      </c>
      <c r="B27" s="23">
        <v>639558</v>
      </c>
      <c r="C27" s="6">
        <v>351762</v>
      </c>
      <c r="D27" s="14">
        <v>55</v>
      </c>
    </row>
    <row r="28" spans="1:4" x14ac:dyDescent="0.25">
      <c r="A28" s="18">
        <v>2017</v>
      </c>
      <c r="B28" s="23">
        <v>644312</v>
      </c>
      <c r="C28" s="6">
        <v>356178</v>
      </c>
      <c r="D28" s="15">
        <v>55.3</v>
      </c>
    </row>
    <row r="29" spans="1:4" x14ac:dyDescent="0.25">
      <c r="A29" s="18">
        <v>2018</v>
      </c>
      <c r="B29" s="23">
        <v>649229</v>
      </c>
      <c r="C29" s="6">
        <v>356867</v>
      </c>
      <c r="D29" s="14">
        <v>55</v>
      </c>
    </row>
    <row r="30" spans="1:4" x14ac:dyDescent="0.25">
      <c r="A30" s="18">
        <v>2019</v>
      </c>
      <c r="B30" s="23">
        <v>654079</v>
      </c>
      <c r="C30" s="6">
        <v>354520</v>
      </c>
      <c r="D30" s="14">
        <v>54.2</v>
      </c>
    </row>
    <row r="31" spans="1:4" x14ac:dyDescent="0.25">
      <c r="A31" s="18">
        <v>2020</v>
      </c>
      <c r="B31" s="23">
        <v>658700</v>
      </c>
      <c r="C31" s="6">
        <v>352188</v>
      </c>
      <c r="D31" s="14">
        <v>53.5</v>
      </c>
    </row>
    <row r="32" spans="1:4" x14ac:dyDescent="0.25">
      <c r="A32" s="19">
        <v>2021</v>
      </c>
      <c r="B32" s="24">
        <v>663062</v>
      </c>
      <c r="C32" s="7">
        <v>354357</v>
      </c>
      <c r="D32" s="16">
        <v>53.4</v>
      </c>
    </row>
    <row r="33" spans="1:5" x14ac:dyDescent="0.25">
      <c r="A33" s="20" t="s">
        <v>37</v>
      </c>
      <c r="B33" s="25"/>
      <c r="C33" s="8"/>
      <c r="D33" s="8"/>
    </row>
    <row r="34" spans="1:5" x14ac:dyDescent="0.25">
      <c r="A34" s="20" t="s">
        <v>3</v>
      </c>
      <c r="B34" s="26"/>
      <c r="C34" s="9"/>
      <c r="D34" s="9"/>
    </row>
    <row r="35" spans="1:5" x14ac:dyDescent="0.25">
      <c r="A35" s="28" t="s">
        <v>41</v>
      </c>
      <c r="B35" s="29"/>
      <c r="C35" s="30"/>
      <c r="D35" s="30"/>
      <c r="E35" s="27"/>
    </row>
    <row r="36" spans="1:5" ht="12.75" customHeight="1" x14ac:dyDescent="0.25">
      <c r="A36" s="56" t="s">
        <v>36</v>
      </c>
      <c r="B36" s="56"/>
      <c r="C36" s="56"/>
      <c r="D36" s="56"/>
    </row>
    <row r="37" spans="1:5" ht="12.75" customHeight="1" x14ac:dyDescent="0.25">
      <c r="A37" s="56"/>
      <c r="B37" s="56"/>
      <c r="C37" s="56"/>
      <c r="D37" s="56"/>
    </row>
    <row r="38" spans="1:5" ht="18" customHeight="1" x14ac:dyDescent="0.25">
      <c r="A38" s="56"/>
      <c r="B38" s="56"/>
      <c r="C38" s="56"/>
      <c r="D38" s="56"/>
    </row>
    <row r="39" spans="1:5" x14ac:dyDescent="0.25">
      <c r="A39" s="21"/>
      <c r="B39" s="21"/>
      <c r="C39" s="10"/>
      <c r="D39" s="10"/>
    </row>
    <row r="40" spans="1:5" x14ac:dyDescent="0.25">
      <c r="A40" s="21"/>
      <c r="B40" s="21"/>
      <c r="C40" s="10"/>
      <c r="D40" s="10"/>
    </row>
    <row r="41" spans="1:5" x14ac:dyDescent="0.25">
      <c r="A41" s="21"/>
      <c r="B41" s="21"/>
      <c r="C41" s="10"/>
      <c r="D41" s="10"/>
    </row>
  </sheetData>
  <mergeCells count="5">
    <mergeCell ref="A3:A5"/>
    <mergeCell ref="B3:B5"/>
    <mergeCell ref="C3:D4"/>
    <mergeCell ref="A1:D2"/>
    <mergeCell ref="A36:D38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F22" sqref="F22"/>
    </sheetView>
  </sheetViews>
  <sheetFormatPr baseColWidth="10" defaultColWidth="11.44140625" defaultRowHeight="13.2" x14ac:dyDescent="0.25"/>
  <cols>
    <col min="1" max="1" width="38.109375" style="1" customWidth="1"/>
    <col min="2" max="2" width="75.109375" style="1" customWidth="1"/>
    <col min="3" max="16384" width="11.44140625" style="1"/>
  </cols>
  <sheetData>
    <row r="1" spans="1:2" ht="13.8" thickBot="1" x14ac:dyDescent="0.3">
      <c r="A1" s="57" t="s">
        <v>6</v>
      </c>
      <c r="B1" s="58"/>
    </row>
    <row r="2" spans="1:2" ht="13.8" thickBot="1" x14ac:dyDescent="0.3">
      <c r="A2" s="12" t="s">
        <v>7</v>
      </c>
      <c r="B2" s="13" t="s">
        <v>30</v>
      </c>
    </row>
    <row r="3" spans="1:2" x14ac:dyDescent="0.25">
      <c r="A3" s="31" t="s">
        <v>8</v>
      </c>
      <c r="B3" s="32" t="s">
        <v>9</v>
      </c>
    </row>
    <row r="4" spans="1:2" x14ac:dyDescent="0.25">
      <c r="A4" s="33" t="s">
        <v>10</v>
      </c>
      <c r="B4" s="34" t="s">
        <v>38</v>
      </c>
    </row>
    <row r="5" spans="1:2" x14ac:dyDescent="0.25">
      <c r="A5" s="33" t="s">
        <v>11</v>
      </c>
      <c r="B5" s="34" t="s">
        <v>12</v>
      </c>
    </row>
    <row r="6" spans="1:2" x14ac:dyDescent="0.25">
      <c r="A6" s="35" t="s">
        <v>13</v>
      </c>
      <c r="B6" s="36" t="s">
        <v>24</v>
      </c>
    </row>
    <row r="7" spans="1:2" ht="23.4" thickBot="1" x14ac:dyDescent="0.3">
      <c r="A7" s="37" t="s">
        <v>14</v>
      </c>
      <c r="B7" s="38" t="s">
        <v>39</v>
      </c>
    </row>
    <row r="8" spans="1:2" x14ac:dyDescent="0.25">
      <c r="A8" s="39" t="s">
        <v>15</v>
      </c>
      <c r="B8" s="40" t="s">
        <v>25</v>
      </c>
    </row>
    <row r="9" spans="1:2" x14ac:dyDescent="0.25">
      <c r="A9" s="33" t="s">
        <v>16</v>
      </c>
      <c r="B9" s="34" t="s">
        <v>33</v>
      </c>
    </row>
    <row r="10" spans="1:2" x14ac:dyDescent="0.25">
      <c r="A10" s="33" t="s">
        <v>17</v>
      </c>
      <c r="B10" s="34" t="s">
        <v>26</v>
      </c>
    </row>
    <row r="11" spans="1:2" ht="13.8" thickBot="1" x14ac:dyDescent="0.3">
      <c r="A11" s="41" t="s">
        <v>42</v>
      </c>
      <c r="B11" s="38" t="s">
        <v>31</v>
      </c>
    </row>
    <row r="12" spans="1:2" x14ac:dyDescent="0.25">
      <c r="A12" s="39" t="s">
        <v>18</v>
      </c>
      <c r="B12" s="40" t="s">
        <v>27</v>
      </c>
    </row>
    <row r="13" spans="1:2" ht="22.8" x14ac:dyDescent="0.25">
      <c r="A13" s="33" t="s">
        <v>16</v>
      </c>
      <c r="B13" s="34" t="s">
        <v>32</v>
      </c>
    </row>
    <row r="14" spans="1:2" x14ac:dyDescent="0.25">
      <c r="A14" s="33" t="s">
        <v>17</v>
      </c>
      <c r="B14" s="34" t="s">
        <v>26</v>
      </c>
    </row>
    <row r="15" spans="1:2" ht="13.8" thickBot="1" x14ac:dyDescent="0.3">
      <c r="A15" s="41" t="s">
        <v>42</v>
      </c>
      <c r="B15" s="38" t="s">
        <v>31</v>
      </c>
    </row>
    <row r="16" spans="1:2" x14ac:dyDescent="0.25">
      <c r="A16" s="39" t="s">
        <v>19</v>
      </c>
      <c r="B16" s="40" t="s">
        <v>29</v>
      </c>
    </row>
    <row r="17" spans="1:5" ht="34.200000000000003" x14ac:dyDescent="0.25">
      <c r="A17" s="33" t="s">
        <v>16</v>
      </c>
      <c r="B17" s="34" t="s">
        <v>34</v>
      </c>
    </row>
    <row r="18" spans="1:5" x14ac:dyDescent="0.25">
      <c r="A18" s="33" t="s">
        <v>17</v>
      </c>
      <c r="B18" s="34" t="s">
        <v>26</v>
      </c>
    </row>
    <row r="19" spans="1:5" ht="13.8" thickBot="1" x14ac:dyDescent="0.3">
      <c r="A19" s="37" t="s">
        <v>42</v>
      </c>
      <c r="B19" s="38" t="s">
        <v>28</v>
      </c>
    </row>
    <row r="20" spans="1:5" x14ac:dyDescent="0.25">
      <c r="A20" s="39" t="s">
        <v>20</v>
      </c>
      <c r="B20" s="32" t="s">
        <v>21</v>
      </c>
    </row>
    <row r="21" spans="1:5" x14ac:dyDescent="0.25">
      <c r="A21" s="31" t="s">
        <v>43</v>
      </c>
      <c r="B21" s="34" t="s">
        <v>12</v>
      </c>
    </row>
    <row r="22" spans="1:5" x14ac:dyDescent="0.25">
      <c r="A22" s="33" t="s">
        <v>22</v>
      </c>
      <c r="B22" s="34" t="s">
        <v>21</v>
      </c>
    </row>
    <row r="23" spans="1:5" ht="47.4" customHeight="1" thickBot="1" x14ac:dyDescent="0.3">
      <c r="A23" s="42" t="s">
        <v>23</v>
      </c>
      <c r="B23" s="43" t="s">
        <v>35</v>
      </c>
      <c r="C23" s="10"/>
      <c r="D23" s="10"/>
      <c r="E23" s="10"/>
    </row>
    <row r="24" spans="1:5" x14ac:dyDescent="0.25">
      <c r="B24" s="10"/>
      <c r="C24" s="10"/>
      <c r="D24" s="10"/>
      <c r="E24" s="10"/>
    </row>
    <row r="25" spans="1:5" x14ac:dyDescent="0.25">
      <c r="B25" s="10"/>
      <c r="C25" s="10"/>
      <c r="D25" s="10"/>
      <c r="E25" s="10"/>
    </row>
    <row r="26" spans="1:5" x14ac:dyDescent="0.25">
      <c r="B26" s="10"/>
      <c r="C26" s="10"/>
      <c r="D26" s="10"/>
      <c r="E26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SS_IN_AX01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ailena</dc:creator>
  <cp:lastModifiedBy>NATY ZARATE</cp:lastModifiedBy>
  <dcterms:created xsi:type="dcterms:W3CDTF">2007-05-18T19:06:16Z</dcterms:created>
  <dcterms:modified xsi:type="dcterms:W3CDTF">2024-09-25T11:40:15Z</dcterms:modified>
</cp:coreProperties>
</file>