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/>
  </bookViews>
  <sheets>
    <sheet name="AS_TE_AX10" sheetId="2" r:id="rId1"/>
    <sheet name="2014" sheetId="11" r:id="rId2"/>
    <sheet name="2013" sheetId="9" r:id="rId3"/>
    <sheet name="2011" sheetId="8" r:id="rId4"/>
    <sheet name="2010" sheetId="7" r:id="rId5"/>
    <sheet name="2008" sheetId="5" r:id="rId6"/>
    <sheet name="2007" sheetId="4" r:id="rId7"/>
    <sheet name="2006" sheetId="3" r:id="rId8"/>
    <sheet name="2005" sheetId="1" r:id="rId9"/>
    <sheet name="Ficha técnica" sheetId="6" r:id="rId10"/>
  </sheets>
  <definedNames>
    <definedName name="Docu1Serv">#N/A</definedName>
  </definedNames>
  <calcPr calcId="162913" iterateDelta="1E-4"/>
</workbook>
</file>

<file path=xl/calcChain.xml><?xml version="1.0" encoding="utf-8"?>
<calcChain xmlns="http://schemas.openxmlformats.org/spreadsheetml/2006/main">
  <c r="B8" i="7" l="1"/>
  <c r="B7" i="7"/>
  <c r="B6" i="7"/>
  <c r="B5" i="7"/>
  <c r="B4" i="7"/>
  <c r="N3" i="7"/>
  <c r="M3" i="7"/>
  <c r="L3" i="7"/>
  <c r="K3" i="7"/>
  <c r="J3" i="7"/>
  <c r="I3" i="7"/>
  <c r="H3" i="7"/>
  <c r="G3" i="7"/>
  <c r="F3" i="7"/>
  <c r="E3" i="7"/>
  <c r="D3" i="7"/>
  <c r="C3" i="7"/>
  <c r="B3" i="7" l="1"/>
</calcChain>
</file>

<file path=xl/sharedStrings.xml><?xml version="1.0" encoding="utf-8"?>
<sst xmlns="http://schemas.openxmlformats.org/spreadsheetml/2006/main" count="275" uniqueCount="80">
  <si>
    <t>Motivo</t>
  </si>
  <si>
    <t>Total</t>
  </si>
  <si>
    <t>Maltrato físico</t>
  </si>
  <si>
    <t>Maltrato psicológico</t>
  </si>
  <si>
    <t>Maltrato social</t>
  </si>
  <si>
    <t>Abandono</t>
  </si>
  <si>
    <t>Soledad</t>
  </si>
  <si>
    <t>Orientación</t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</si>
  <si>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Tercera Edad. Secretaría de Desarrollo Social</t>
    </r>
  </si>
  <si>
    <t>.</t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</si>
  <si>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</si>
  <si>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</si>
  <si>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t>Maltrato estructural</t>
  </si>
  <si>
    <t>Maltrato institucional</t>
  </si>
  <si>
    <t>Abuso financiero</t>
  </si>
  <si>
    <t xml:space="preserve">Orientación 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</si>
  <si>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Tercera Edad.</t>
    </r>
  </si>
  <si>
    <t>Ficha técnica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</si>
  <si>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</si>
  <si>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</si>
  <si>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</si>
  <si>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</si>
  <si>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</si>
  <si>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</si>
  <si>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</si>
  <si>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</si>
  <si>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</si>
  <si>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</si>
  <si>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</si>
  <si>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</si>
  <si>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Archivo</t>
  </si>
  <si>
    <t xml:space="preserve">Área Temática </t>
  </si>
  <si>
    <t xml:space="preserve">Tema </t>
  </si>
  <si>
    <t>Subtema</t>
  </si>
  <si>
    <t>Serie</t>
  </si>
  <si>
    <t xml:space="preserve">Cantidad de consultas efectuadas en centros de la tercera edad </t>
  </si>
  <si>
    <t>Objetivo</t>
  </si>
  <si>
    <t>Variable 1</t>
  </si>
  <si>
    <t xml:space="preserve">Definición operativa </t>
  </si>
  <si>
    <t>Unidad de medida</t>
  </si>
  <si>
    <t>Consulta</t>
  </si>
  <si>
    <t>Variable 2</t>
  </si>
  <si>
    <t>Motivo de consulta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</si>
  <si>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</si>
  <si>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</si>
  <si>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</si>
  <si>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</si>
  <si>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</si>
  <si>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</si>
  <si>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</si>
  <si>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Método de cálculo (fórmula)</t>
  </si>
  <si>
    <t xml:space="preserve">FICHA TÉCNICA </t>
  </si>
  <si>
    <t>AS_TE_AX10</t>
  </si>
  <si>
    <r>
      <t>Maltrato social</t>
    </r>
    <r>
      <rPr>
        <vertAlign val="superscript"/>
        <sz val="8"/>
        <color indexed="30"/>
        <rFont val="Arial"/>
        <family val="2"/>
      </rPr>
      <t>1</t>
    </r>
  </si>
  <si>
    <r>
      <t>1</t>
    </r>
    <r>
      <rPr>
        <sz val="8"/>
        <color indexed="63"/>
        <rFont val="Arial"/>
        <family val="2"/>
      </rPr>
      <t xml:space="preserve"> Comprende maltrato social, maltrato institucional, abuso financiero y abuso sexual.</t>
    </r>
  </si>
  <si>
    <r>
      <t>Fuente</t>
    </r>
    <r>
      <rPr>
        <sz val="8"/>
        <color indexed="63"/>
        <rFont val="Arial"/>
        <family val="2"/>
      </rPr>
      <t>: Dirección General de Estadística y Censos (Ministerio de Hacienda GCBA) sobre la base de datos de la Subsecretaría de Derechos Humanos. Dirección General de Atención y Asistencia a la Víctima.</t>
    </r>
  </si>
  <si>
    <r>
      <t>Maltrato social</t>
    </r>
    <r>
      <rPr>
        <vertAlign val="superscript"/>
        <sz val="8"/>
        <rFont val="Arial"/>
        <family val="2"/>
      </rPr>
      <t>1</t>
    </r>
  </si>
  <si>
    <t>Abandono/Soledad</t>
  </si>
  <si>
    <t>Necesidades básicas insatisfechas</t>
  </si>
  <si>
    <r>
      <t>1</t>
    </r>
    <r>
      <rPr>
        <sz val="8"/>
        <color indexed="63"/>
        <rFont val="Arial"/>
        <family val="2"/>
      </rPr>
      <t xml:space="preserve"> Comprende maltrato social, maltrato institucional, abuso financiero, accesibilidad y abuso sexual.</t>
    </r>
  </si>
  <si>
    <t>…</t>
  </si>
  <si>
    <t>Dirección General de Estadística y Censos (Ministerio de Hacienda GCBA) sobre la base de datos de la Subsecretaría de Derechos Humanos. Dirección General de Atención y Asistencia a la Víctima.</t>
  </si>
  <si>
    <t>Sumatoria de las consultas efectuadas en los centros en cada mes.</t>
  </si>
  <si>
    <r>
      <t>Nota:</t>
    </r>
    <r>
      <rPr>
        <sz val="8"/>
        <rFont val="Arial"/>
        <family val="2"/>
      </rPr>
      <t xml:space="preserve"> a partir de noviembre del corriente año por Dto. Nº1349/14/11/08) esta serie se transfiere a la Dir. Gral. de Atención a la Víctima de la Subs. de Derechos Humanos-Secretaría General. </t>
    </r>
  </si>
  <si>
    <t>Promoción Social</t>
  </si>
  <si>
    <r>
      <t xml:space="preserve">Consultas efectuadas en los Centros Proteger de la Tercera edad </t>
    </r>
    <r>
      <rPr>
        <sz val="10"/>
        <rFont val="Arial"/>
        <family val="2"/>
      </rPr>
      <t>según motivo. Ciudad de Buenos Aires. Enero/diciembre 2014</t>
    </r>
  </si>
  <si>
    <t>Consultas efectuadas en los Centros Proteger de la Tercera edad según motivo. Ciudad de Buenos Aires. Enero/diciembre 2013</t>
  </si>
  <si>
    <t>Consultas efectuadas en los Centros Proteger de la Tercera edad según motivo. Ciudad de Buenos Aires. Enero/diciembre 2011</t>
  </si>
  <si>
    <t>Consultas efectuadas en los Centros Proteger de la Tercera edad según motivo. Ciudad de Buenos Aires. Enero/diciembre 2010</t>
  </si>
  <si>
    <t>Consultas efectuadas en los Centros Proteger de la Tercera edad según motivo. Ciudad de Buenos Aires. Enero/diciembre 2008</t>
  </si>
  <si>
    <t>Consultas efectuadas en los Centros Proteger de la Tercera edad según motivo. Ciudad de Buenos Aires. Enero/diciembre 2007</t>
  </si>
  <si>
    <t>Consultas efectuadas en los Centros Proteger de la Tercera edad según motivo. Ciudad de Buenos Aires. Enero/diciembre 2006</t>
  </si>
  <si>
    <t>Consultas efectuadas en los Centros Proteger de la Tercera edad según motivo. Ciudad de Buenos Aires. Enero/diciembre 2005</t>
  </si>
  <si>
    <t>Consultas efectuadas en los Centros Proteger</t>
  </si>
  <si>
    <t>Refiere a las consultas anuales realizadas en los Centros Proteger  por motivo de consulta (Maltrato psicológico; Maltrato social; Maltrato físico; Abandono/Soledad; Salud; Vivienda/Alimentos/Trabajo; Necesidades básicas insatisfechas; Orientación; Gestión).</t>
  </si>
  <si>
    <t>Mostrar las consultas efectuadas en los Centros Proteger de la tercera edad por motivo.</t>
  </si>
  <si>
    <t>Refiere a las consultas que realizadas en los Centros Proteger de la tercera edad, por mes.</t>
  </si>
  <si>
    <t>Consultas efectuadas en los Centros Proteger de la Tercera edad según motivo. Ciudad de Buenos Aires. Enero 2005-diciembre 2014</t>
  </si>
  <si>
    <t>Personas mayores</t>
  </si>
  <si>
    <t>Atención en Centros de Personas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</si>
</sst>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\ &quot;Pts&quot;;\-#,##0\ &quot;Pts&quot;"/>
    <numFmt numFmtId="166" formatCode="#,##0.00\ &quot;Pts&quot;;\-#,##0.00\ &quot;Pts&quot;"/>
    <numFmt numFmtId="167" formatCode="#,##0.0"/>
    <numFmt numFmtId="168" formatCode="m\es"/>
    <numFmt numFmtId="169" formatCode="_-[$€]* #,##0.00_-;\-[$€]* #,##0.00_-;_-[$€]* &quot;-&quot;??_-;_-@_-"/>
  </numFmts>
  <fonts count="2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vertAlign val="superscript"/>
      <sz val="8"/>
      <color indexed="30"/>
      <name val="Arial"/>
      <family val="2"/>
    </font>
    <font>
      <vertAlign val="superscript"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vertAlign val="superscript"/>
      <sz val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6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 applyNumberForma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8" fontId="11" fillId="0" borderId="0" applyFill="0" applyBorder="0" applyAlignment="0" applyProtection="0"/>
    <xf numFmtId="2" fontId="11" fillId="0" borderId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166" fontId="11" fillId="0" borderId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12" fillId="0" borderId="0"/>
    <xf numFmtId="9" fontId="17" fillId="0" borderId="0" applyFont="0" applyFill="0" applyBorder="0" applyAlignment="0" applyProtection="0"/>
    <xf numFmtId="167" fontId="11" fillId="0" borderId="0" applyFill="0" applyBorder="0" applyAlignment="0" applyProtection="0"/>
    <xf numFmtId="3" fontId="11" fillId="0" borderId="0" applyFill="0" applyBorder="0" applyAlignment="0" applyProtection="0"/>
    <xf numFmtId="0" fontId="11" fillId="0" borderId="1" applyNumberFormat="0" applyFill="0" applyAlignment="0" applyProtection="0"/>
    <xf numFmtId="0" fontId="11" fillId="0" borderId="0" applyNumberFormat="0" applyFill="0" applyBorder="0" applyAlignment="0" applyProtection="0"/>
  </cellStyleXfs>
  <cellXfs count="125">
    <xf numFmtId="0" fontId="0" fillId="0" borderId="0" xfId="0"/>
    <xf numFmtId="0" fontId="11" fillId="0" borderId="0" xfId="0" applyFont="1" applyAlignment="1">
      <alignment horizontal="left" wrapText="1"/>
    </xf>
    <xf numFmtId="0" fontId="6" fillId="0" borderId="0" xfId="0" applyFont="1"/>
    <xf numFmtId="3" fontId="8" fillId="0" borderId="0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Fill="1" applyBorder="1"/>
    <xf numFmtId="3" fontId="8" fillId="0" borderId="0" xfId="0" applyNumberFormat="1" applyFont="1" applyBorder="1"/>
    <xf numFmtId="3" fontId="9" fillId="0" borderId="0" xfId="0" applyNumberFormat="1" applyFont="1" applyFill="1" applyBorder="1"/>
    <xf numFmtId="0" fontId="10" fillId="0" borderId="0" xfId="0" applyFont="1"/>
    <xf numFmtId="0" fontId="9" fillId="0" borderId="2" xfId="0" applyFont="1" applyFill="1" applyBorder="1"/>
    <xf numFmtId="3" fontId="8" fillId="0" borderId="2" xfId="0" applyNumberFormat="1" applyFont="1" applyBorder="1"/>
    <xf numFmtId="3" fontId="9" fillId="0" borderId="2" xfId="0" applyNumberFormat="1" applyFont="1" applyFill="1" applyBorder="1"/>
    <xf numFmtId="3" fontId="8" fillId="0" borderId="0" xfId="9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/>
    <xf numFmtId="3" fontId="8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2" xfId="0" applyFont="1" applyFill="1" applyBorder="1"/>
    <xf numFmtId="3" fontId="9" fillId="0" borderId="2" xfId="0" applyNumberFormat="1" applyFont="1" applyFill="1" applyBorder="1"/>
    <xf numFmtId="3" fontId="8" fillId="0" borderId="0" xfId="9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/>
    <xf numFmtId="3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0" fontId="9" fillId="0" borderId="2" xfId="0" applyFont="1" applyFill="1" applyBorder="1"/>
    <xf numFmtId="3" fontId="9" fillId="0" borderId="2" xfId="0" applyNumberFormat="1" applyFont="1" applyFill="1" applyBorder="1"/>
    <xf numFmtId="3" fontId="8" fillId="0" borderId="2" xfId="0" applyNumberFormat="1" applyFont="1" applyBorder="1"/>
    <xf numFmtId="3" fontId="8" fillId="0" borderId="0" xfId="9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0" xfId="9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9" fillId="0" borderId="4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/>
    <xf numFmtId="0" fontId="9" fillId="0" borderId="2" xfId="0" applyFont="1" applyFill="1" applyBorder="1"/>
    <xf numFmtId="1" fontId="9" fillId="0" borderId="2" xfId="0" applyNumberFormat="1" applyFont="1" applyBorder="1"/>
    <xf numFmtId="3" fontId="8" fillId="0" borderId="2" xfId="0" applyNumberFormat="1" applyFont="1" applyBorder="1"/>
    <xf numFmtId="3" fontId="8" fillId="0" borderId="4" xfId="0" applyNumberFormat="1" applyFont="1" applyFill="1" applyBorder="1" applyAlignment="1">
      <alignment horizontal="center" vertical="center"/>
    </xf>
    <xf numFmtId="0" fontId="14" fillId="0" borderId="0" xfId="6" applyFont="1" applyAlignment="1" applyProtection="1">
      <alignment horizontal="right"/>
    </xf>
    <xf numFmtId="0" fontId="11" fillId="0" borderId="0" xfId="0" applyFont="1" applyAlignment="1">
      <alignment horizontal="right"/>
    </xf>
    <xf numFmtId="0" fontId="8" fillId="0" borderId="8" xfId="24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5" xfId="24" applyFont="1" applyFill="1" applyBorder="1" applyAlignment="1">
      <alignment horizontal="left" vertical="center" wrapText="1"/>
    </xf>
    <xf numFmtId="0" fontId="9" fillId="0" borderId="6" xfId="24" applyFont="1" applyFill="1" applyBorder="1" applyAlignment="1">
      <alignment vertical="center" wrapText="1"/>
    </xf>
    <xf numFmtId="0" fontId="8" fillId="0" borderId="9" xfId="24" applyFont="1" applyFill="1" applyBorder="1" applyAlignment="1">
      <alignment vertical="center" wrapText="1"/>
    </xf>
    <xf numFmtId="0" fontId="9" fillId="0" borderId="10" xfId="24" applyFont="1" applyFill="1" applyBorder="1" applyAlignment="1">
      <alignment vertical="center" wrapText="1"/>
    </xf>
    <xf numFmtId="0" fontId="9" fillId="0" borderId="7" xfId="24" applyFont="1" applyFill="1" applyBorder="1" applyAlignment="1">
      <alignment vertical="center" wrapText="1"/>
    </xf>
    <xf numFmtId="0" fontId="8" fillId="0" borderId="5" xfId="24" applyFont="1" applyBorder="1" applyAlignment="1">
      <alignment vertical="center" wrapText="1"/>
    </xf>
    <xf numFmtId="0" fontId="9" fillId="0" borderId="5" xfId="24" applyFont="1" applyBorder="1" applyAlignment="1">
      <alignment horizontal="left" vertical="center" wrapText="1"/>
    </xf>
    <xf numFmtId="0" fontId="8" fillId="0" borderId="6" xfId="24" applyFont="1" applyBorder="1" applyAlignment="1">
      <alignment vertical="center" wrapText="1"/>
    </xf>
    <xf numFmtId="0" fontId="9" fillId="0" borderId="6" xfId="24" applyFont="1" applyBorder="1" applyAlignment="1">
      <alignment horizontal="left" vertical="center" wrapText="1"/>
    </xf>
    <xf numFmtId="0" fontId="8" fillId="0" borderId="7" xfId="24" applyFont="1" applyFill="1" applyBorder="1" applyAlignment="1">
      <alignment vertical="center" wrapText="1"/>
    </xf>
    <xf numFmtId="0" fontId="9" fillId="0" borderId="7" xfId="24" applyFont="1" applyBorder="1" applyAlignment="1">
      <alignment horizontal="left" vertical="center" wrapText="1"/>
    </xf>
    <xf numFmtId="0" fontId="8" fillId="0" borderId="5" xfId="24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/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/>
    <xf numFmtId="3" fontId="8" fillId="0" borderId="0" xfId="0" applyNumberFormat="1" applyFont="1" applyFill="1" applyBorder="1" applyAlignment="1">
      <alignment horizontal="right" vertical="center"/>
    </xf>
    <xf numFmtId="0" fontId="9" fillId="0" borderId="0" xfId="24" applyFont="1" applyBorder="1" applyAlignment="1">
      <alignment horizontal="center" vertical="center"/>
    </xf>
    <xf numFmtId="3" fontId="9" fillId="0" borderId="0" xfId="24" applyNumberFormat="1" applyFont="1" applyFill="1" applyBorder="1" applyAlignment="1">
      <alignment horizontal="center" vertical="center"/>
    </xf>
    <xf numFmtId="3" fontId="8" fillId="0" borderId="0" xfId="24" applyNumberFormat="1" applyFont="1" applyFill="1" applyBorder="1" applyAlignment="1">
      <alignment vertical="center"/>
    </xf>
    <xf numFmtId="3" fontId="8" fillId="0" borderId="0" xfId="24" applyNumberFormat="1" applyFont="1"/>
    <xf numFmtId="3" fontId="8" fillId="0" borderId="0" xfId="30" applyNumberFormat="1" applyFont="1" applyFill="1" applyBorder="1" applyAlignment="1">
      <alignment vertical="center" wrapText="1"/>
    </xf>
    <xf numFmtId="3" fontId="9" fillId="0" borderId="0" xfId="24" applyNumberFormat="1" applyFont="1" applyFill="1" applyBorder="1" applyAlignment="1">
      <alignment horizontal="left"/>
    </xf>
    <xf numFmtId="0" fontId="9" fillId="0" borderId="0" xfId="24" applyFont="1"/>
    <xf numFmtId="0" fontId="9" fillId="0" borderId="0" xfId="24" applyFont="1" applyAlignment="1">
      <alignment horizontal="right"/>
    </xf>
    <xf numFmtId="3" fontId="8" fillId="0" borderId="0" xfId="2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3" fontId="9" fillId="0" borderId="2" xfId="0" applyNumberFormat="1" applyFont="1" applyFill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3" fontId="9" fillId="0" borderId="2" xfId="24" applyNumberFormat="1" applyFont="1" applyFill="1" applyBorder="1" applyAlignment="1">
      <alignment horizontal="left"/>
    </xf>
    <xf numFmtId="3" fontId="8" fillId="0" borderId="2" xfId="24" applyNumberFormat="1" applyFont="1" applyBorder="1"/>
    <xf numFmtId="0" fontId="9" fillId="0" borderId="2" xfId="24" applyFont="1" applyBorder="1" applyAlignment="1">
      <alignment horizontal="right"/>
    </xf>
    <xf numFmtId="0" fontId="9" fillId="0" borderId="2" xfId="24" applyFont="1" applyBorder="1" applyAlignment="1"/>
    <xf numFmtId="0" fontId="0" fillId="0" borderId="0" xfId="0" applyBorder="1"/>
    <xf numFmtId="0" fontId="11" fillId="0" borderId="0" xfId="0" applyFont="1" applyBorder="1" applyAlignment="1">
      <alignment horizontal="right"/>
    </xf>
    <xf numFmtId="3" fontId="9" fillId="0" borderId="2" xfId="0" applyNumberFormat="1" applyFont="1" applyBorder="1"/>
    <xf numFmtId="0" fontId="0" fillId="0" borderId="2" xfId="0" applyBorder="1"/>
    <xf numFmtId="0" fontId="11" fillId="0" borderId="2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0" fillId="0" borderId="0" xfId="0" applyFill="1"/>
    <xf numFmtId="0" fontId="9" fillId="0" borderId="9" xfId="24" applyFont="1" applyFill="1" applyBorder="1" applyAlignment="1">
      <alignment vertical="center" wrapText="1"/>
    </xf>
    <xf numFmtId="0" fontId="8" fillId="0" borderId="8" xfId="24" applyFont="1" applyBorder="1" applyAlignment="1">
      <alignment horizontal="left" vertical="center" wrapText="1"/>
    </xf>
    <xf numFmtId="0" fontId="24" fillId="0" borderId="0" xfId="0" applyFont="1"/>
    <xf numFmtId="0" fontId="8" fillId="0" borderId="10" xfId="24" applyFont="1" applyFill="1" applyBorder="1" applyAlignment="1">
      <alignment horizontal="left" vertical="top" wrapText="1"/>
    </xf>
    <xf numFmtId="0" fontId="8" fillId="0" borderId="8" xfId="24" applyFont="1" applyFill="1" applyBorder="1" applyAlignment="1">
      <alignment vertical="center" wrapText="1"/>
    </xf>
    <xf numFmtId="0" fontId="24" fillId="0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2" fillId="0" borderId="0" xfId="0" applyFont="1" applyFill="1" applyAlignment="1">
      <alignment wrapText="1"/>
    </xf>
    <xf numFmtId="0" fontId="20" fillId="0" borderId="0" xfId="0" applyFont="1" applyFill="1" applyBorder="1" applyAlignment="1">
      <alignment wrapText="1"/>
    </xf>
    <xf numFmtId="0" fontId="22" fillId="0" borderId="0" xfId="24" applyFont="1" applyFill="1" applyAlignment="1">
      <alignment horizontal="left" wrapText="1"/>
    </xf>
    <xf numFmtId="0" fontId="3" fillId="0" borderId="0" xfId="24" applyFont="1" applyBorder="1" applyAlignment="1">
      <alignment vertical="top" wrapText="1"/>
    </xf>
    <xf numFmtId="0" fontId="11" fillId="0" borderId="0" xfId="24" applyFont="1" applyBorder="1" applyAlignment="1">
      <alignment vertical="top" wrapText="1"/>
    </xf>
    <xf numFmtId="0" fontId="20" fillId="0" borderId="0" xfId="24" applyFont="1" applyFill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6" fillId="0" borderId="11" xfId="24" applyFont="1" applyBorder="1" applyAlignment="1">
      <alignment horizontal="center" vertical="center" wrapText="1"/>
    </xf>
  </cellXfs>
  <cellStyles count="31">
    <cellStyle name="Cabecera 1" xfId="1"/>
    <cellStyle name="Cabecera 1 2" xfId="14"/>
    <cellStyle name="Cabecera 2" xfId="2"/>
    <cellStyle name="Cabecera 2 2" xfId="15"/>
    <cellStyle name="Euro" xfId="3"/>
    <cellStyle name="Euro 2" xfId="17"/>
    <cellStyle name="Euro 3" xfId="16"/>
    <cellStyle name="Fecha" xfId="4"/>
    <cellStyle name="Fecha 2" xfId="18"/>
    <cellStyle name="Fijo" xfId="5"/>
    <cellStyle name="Fijo 2" xfId="19"/>
    <cellStyle name="Hipervínculo" xfId="6" builtinId="8"/>
    <cellStyle name="Hipervínculo 2" xfId="20"/>
    <cellStyle name="Millares 2" xfId="21"/>
    <cellStyle name="Monetario" xfId="7"/>
    <cellStyle name="Monetario 2" xfId="22"/>
    <cellStyle name="Monetario0" xfId="8"/>
    <cellStyle name="Monetario0 2" xfId="23"/>
    <cellStyle name="Normal" xfId="0" builtinId="0"/>
    <cellStyle name="Normal 2" xfId="24"/>
    <cellStyle name="Normal 3" xfId="25"/>
    <cellStyle name="Normal 4" xfId="13"/>
    <cellStyle name="normal_Aloj_cober" xfId="9"/>
    <cellStyle name="normal_Aloj_cober 2" xfId="30"/>
    <cellStyle name="Porcentaje 2" xfId="26"/>
    <cellStyle name="Punto" xfId="10"/>
    <cellStyle name="Punto 2" xfId="27"/>
    <cellStyle name="Punto0" xfId="11"/>
    <cellStyle name="Punto0 2" xfId="28"/>
    <cellStyle name="Total" xfId="12" builtinId="25" customBuiltin="1"/>
    <cellStyle name="Total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I2"/>
    </sheetView>
  </sheetViews>
  <sheetFormatPr baseColWidth="10" defaultColWidth="11.42578125" defaultRowHeight="12.75"/>
  <cols>
    <col min="1" max="1" width="13.7109375" style="2" customWidth="1"/>
    <col min="2" max="14" width="10" style="2" customWidth="1"/>
    <col min="15" max="16384" width="11.42578125" style="2"/>
  </cols>
  <sheetData>
    <row r="1" spans="1:14" s="8" customFormat="1" ht="16.5" customHeight="1">
      <c r="A1" s="103" t="s">
        <v>77</v>
      </c>
      <c r="B1" s="103"/>
      <c r="C1" s="103"/>
      <c r="D1" s="103"/>
      <c r="E1" s="103"/>
      <c r="F1" s="103"/>
      <c r="G1" s="103"/>
      <c r="H1" s="103"/>
      <c r="I1" s="103"/>
      <c r="J1" s="95"/>
      <c r="K1" s="95"/>
      <c r="L1" s="95"/>
      <c r="M1" s="95"/>
      <c r="N1" s="95"/>
    </row>
    <row r="2" spans="1:14" s="8" customFormat="1" ht="11.25" customHeight="1">
      <c r="A2" s="103"/>
      <c r="B2" s="103"/>
      <c r="C2" s="103"/>
      <c r="D2" s="103"/>
      <c r="E2" s="103"/>
      <c r="F2" s="103"/>
      <c r="G2" s="103"/>
      <c r="H2" s="103"/>
      <c r="I2" s="103"/>
      <c r="J2" s="82"/>
      <c r="K2" s="82"/>
      <c r="L2" s="82"/>
      <c r="M2" s="82"/>
      <c r="N2" s="82"/>
    </row>
    <row r="3" spans="1:14" s="8" customFormat="1" ht="13.5" customHeight="1">
      <c r="A3" s="47">
        <v>2014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8" customFormat="1" ht="12" customHeight="1">
      <c r="A4" s="47">
        <v>2013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8" customFormat="1" ht="15" customHeight="1">
      <c r="A5" s="47">
        <v>2011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8" customFormat="1" ht="15" customHeight="1">
      <c r="A6" s="47">
        <v>2010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47">
        <v>2008</v>
      </c>
      <c r="B7" s="48"/>
    </row>
    <row r="8" spans="1:14">
      <c r="A8" s="47">
        <v>2007</v>
      </c>
      <c r="B8" s="48"/>
    </row>
    <row r="9" spans="1:14">
      <c r="A9" s="47">
        <v>2006</v>
      </c>
      <c r="B9" s="48"/>
    </row>
    <row r="10" spans="1:14">
      <c r="A10" s="47">
        <v>2005</v>
      </c>
      <c r="B10" s="48"/>
    </row>
    <row r="11" spans="1:14">
      <c r="A11" s="47" t="s">
        <v>17</v>
      </c>
      <c r="B11" s="48"/>
    </row>
  </sheetData>
  <mergeCells count="1">
    <mergeCell ref="A1:I2"/>
  </mergeCells>
  <hyperlinks>
    <hyperlink ref="A7" location="'2008'!A1" display="'2008'!A1"/>
    <hyperlink ref="A8" location="'2007'!A1" display="'2007'!A1"/>
    <hyperlink ref="A9" location="'2006'!A1" display="'2006'!A1"/>
    <hyperlink ref="A10" location="'2005'!A1" display="'2005'!A1"/>
    <hyperlink ref="A11" location="'Ficha técnica'!A1" display="Ficha técnica"/>
    <hyperlink ref="A3" location="'2014'!A1" display="'2014'!A1"/>
    <hyperlink ref="A4" location="'2013'!A1" display="'2013'!A1"/>
    <hyperlink ref="A5" location="'2011'!A1" display="'2011'!A1"/>
    <hyperlink ref="A6" location="'2010'!A1" display="'2010'!A1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B1"/>
    </sheetView>
  </sheetViews>
  <sheetFormatPr baseColWidth="10" defaultColWidth="11.42578125" defaultRowHeight="12.75"/>
  <cols>
    <col min="1" max="1" width="25.85546875" style="50" customWidth="1"/>
    <col min="2" max="2" width="52.140625" style="50" customWidth="1"/>
    <col min="3" max="256" width="45.42578125" style="50" customWidth="1"/>
    <col min="257" max="16384" width="11.42578125" style="50"/>
  </cols>
  <sheetData>
    <row r="1" spans="1:3" ht="16.5" thickBot="1">
      <c r="A1" s="124" t="s">
        <v>51</v>
      </c>
      <c r="B1" s="124"/>
    </row>
    <row r="2" spans="1:3">
      <c r="A2" s="49" t="s">
        <v>30</v>
      </c>
      <c r="B2" s="98" t="s">
        <v>52</v>
      </c>
    </row>
    <row r="3" spans="1:3">
      <c r="A3" s="56" t="s">
        <v>31</v>
      </c>
      <c r="B3" s="57" t="s">
        <v>64</v>
      </c>
    </row>
    <row r="4" spans="1:3">
      <c r="A4" s="56" t="s">
        <v>32</v>
      </c>
      <c r="B4" s="57" t="s">
        <v>78</v>
      </c>
    </row>
    <row r="5" spans="1:3">
      <c r="A5" s="56" t="s">
        <v>33</v>
      </c>
      <c r="B5" s="57" t="s">
        <v>79</v>
      </c>
    </row>
    <row r="6" spans="1:3" ht="24">
      <c r="A6" s="56" t="s">
        <v>34</v>
      </c>
      <c r="B6" s="57" t="s">
        <v>35</v>
      </c>
    </row>
    <row r="7" spans="1:3" ht="24.75" thickBot="1">
      <c r="A7" s="58" t="s">
        <v>36</v>
      </c>
      <c r="B7" s="52" t="s">
        <v>75</v>
      </c>
    </row>
    <row r="8" spans="1:3">
      <c r="A8" s="101" t="s">
        <v>37</v>
      </c>
      <c r="B8" s="98" t="s">
        <v>73</v>
      </c>
    </row>
    <row r="9" spans="1:3" ht="24">
      <c r="A9" s="60" t="s">
        <v>38</v>
      </c>
      <c r="B9" s="55" t="s">
        <v>76</v>
      </c>
      <c r="C9" s="102"/>
    </row>
    <row r="10" spans="1:3">
      <c r="A10" s="62" t="s">
        <v>39</v>
      </c>
      <c r="B10" s="51" t="s">
        <v>40</v>
      </c>
    </row>
    <row r="11" spans="1:3" ht="24.75" thickBot="1">
      <c r="A11" s="53" t="s">
        <v>50</v>
      </c>
      <c r="B11" s="97" t="s">
        <v>62</v>
      </c>
    </row>
    <row r="12" spans="1:3">
      <c r="A12" s="101" t="s">
        <v>41</v>
      </c>
      <c r="B12" s="98" t="s">
        <v>42</v>
      </c>
    </row>
    <row r="13" spans="1:3" ht="60.75" thickBot="1">
      <c r="A13" s="100" t="s">
        <v>38</v>
      </c>
      <c r="B13" s="54" t="s">
        <v>74</v>
      </c>
    </row>
    <row r="14" spans="1:3" ht="24">
      <c r="A14" s="60" t="s">
        <v>43</v>
      </c>
      <c r="B14" s="61" t="s">
        <v>44</v>
      </c>
    </row>
    <row r="15" spans="1:3" ht="24">
      <c r="A15" s="62" t="s">
        <v>45</v>
      </c>
      <c r="B15" s="57" t="s">
        <v>46</v>
      </c>
    </row>
    <row r="16" spans="1:3">
      <c r="A16" s="62" t="s">
        <v>47</v>
      </c>
      <c r="B16" s="57" t="s">
        <v>48</v>
      </c>
    </row>
    <row r="17" spans="1:2" ht="51.75" customHeight="1" thickBot="1">
      <c r="A17" s="58" t="s">
        <v>49</v>
      </c>
      <c r="B17" s="59" t="s">
        <v>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10" sqref="A10:N11"/>
    </sheetView>
  </sheetViews>
  <sheetFormatPr baseColWidth="10" defaultRowHeight="12.75"/>
  <cols>
    <col min="1" max="1" width="29.85546875" customWidth="1"/>
    <col min="2" max="14" width="6.42578125" customWidth="1"/>
    <col min="16" max="16" width="18.42578125" bestFit="1" customWidth="1"/>
    <col min="17" max="17" width="11.140625" customWidth="1"/>
    <col min="18" max="29" width="8.140625" customWidth="1"/>
    <col min="257" max="257" width="29" customWidth="1"/>
    <col min="258" max="258" width="7.42578125" customWidth="1"/>
    <col min="259" max="270" width="6.140625" customWidth="1"/>
    <col min="272" max="272" width="18.42578125" bestFit="1" customWidth="1"/>
    <col min="273" max="273" width="11.140625" customWidth="1"/>
    <col min="274" max="285" width="8.140625" customWidth="1"/>
    <col min="513" max="513" width="29" customWidth="1"/>
    <col min="514" max="514" width="7.42578125" customWidth="1"/>
    <col min="515" max="526" width="6.140625" customWidth="1"/>
    <col min="528" max="528" width="18.42578125" bestFit="1" customWidth="1"/>
    <col min="529" max="529" width="11.140625" customWidth="1"/>
    <col min="530" max="541" width="8.140625" customWidth="1"/>
    <col min="769" max="769" width="29" customWidth="1"/>
    <col min="770" max="770" width="7.42578125" customWidth="1"/>
    <col min="771" max="782" width="6.140625" customWidth="1"/>
    <col min="784" max="784" width="18.42578125" bestFit="1" customWidth="1"/>
    <col min="785" max="785" width="11.140625" customWidth="1"/>
    <col min="786" max="797" width="8.140625" customWidth="1"/>
    <col min="1025" max="1025" width="29" customWidth="1"/>
    <col min="1026" max="1026" width="7.42578125" customWidth="1"/>
    <col min="1027" max="1038" width="6.140625" customWidth="1"/>
    <col min="1040" max="1040" width="18.42578125" bestFit="1" customWidth="1"/>
    <col min="1041" max="1041" width="11.140625" customWidth="1"/>
    <col min="1042" max="1053" width="8.140625" customWidth="1"/>
    <col min="1281" max="1281" width="29" customWidth="1"/>
    <col min="1282" max="1282" width="7.42578125" customWidth="1"/>
    <col min="1283" max="1294" width="6.140625" customWidth="1"/>
    <col min="1296" max="1296" width="18.42578125" bestFit="1" customWidth="1"/>
    <col min="1297" max="1297" width="11.140625" customWidth="1"/>
    <col min="1298" max="1309" width="8.140625" customWidth="1"/>
    <col min="1537" max="1537" width="29" customWidth="1"/>
    <col min="1538" max="1538" width="7.42578125" customWidth="1"/>
    <col min="1539" max="1550" width="6.140625" customWidth="1"/>
    <col min="1552" max="1552" width="18.42578125" bestFit="1" customWidth="1"/>
    <col min="1553" max="1553" width="11.140625" customWidth="1"/>
    <col min="1554" max="1565" width="8.140625" customWidth="1"/>
    <col min="1793" max="1793" width="29" customWidth="1"/>
    <col min="1794" max="1794" width="7.42578125" customWidth="1"/>
    <col min="1795" max="1806" width="6.140625" customWidth="1"/>
    <col min="1808" max="1808" width="18.42578125" bestFit="1" customWidth="1"/>
    <col min="1809" max="1809" width="11.140625" customWidth="1"/>
    <col min="1810" max="1821" width="8.140625" customWidth="1"/>
    <col min="2049" max="2049" width="29" customWidth="1"/>
    <col min="2050" max="2050" width="7.42578125" customWidth="1"/>
    <col min="2051" max="2062" width="6.140625" customWidth="1"/>
    <col min="2064" max="2064" width="18.42578125" bestFit="1" customWidth="1"/>
    <col min="2065" max="2065" width="11.140625" customWidth="1"/>
    <col min="2066" max="2077" width="8.140625" customWidth="1"/>
    <col min="2305" max="2305" width="29" customWidth="1"/>
    <col min="2306" max="2306" width="7.42578125" customWidth="1"/>
    <col min="2307" max="2318" width="6.140625" customWidth="1"/>
    <col min="2320" max="2320" width="18.42578125" bestFit="1" customWidth="1"/>
    <col min="2321" max="2321" width="11.140625" customWidth="1"/>
    <col min="2322" max="2333" width="8.140625" customWidth="1"/>
    <col min="2561" max="2561" width="29" customWidth="1"/>
    <col min="2562" max="2562" width="7.42578125" customWidth="1"/>
    <col min="2563" max="2574" width="6.140625" customWidth="1"/>
    <col min="2576" max="2576" width="18.42578125" bestFit="1" customWidth="1"/>
    <col min="2577" max="2577" width="11.140625" customWidth="1"/>
    <col min="2578" max="2589" width="8.140625" customWidth="1"/>
    <col min="2817" max="2817" width="29" customWidth="1"/>
    <col min="2818" max="2818" width="7.42578125" customWidth="1"/>
    <col min="2819" max="2830" width="6.140625" customWidth="1"/>
    <col min="2832" max="2832" width="18.42578125" bestFit="1" customWidth="1"/>
    <col min="2833" max="2833" width="11.140625" customWidth="1"/>
    <col min="2834" max="2845" width="8.140625" customWidth="1"/>
    <col min="3073" max="3073" width="29" customWidth="1"/>
    <col min="3074" max="3074" width="7.42578125" customWidth="1"/>
    <col min="3075" max="3086" width="6.140625" customWidth="1"/>
    <col min="3088" max="3088" width="18.42578125" bestFit="1" customWidth="1"/>
    <col min="3089" max="3089" width="11.140625" customWidth="1"/>
    <col min="3090" max="3101" width="8.140625" customWidth="1"/>
    <col min="3329" max="3329" width="29" customWidth="1"/>
    <col min="3330" max="3330" width="7.42578125" customWidth="1"/>
    <col min="3331" max="3342" width="6.140625" customWidth="1"/>
    <col min="3344" max="3344" width="18.42578125" bestFit="1" customWidth="1"/>
    <col min="3345" max="3345" width="11.140625" customWidth="1"/>
    <col min="3346" max="3357" width="8.140625" customWidth="1"/>
    <col min="3585" max="3585" width="29" customWidth="1"/>
    <col min="3586" max="3586" width="7.42578125" customWidth="1"/>
    <col min="3587" max="3598" width="6.140625" customWidth="1"/>
    <col min="3600" max="3600" width="18.42578125" bestFit="1" customWidth="1"/>
    <col min="3601" max="3601" width="11.140625" customWidth="1"/>
    <col min="3602" max="3613" width="8.140625" customWidth="1"/>
    <col min="3841" max="3841" width="29" customWidth="1"/>
    <col min="3842" max="3842" width="7.42578125" customWidth="1"/>
    <col min="3843" max="3854" width="6.140625" customWidth="1"/>
    <col min="3856" max="3856" width="18.42578125" bestFit="1" customWidth="1"/>
    <col min="3857" max="3857" width="11.140625" customWidth="1"/>
    <col min="3858" max="3869" width="8.140625" customWidth="1"/>
    <col min="4097" max="4097" width="29" customWidth="1"/>
    <col min="4098" max="4098" width="7.42578125" customWidth="1"/>
    <col min="4099" max="4110" width="6.140625" customWidth="1"/>
    <col min="4112" max="4112" width="18.42578125" bestFit="1" customWidth="1"/>
    <col min="4113" max="4113" width="11.140625" customWidth="1"/>
    <col min="4114" max="4125" width="8.140625" customWidth="1"/>
    <col min="4353" max="4353" width="29" customWidth="1"/>
    <col min="4354" max="4354" width="7.42578125" customWidth="1"/>
    <col min="4355" max="4366" width="6.140625" customWidth="1"/>
    <col min="4368" max="4368" width="18.42578125" bestFit="1" customWidth="1"/>
    <col min="4369" max="4369" width="11.140625" customWidth="1"/>
    <col min="4370" max="4381" width="8.140625" customWidth="1"/>
    <col min="4609" max="4609" width="29" customWidth="1"/>
    <col min="4610" max="4610" width="7.42578125" customWidth="1"/>
    <col min="4611" max="4622" width="6.140625" customWidth="1"/>
    <col min="4624" max="4624" width="18.42578125" bestFit="1" customWidth="1"/>
    <col min="4625" max="4625" width="11.140625" customWidth="1"/>
    <col min="4626" max="4637" width="8.140625" customWidth="1"/>
    <col min="4865" max="4865" width="29" customWidth="1"/>
    <col min="4866" max="4866" width="7.42578125" customWidth="1"/>
    <col min="4867" max="4878" width="6.140625" customWidth="1"/>
    <col min="4880" max="4880" width="18.42578125" bestFit="1" customWidth="1"/>
    <col min="4881" max="4881" width="11.140625" customWidth="1"/>
    <col min="4882" max="4893" width="8.140625" customWidth="1"/>
    <col min="5121" max="5121" width="29" customWidth="1"/>
    <col min="5122" max="5122" width="7.42578125" customWidth="1"/>
    <col min="5123" max="5134" width="6.140625" customWidth="1"/>
    <col min="5136" max="5136" width="18.42578125" bestFit="1" customWidth="1"/>
    <col min="5137" max="5137" width="11.140625" customWidth="1"/>
    <col min="5138" max="5149" width="8.140625" customWidth="1"/>
    <col min="5377" max="5377" width="29" customWidth="1"/>
    <col min="5378" max="5378" width="7.42578125" customWidth="1"/>
    <col min="5379" max="5390" width="6.140625" customWidth="1"/>
    <col min="5392" max="5392" width="18.42578125" bestFit="1" customWidth="1"/>
    <col min="5393" max="5393" width="11.140625" customWidth="1"/>
    <col min="5394" max="5405" width="8.140625" customWidth="1"/>
    <col min="5633" max="5633" width="29" customWidth="1"/>
    <col min="5634" max="5634" width="7.42578125" customWidth="1"/>
    <col min="5635" max="5646" width="6.140625" customWidth="1"/>
    <col min="5648" max="5648" width="18.42578125" bestFit="1" customWidth="1"/>
    <col min="5649" max="5649" width="11.140625" customWidth="1"/>
    <col min="5650" max="5661" width="8.140625" customWidth="1"/>
    <col min="5889" max="5889" width="29" customWidth="1"/>
    <col min="5890" max="5890" width="7.42578125" customWidth="1"/>
    <col min="5891" max="5902" width="6.140625" customWidth="1"/>
    <col min="5904" max="5904" width="18.42578125" bestFit="1" customWidth="1"/>
    <col min="5905" max="5905" width="11.140625" customWidth="1"/>
    <col min="5906" max="5917" width="8.140625" customWidth="1"/>
    <col min="6145" max="6145" width="29" customWidth="1"/>
    <col min="6146" max="6146" width="7.42578125" customWidth="1"/>
    <col min="6147" max="6158" width="6.140625" customWidth="1"/>
    <col min="6160" max="6160" width="18.42578125" bestFit="1" customWidth="1"/>
    <col min="6161" max="6161" width="11.140625" customWidth="1"/>
    <col min="6162" max="6173" width="8.140625" customWidth="1"/>
    <col min="6401" max="6401" width="29" customWidth="1"/>
    <col min="6402" max="6402" width="7.42578125" customWidth="1"/>
    <col min="6403" max="6414" width="6.140625" customWidth="1"/>
    <col min="6416" max="6416" width="18.42578125" bestFit="1" customWidth="1"/>
    <col min="6417" max="6417" width="11.140625" customWidth="1"/>
    <col min="6418" max="6429" width="8.140625" customWidth="1"/>
    <col min="6657" max="6657" width="29" customWidth="1"/>
    <col min="6658" max="6658" width="7.42578125" customWidth="1"/>
    <col min="6659" max="6670" width="6.140625" customWidth="1"/>
    <col min="6672" max="6672" width="18.42578125" bestFit="1" customWidth="1"/>
    <col min="6673" max="6673" width="11.140625" customWidth="1"/>
    <col min="6674" max="6685" width="8.140625" customWidth="1"/>
    <col min="6913" max="6913" width="29" customWidth="1"/>
    <col min="6914" max="6914" width="7.42578125" customWidth="1"/>
    <col min="6915" max="6926" width="6.140625" customWidth="1"/>
    <col min="6928" max="6928" width="18.42578125" bestFit="1" customWidth="1"/>
    <col min="6929" max="6929" width="11.140625" customWidth="1"/>
    <col min="6930" max="6941" width="8.140625" customWidth="1"/>
    <col min="7169" max="7169" width="29" customWidth="1"/>
    <col min="7170" max="7170" width="7.42578125" customWidth="1"/>
    <col min="7171" max="7182" width="6.140625" customWidth="1"/>
    <col min="7184" max="7184" width="18.42578125" bestFit="1" customWidth="1"/>
    <col min="7185" max="7185" width="11.140625" customWidth="1"/>
    <col min="7186" max="7197" width="8.140625" customWidth="1"/>
    <col min="7425" max="7425" width="29" customWidth="1"/>
    <col min="7426" max="7426" width="7.42578125" customWidth="1"/>
    <col min="7427" max="7438" width="6.140625" customWidth="1"/>
    <col min="7440" max="7440" width="18.42578125" bestFit="1" customWidth="1"/>
    <col min="7441" max="7441" width="11.140625" customWidth="1"/>
    <col min="7442" max="7453" width="8.140625" customWidth="1"/>
    <col min="7681" max="7681" width="29" customWidth="1"/>
    <col min="7682" max="7682" width="7.42578125" customWidth="1"/>
    <col min="7683" max="7694" width="6.140625" customWidth="1"/>
    <col min="7696" max="7696" width="18.42578125" bestFit="1" customWidth="1"/>
    <col min="7697" max="7697" width="11.140625" customWidth="1"/>
    <col min="7698" max="7709" width="8.140625" customWidth="1"/>
    <col min="7937" max="7937" width="29" customWidth="1"/>
    <col min="7938" max="7938" width="7.42578125" customWidth="1"/>
    <col min="7939" max="7950" width="6.140625" customWidth="1"/>
    <col min="7952" max="7952" width="18.42578125" bestFit="1" customWidth="1"/>
    <col min="7953" max="7953" width="11.140625" customWidth="1"/>
    <col min="7954" max="7965" width="8.140625" customWidth="1"/>
    <col min="8193" max="8193" width="29" customWidth="1"/>
    <col min="8194" max="8194" width="7.42578125" customWidth="1"/>
    <col min="8195" max="8206" width="6.140625" customWidth="1"/>
    <col min="8208" max="8208" width="18.42578125" bestFit="1" customWidth="1"/>
    <col min="8209" max="8209" width="11.140625" customWidth="1"/>
    <col min="8210" max="8221" width="8.140625" customWidth="1"/>
    <col min="8449" max="8449" width="29" customWidth="1"/>
    <col min="8450" max="8450" width="7.42578125" customWidth="1"/>
    <col min="8451" max="8462" width="6.140625" customWidth="1"/>
    <col min="8464" max="8464" width="18.42578125" bestFit="1" customWidth="1"/>
    <col min="8465" max="8465" width="11.140625" customWidth="1"/>
    <col min="8466" max="8477" width="8.140625" customWidth="1"/>
    <col min="8705" max="8705" width="29" customWidth="1"/>
    <col min="8706" max="8706" width="7.42578125" customWidth="1"/>
    <col min="8707" max="8718" width="6.140625" customWidth="1"/>
    <col min="8720" max="8720" width="18.42578125" bestFit="1" customWidth="1"/>
    <col min="8721" max="8721" width="11.140625" customWidth="1"/>
    <col min="8722" max="8733" width="8.140625" customWidth="1"/>
    <col min="8961" max="8961" width="29" customWidth="1"/>
    <col min="8962" max="8962" width="7.42578125" customWidth="1"/>
    <col min="8963" max="8974" width="6.140625" customWidth="1"/>
    <col min="8976" max="8976" width="18.42578125" bestFit="1" customWidth="1"/>
    <col min="8977" max="8977" width="11.140625" customWidth="1"/>
    <col min="8978" max="8989" width="8.140625" customWidth="1"/>
    <col min="9217" max="9217" width="29" customWidth="1"/>
    <col min="9218" max="9218" width="7.42578125" customWidth="1"/>
    <col min="9219" max="9230" width="6.140625" customWidth="1"/>
    <col min="9232" max="9232" width="18.42578125" bestFit="1" customWidth="1"/>
    <col min="9233" max="9233" width="11.140625" customWidth="1"/>
    <col min="9234" max="9245" width="8.140625" customWidth="1"/>
    <col min="9473" max="9473" width="29" customWidth="1"/>
    <col min="9474" max="9474" width="7.42578125" customWidth="1"/>
    <col min="9475" max="9486" width="6.140625" customWidth="1"/>
    <col min="9488" max="9488" width="18.42578125" bestFit="1" customWidth="1"/>
    <col min="9489" max="9489" width="11.140625" customWidth="1"/>
    <col min="9490" max="9501" width="8.140625" customWidth="1"/>
    <col min="9729" max="9729" width="29" customWidth="1"/>
    <col min="9730" max="9730" width="7.42578125" customWidth="1"/>
    <col min="9731" max="9742" width="6.140625" customWidth="1"/>
    <col min="9744" max="9744" width="18.42578125" bestFit="1" customWidth="1"/>
    <col min="9745" max="9745" width="11.140625" customWidth="1"/>
    <col min="9746" max="9757" width="8.140625" customWidth="1"/>
    <col min="9985" max="9985" width="29" customWidth="1"/>
    <col min="9986" max="9986" width="7.42578125" customWidth="1"/>
    <col min="9987" max="9998" width="6.140625" customWidth="1"/>
    <col min="10000" max="10000" width="18.42578125" bestFit="1" customWidth="1"/>
    <col min="10001" max="10001" width="11.140625" customWidth="1"/>
    <col min="10002" max="10013" width="8.140625" customWidth="1"/>
    <col min="10241" max="10241" width="29" customWidth="1"/>
    <col min="10242" max="10242" width="7.42578125" customWidth="1"/>
    <col min="10243" max="10254" width="6.140625" customWidth="1"/>
    <col min="10256" max="10256" width="18.42578125" bestFit="1" customWidth="1"/>
    <col min="10257" max="10257" width="11.140625" customWidth="1"/>
    <col min="10258" max="10269" width="8.140625" customWidth="1"/>
    <col min="10497" max="10497" width="29" customWidth="1"/>
    <col min="10498" max="10498" width="7.42578125" customWidth="1"/>
    <col min="10499" max="10510" width="6.140625" customWidth="1"/>
    <col min="10512" max="10512" width="18.42578125" bestFit="1" customWidth="1"/>
    <col min="10513" max="10513" width="11.140625" customWidth="1"/>
    <col min="10514" max="10525" width="8.140625" customWidth="1"/>
    <col min="10753" max="10753" width="29" customWidth="1"/>
    <col min="10754" max="10754" width="7.42578125" customWidth="1"/>
    <col min="10755" max="10766" width="6.140625" customWidth="1"/>
    <col min="10768" max="10768" width="18.42578125" bestFit="1" customWidth="1"/>
    <col min="10769" max="10769" width="11.140625" customWidth="1"/>
    <col min="10770" max="10781" width="8.140625" customWidth="1"/>
    <col min="11009" max="11009" width="29" customWidth="1"/>
    <col min="11010" max="11010" width="7.42578125" customWidth="1"/>
    <col min="11011" max="11022" width="6.140625" customWidth="1"/>
    <col min="11024" max="11024" width="18.42578125" bestFit="1" customWidth="1"/>
    <col min="11025" max="11025" width="11.140625" customWidth="1"/>
    <col min="11026" max="11037" width="8.140625" customWidth="1"/>
    <col min="11265" max="11265" width="29" customWidth="1"/>
    <col min="11266" max="11266" width="7.42578125" customWidth="1"/>
    <col min="11267" max="11278" width="6.140625" customWidth="1"/>
    <col min="11280" max="11280" width="18.42578125" bestFit="1" customWidth="1"/>
    <col min="11281" max="11281" width="11.140625" customWidth="1"/>
    <col min="11282" max="11293" width="8.140625" customWidth="1"/>
    <col min="11521" max="11521" width="29" customWidth="1"/>
    <col min="11522" max="11522" width="7.42578125" customWidth="1"/>
    <col min="11523" max="11534" width="6.140625" customWidth="1"/>
    <col min="11536" max="11536" width="18.42578125" bestFit="1" customWidth="1"/>
    <col min="11537" max="11537" width="11.140625" customWidth="1"/>
    <col min="11538" max="11549" width="8.140625" customWidth="1"/>
    <col min="11777" max="11777" width="29" customWidth="1"/>
    <col min="11778" max="11778" width="7.42578125" customWidth="1"/>
    <col min="11779" max="11790" width="6.140625" customWidth="1"/>
    <col min="11792" max="11792" width="18.42578125" bestFit="1" customWidth="1"/>
    <col min="11793" max="11793" width="11.140625" customWidth="1"/>
    <col min="11794" max="11805" width="8.140625" customWidth="1"/>
    <col min="12033" max="12033" width="29" customWidth="1"/>
    <col min="12034" max="12034" width="7.42578125" customWidth="1"/>
    <col min="12035" max="12046" width="6.140625" customWidth="1"/>
    <col min="12048" max="12048" width="18.42578125" bestFit="1" customWidth="1"/>
    <col min="12049" max="12049" width="11.140625" customWidth="1"/>
    <col min="12050" max="12061" width="8.140625" customWidth="1"/>
    <col min="12289" max="12289" width="29" customWidth="1"/>
    <col min="12290" max="12290" width="7.42578125" customWidth="1"/>
    <col min="12291" max="12302" width="6.140625" customWidth="1"/>
    <col min="12304" max="12304" width="18.42578125" bestFit="1" customWidth="1"/>
    <col min="12305" max="12305" width="11.140625" customWidth="1"/>
    <col min="12306" max="12317" width="8.140625" customWidth="1"/>
    <col min="12545" max="12545" width="29" customWidth="1"/>
    <col min="12546" max="12546" width="7.42578125" customWidth="1"/>
    <col min="12547" max="12558" width="6.140625" customWidth="1"/>
    <col min="12560" max="12560" width="18.42578125" bestFit="1" customWidth="1"/>
    <col min="12561" max="12561" width="11.140625" customWidth="1"/>
    <col min="12562" max="12573" width="8.140625" customWidth="1"/>
    <col min="12801" max="12801" width="29" customWidth="1"/>
    <col min="12802" max="12802" width="7.42578125" customWidth="1"/>
    <col min="12803" max="12814" width="6.140625" customWidth="1"/>
    <col min="12816" max="12816" width="18.42578125" bestFit="1" customWidth="1"/>
    <col min="12817" max="12817" width="11.140625" customWidth="1"/>
    <col min="12818" max="12829" width="8.140625" customWidth="1"/>
    <col min="13057" max="13057" width="29" customWidth="1"/>
    <col min="13058" max="13058" width="7.42578125" customWidth="1"/>
    <col min="13059" max="13070" width="6.140625" customWidth="1"/>
    <col min="13072" max="13072" width="18.42578125" bestFit="1" customWidth="1"/>
    <col min="13073" max="13073" width="11.140625" customWidth="1"/>
    <col min="13074" max="13085" width="8.140625" customWidth="1"/>
    <col min="13313" max="13313" width="29" customWidth="1"/>
    <col min="13314" max="13314" width="7.42578125" customWidth="1"/>
    <col min="13315" max="13326" width="6.140625" customWidth="1"/>
    <col min="13328" max="13328" width="18.42578125" bestFit="1" customWidth="1"/>
    <col min="13329" max="13329" width="11.140625" customWidth="1"/>
    <col min="13330" max="13341" width="8.140625" customWidth="1"/>
    <col min="13569" max="13569" width="29" customWidth="1"/>
    <col min="13570" max="13570" width="7.42578125" customWidth="1"/>
    <col min="13571" max="13582" width="6.140625" customWidth="1"/>
    <col min="13584" max="13584" width="18.42578125" bestFit="1" customWidth="1"/>
    <col min="13585" max="13585" width="11.140625" customWidth="1"/>
    <col min="13586" max="13597" width="8.140625" customWidth="1"/>
    <col min="13825" max="13825" width="29" customWidth="1"/>
    <col min="13826" max="13826" width="7.42578125" customWidth="1"/>
    <col min="13827" max="13838" width="6.140625" customWidth="1"/>
    <col min="13840" max="13840" width="18.42578125" bestFit="1" customWidth="1"/>
    <col min="13841" max="13841" width="11.140625" customWidth="1"/>
    <col min="13842" max="13853" width="8.140625" customWidth="1"/>
    <col min="14081" max="14081" width="29" customWidth="1"/>
    <col min="14082" max="14082" width="7.42578125" customWidth="1"/>
    <col min="14083" max="14094" width="6.140625" customWidth="1"/>
    <col min="14096" max="14096" width="18.42578125" bestFit="1" customWidth="1"/>
    <col min="14097" max="14097" width="11.140625" customWidth="1"/>
    <col min="14098" max="14109" width="8.140625" customWidth="1"/>
    <col min="14337" max="14337" width="29" customWidth="1"/>
    <col min="14338" max="14338" width="7.42578125" customWidth="1"/>
    <col min="14339" max="14350" width="6.140625" customWidth="1"/>
    <col min="14352" max="14352" width="18.42578125" bestFit="1" customWidth="1"/>
    <col min="14353" max="14353" width="11.140625" customWidth="1"/>
    <col min="14354" max="14365" width="8.140625" customWidth="1"/>
    <col min="14593" max="14593" width="29" customWidth="1"/>
    <col min="14594" max="14594" width="7.42578125" customWidth="1"/>
    <col min="14595" max="14606" width="6.140625" customWidth="1"/>
    <col min="14608" max="14608" width="18.42578125" bestFit="1" customWidth="1"/>
    <col min="14609" max="14609" width="11.140625" customWidth="1"/>
    <col min="14610" max="14621" width="8.140625" customWidth="1"/>
    <col min="14849" max="14849" width="29" customWidth="1"/>
    <col min="14850" max="14850" width="7.42578125" customWidth="1"/>
    <col min="14851" max="14862" width="6.140625" customWidth="1"/>
    <col min="14864" max="14864" width="18.42578125" bestFit="1" customWidth="1"/>
    <col min="14865" max="14865" width="11.140625" customWidth="1"/>
    <col min="14866" max="14877" width="8.140625" customWidth="1"/>
    <col min="15105" max="15105" width="29" customWidth="1"/>
    <col min="15106" max="15106" width="7.42578125" customWidth="1"/>
    <col min="15107" max="15118" width="6.140625" customWidth="1"/>
    <col min="15120" max="15120" width="18.42578125" bestFit="1" customWidth="1"/>
    <col min="15121" max="15121" width="11.140625" customWidth="1"/>
    <col min="15122" max="15133" width="8.140625" customWidth="1"/>
    <col min="15361" max="15361" width="29" customWidth="1"/>
    <col min="15362" max="15362" width="7.42578125" customWidth="1"/>
    <col min="15363" max="15374" width="6.140625" customWidth="1"/>
    <col min="15376" max="15376" width="18.42578125" bestFit="1" customWidth="1"/>
    <col min="15377" max="15377" width="11.140625" customWidth="1"/>
    <col min="15378" max="15389" width="8.140625" customWidth="1"/>
    <col min="15617" max="15617" width="29" customWidth="1"/>
    <col min="15618" max="15618" width="7.42578125" customWidth="1"/>
    <col min="15619" max="15630" width="6.140625" customWidth="1"/>
    <col min="15632" max="15632" width="18.42578125" bestFit="1" customWidth="1"/>
    <col min="15633" max="15633" width="11.140625" customWidth="1"/>
    <col min="15634" max="15645" width="8.140625" customWidth="1"/>
    <col min="15873" max="15873" width="29" customWidth="1"/>
    <col min="15874" max="15874" width="7.42578125" customWidth="1"/>
    <col min="15875" max="15886" width="6.140625" customWidth="1"/>
    <col min="15888" max="15888" width="18.42578125" bestFit="1" customWidth="1"/>
    <col min="15889" max="15889" width="11.140625" customWidth="1"/>
    <col min="15890" max="15901" width="8.140625" customWidth="1"/>
    <col min="16129" max="16129" width="29" customWidth="1"/>
    <col min="16130" max="16130" width="7.42578125" customWidth="1"/>
    <col min="16131" max="16142" width="6.140625" customWidth="1"/>
    <col min="16144" max="16144" width="18.42578125" bestFit="1" customWidth="1"/>
    <col min="16145" max="16145" width="11.140625" customWidth="1"/>
    <col min="16146" max="16157" width="8.140625" customWidth="1"/>
  </cols>
  <sheetData>
    <row r="1" spans="1:15">
      <c r="A1" s="104" t="s">
        <v>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99"/>
    </row>
    <row r="2" spans="1:15">
      <c r="A2" s="63" t="s">
        <v>42</v>
      </c>
      <c r="B2" s="64" t="s">
        <v>1</v>
      </c>
      <c r="C2" s="65" t="s">
        <v>18</v>
      </c>
      <c r="D2" s="65" t="s">
        <v>19</v>
      </c>
      <c r="E2" s="65" t="s">
        <v>20</v>
      </c>
      <c r="F2" s="65" t="s">
        <v>21</v>
      </c>
      <c r="G2" s="65" t="s">
        <v>22</v>
      </c>
      <c r="H2" s="65" t="s">
        <v>23</v>
      </c>
      <c r="I2" s="65" t="s">
        <v>24</v>
      </c>
      <c r="J2" s="65" t="s">
        <v>25</v>
      </c>
      <c r="K2" s="65" t="s">
        <v>26</v>
      </c>
      <c r="L2" s="65" t="s">
        <v>27</v>
      </c>
      <c r="M2" s="65" t="s">
        <v>28</v>
      </c>
      <c r="N2" s="65" t="s">
        <v>29</v>
      </c>
    </row>
    <row r="3" spans="1:15">
      <c r="A3" s="74" t="s">
        <v>1</v>
      </c>
      <c r="B3" s="66">
        <v>665</v>
      </c>
      <c r="C3" s="38">
        <v>120</v>
      </c>
      <c r="D3" s="38">
        <v>112</v>
      </c>
      <c r="E3" s="38">
        <v>100</v>
      </c>
      <c r="F3" s="38">
        <v>120</v>
      </c>
      <c r="G3" s="38">
        <v>106</v>
      </c>
      <c r="H3" s="38">
        <v>107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</row>
    <row r="4" spans="1:15">
      <c r="A4" s="67" t="s">
        <v>3</v>
      </c>
      <c r="B4" s="66">
        <v>149</v>
      </c>
      <c r="C4" s="4">
        <v>28</v>
      </c>
      <c r="D4" s="4">
        <v>20</v>
      </c>
      <c r="E4" s="4">
        <v>18</v>
      </c>
      <c r="F4" s="4">
        <v>29</v>
      </c>
      <c r="G4" s="4">
        <v>23</v>
      </c>
      <c r="H4" s="79">
        <v>31</v>
      </c>
      <c r="I4" s="79" t="s">
        <v>60</v>
      </c>
      <c r="J4" s="79" t="s">
        <v>60</v>
      </c>
      <c r="K4" s="79" t="s">
        <v>60</v>
      </c>
      <c r="L4" s="79" t="s">
        <v>60</v>
      </c>
      <c r="M4" s="79" t="s">
        <v>60</v>
      </c>
      <c r="N4" s="79" t="s">
        <v>60</v>
      </c>
    </row>
    <row r="5" spans="1:15">
      <c r="A5" s="67" t="s">
        <v>56</v>
      </c>
      <c r="B5" s="66">
        <v>143</v>
      </c>
      <c r="C5" s="4">
        <v>21</v>
      </c>
      <c r="D5" s="4">
        <v>30</v>
      </c>
      <c r="E5" s="4">
        <v>27</v>
      </c>
      <c r="F5" s="4">
        <v>22</v>
      </c>
      <c r="G5" s="4">
        <v>20</v>
      </c>
      <c r="H5" s="4">
        <v>23</v>
      </c>
      <c r="I5" s="79" t="s">
        <v>60</v>
      </c>
      <c r="J5" s="79" t="s">
        <v>60</v>
      </c>
      <c r="K5" s="79" t="s">
        <v>60</v>
      </c>
      <c r="L5" s="79" t="s">
        <v>60</v>
      </c>
      <c r="M5" s="79" t="s">
        <v>60</v>
      </c>
      <c r="N5" s="79" t="s">
        <v>60</v>
      </c>
    </row>
    <row r="6" spans="1:15">
      <c r="A6" s="67" t="s">
        <v>2</v>
      </c>
      <c r="B6" s="66">
        <v>47</v>
      </c>
      <c r="C6" s="4">
        <v>12</v>
      </c>
      <c r="D6" s="4">
        <v>3</v>
      </c>
      <c r="E6" s="4">
        <v>1</v>
      </c>
      <c r="F6" s="4">
        <v>11</v>
      </c>
      <c r="G6" s="4">
        <v>8</v>
      </c>
      <c r="H6" s="4">
        <v>12</v>
      </c>
      <c r="I6" s="79" t="s">
        <v>60</v>
      </c>
      <c r="J6" s="79" t="s">
        <v>60</v>
      </c>
      <c r="K6" s="79" t="s">
        <v>60</v>
      </c>
      <c r="L6" s="79" t="s">
        <v>60</v>
      </c>
      <c r="M6" s="79" t="s">
        <v>60</v>
      </c>
      <c r="N6" s="79" t="s">
        <v>60</v>
      </c>
    </row>
    <row r="7" spans="1:15">
      <c r="A7" s="67" t="s">
        <v>57</v>
      </c>
      <c r="B7" s="42">
        <v>83</v>
      </c>
      <c r="C7" s="80">
        <v>20</v>
      </c>
      <c r="D7" s="80">
        <v>14</v>
      </c>
      <c r="E7" s="80">
        <v>11</v>
      </c>
      <c r="F7" s="80">
        <v>9</v>
      </c>
      <c r="G7" s="80">
        <v>13</v>
      </c>
      <c r="H7" s="80">
        <v>16</v>
      </c>
      <c r="I7" s="81" t="s">
        <v>60</v>
      </c>
      <c r="J7" s="81" t="s">
        <v>60</v>
      </c>
      <c r="K7" s="81" t="s">
        <v>60</v>
      </c>
      <c r="L7" s="81" t="s">
        <v>60</v>
      </c>
      <c r="M7" s="81" t="s">
        <v>60</v>
      </c>
      <c r="N7" s="81" t="s">
        <v>60</v>
      </c>
    </row>
    <row r="8" spans="1:15">
      <c r="A8" s="83" t="s">
        <v>58</v>
      </c>
      <c r="B8" s="45">
        <v>243</v>
      </c>
      <c r="C8" s="84">
        <v>39</v>
      </c>
      <c r="D8" s="84">
        <v>45</v>
      </c>
      <c r="E8" s="84">
        <v>43</v>
      </c>
      <c r="F8" s="84">
        <v>49</v>
      </c>
      <c r="G8" s="84">
        <v>42</v>
      </c>
      <c r="H8" s="84">
        <v>25</v>
      </c>
      <c r="I8" s="85" t="s">
        <v>60</v>
      </c>
      <c r="J8" s="85" t="s">
        <v>60</v>
      </c>
      <c r="K8" s="85" t="s">
        <v>60</v>
      </c>
      <c r="L8" s="85" t="s">
        <v>60</v>
      </c>
      <c r="M8" s="85" t="s">
        <v>60</v>
      </c>
      <c r="N8" s="85" t="s">
        <v>60</v>
      </c>
    </row>
    <row r="9" spans="1:15">
      <c r="A9" s="107" t="s">
        <v>59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5">
      <c r="A10" s="106" t="s">
        <v>55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4" spans="1:15" ht="12.75" customHeight="1"/>
    <row r="18" ht="12.75" customHeight="1"/>
  </sheetData>
  <mergeCells count="3">
    <mergeCell ref="A1:N1"/>
    <mergeCell ref="A10:N11"/>
    <mergeCell ref="A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2.75"/>
  <cols>
    <col min="1" max="1" width="29.7109375" customWidth="1"/>
    <col min="2" max="14" width="6.42578125" customWidth="1"/>
  </cols>
  <sheetData>
    <row r="1" spans="1:14">
      <c r="A1" s="109" t="s">
        <v>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>
      <c r="A2" s="70" t="s">
        <v>42</v>
      </c>
      <c r="B2" s="78" t="s">
        <v>1</v>
      </c>
      <c r="C2" s="71" t="s">
        <v>18</v>
      </c>
      <c r="D2" s="71" t="s">
        <v>19</v>
      </c>
      <c r="E2" s="71" t="s">
        <v>20</v>
      </c>
      <c r="F2" s="71" t="s">
        <v>21</v>
      </c>
      <c r="G2" s="71" t="s">
        <v>22</v>
      </c>
      <c r="H2" s="71" t="s">
        <v>23</v>
      </c>
      <c r="I2" s="71" t="s">
        <v>24</v>
      </c>
      <c r="J2" s="71" t="s">
        <v>25</v>
      </c>
      <c r="K2" s="71" t="s">
        <v>26</v>
      </c>
      <c r="L2" s="71" t="s">
        <v>27</v>
      </c>
      <c r="M2" s="71" t="s">
        <v>28</v>
      </c>
      <c r="N2" s="71" t="s">
        <v>29</v>
      </c>
    </row>
    <row r="3" spans="1:14">
      <c r="A3" s="74" t="s">
        <v>1</v>
      </c>
      <c r="B3" s="73">
        <v>1502</v>
      </c>
      <c r="C3" s="72">
        <v>138</v>
      </c>
      <c r="D3" s="72">
        <v>133</v>
      </c>
      <c r="E3" s="72">
        <v>120</v>
      </c>
      <c r="F3" s="72">
        <v>163</v>
      </c>
      <c r="G3" s="72">
        <v>127</v>
      </c>
      <c r="H3" s="72">
        <v>102</v>
      </c>
      <c r="I3" s="72">
        <v>113</v>
      </c>
      <c r="J3" s="72">
        <v>113</v>
      </c>
      <c r="K3" s="72">
        <v>122</v>
      </c>
      <c r="L3" s="72">
        <v>138</v>
      </c>
      <c r="M3" s="72">
        <v>123</v>
      </c>
      <c r="N3" s="72">
        <v>110</v>
      </c>
    </row>
    <row r="4" spans="1:14">
      <c r="A4" s="75" t="s">
        <v>3</v>
      </c>
      <c r="B4" s="73">
        <v>262</v>
      </c>
      <c r="C4" s="76">
        <v>20</v>
      </c>
      <c r="D4" s="76">
        <v>22</v>
      </c>
      <c r="E4" s="76">
        <v>14</v>
      </c>
      <c r="F4" s="76">
        <v>18</v>
      </c>
      <c r="G4" s="76">
        <v>26</v>
      </c>
      <c r="H4" s="77">
        <v>22</v>
      </c>
      <c r="I4" s="76">
        <v>21</v>
      </c>
      <c r="J4" s="76">
        <v>25</v>
      </c>
      <c r="K4" s="76">
        <v>23</v>
      </c>
      <c r="L4" s="76">
        <v>27</v>
      </c>
      <c r="M4" s="76">
        <v>24</v>
      </c>
      <c r="N4" s="76">
        <v>20</v>
      </c>
    </row>
    <row r="5" spans="1:14">
      <c r="A5" s="75" t="s">
        <v>56</v>
      </c>
      <c r="B5" s="73">
        <v>374</v>
      </c>
      <c r="C5" s="76">
        <v>44</v>
      </c>
      <c r="D5" s="76">
        <v>42</v>
      </c>
      <c r="E5" s="76">
        <v>37</v>
      </c>
      <c r="F5" s="76">
        <v>31</v>
      </c>
      <c r="G5" s="76">
        <v>26</v>
      </c>
      <c r="H5" s="77">
        <v>13</v>
      </c>
      <c r="I5" s="76">
        <v>22</v>
      </c>
      <c r="J5" s="76">
        <v>22</v>
      </c>
      <c r="K5" s="76">
        <v>36</v>
      </c>
      <c r="L5" s="76">
        <v>36</v>
      </c>
      <c r="M5" s="76">
        <v>36</v>
      </c>
      <c r="N5" s="76">
        <v>29</v>
      </c>
    </row>
    <row r="6" spans="1:14">
      <c r="A6" s="75" t="s">
        <v>2</v>
      </c>
      <c r="B6" s="73">
        <v>99</v>
      </c>
      <c r="C6" s="76">
        <v>7</v>
      </c>
      <c r="D6" s="76">
        <v>8</v>
      </c>
      <c r="E6" s="76">
        <v>13</v>
      </c>
      <c r="F6" s="76">
        <v>22</v>
      </c>
      <c r="G6" s="76">
        <v>10</v>
      </c>
      <c r="H6" s="77">
        <v>5</v>
      </c>
      <c r="I6" s="76">
        <v>7</v>
      </c>
      <c r="J6" s="76">
        <v>8</v>
      </c>
      <c r="K6" s="76">
        <v>5</v>
      </c>
      <c r="L6" s="76">
        <v>3</v>
      </c>
      <c r="M6" s="76">
        <v>5</v>
      </c>
      <c r="N6" s="76">
        <v>6</v>
      </c>
    </row>
    <row r="7" spans="1:14">
      <c r="A7" s="75" t="s">
        <v>57</v>
      </c>
      <c r="B7" s="73">
        <v>174</v>
      </c>
      <c r="C7" s="76">
        <v>15</v>
      </c>
      <c r="D7" s="76">
        <v>9</v>
      </c>
      <c r="E7" s="76">
        <v>10</v>
      </c>
      <c r="F7" s="76">
        <v>20</v>
      </c>
      <c r="G7" s="76">
        <v>14</v>
      </c>
      <c r="H7" s="77">
        <v>15</v>
      </c>
      <c r="I7" s="76">
        <v>17</v>
      </c>
      <c r="J7" s="76">
        <v>20</v>
      </c>
      <c r="K7" s="76">
        <v>10</v>
      </c>
      <c r="L7" s="76">
        <v>21</v>
      </c>
      <c r="M7" s="76">
        <v>14</v>
      </c>
      <c r="N7" s="76">
        <v>9</v>
      </c>
    </row>
    <row r="8" spans="1:14">
      <c r="A8" s="75" t="s">
        <v>58</v>
      </c>
      <c r="B8" s="73">
        <v>591</v>
      </c>
      <c r="C8" s="76">
        <v>52</v>
      </c>
      <c r="D8" s="76">
        <v>50</v>
      </c>
      <c r="E8" s="76">
        <v>46</v>
      </c>
      <c r="F8" s="76">
        <v>72</v>
      </c>
      <c r="G8" s="76">
        <v>51</v>
      </c>
      <c r="H8" s="77">
        <v>47</v>
      </c>
      <c r="I8" s="76">
        <v>46</v>
      </c>
      <c r="J8" s="76">
        <v>38</v>
      </c>
      <c r="K8" s="76">
        <v>48</v>
      </c>
      <c r="L8" s="76">
        <v>51</v>
      </c>
      <c r="M8" s="76">
        <v>44</v>
      </c>
      <c r="N8" s="76">
        <v>46</v>
      </c>
    </row>
    <row r="9" spans="1:14">
      <c r="A9" s="86" t="s">
        <v>7</v>
      </c>
      <c r="B9" s="87">
        <v>2</v>
      </c>
      <c r="C9" s="88" t="s">
        <v>9</v>
      </c>
      <c r="D9" s="89">
        <v>2</v>
      </c>
      <c r="E9" s="88" t="s">
        <v>9</v>
      </c>
      <c r="F9" s="88" t="s">
        <v>9</v>
      </c>
      <c r="G9" s="88" t="s">
        <v>9</v>
      </c>
      <c r="H9" s="88" t="s">
        <v>9</v>
      </c>
      <c r="I9" s="88" t="s">
        <v>9</v>
      </c>
      <c r="J9" s="88" t="s">
        <v>9</v>
      </c>
      <c r="K9" s="88" t="s">
        <v>9</v>
      </c>
      <c r="L9" s="88"/>
      <c r="M9" s="88"/>
      <c r="N9" s="88"/>
    </row>
    <row r="10" spans="1:14">
      <c r="A10" s="111" t="s">
        <v>59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ht="12.75" customHeight="1">
      <c r="A11" s="108" t="s">
        <v>55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spans="1:14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</sheetData>
  <mergeCells count="3">
    <mergeCell ref="A11:N12"/>
    <mergeCell ref="A1:N1"/>
    <mergeCell ref="A10:N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2.75"/>
  <cols>
    <col min="1" max="1" width="22.85546875" customWidth="1"/>
    <col min="2" max="14" width="6.42578125" customWidth="1"/>
    <col min="16" max="16" width="18.42578125" bestFit="1" customWidth="1"/>
    <col min="17" max="17" width="11.140625" customWidth="1"/>
    <col min="18" max="29" width="8.140625" customWidth="1"/>
    <col min="257" max="257" width="18.42578125" bestFit="1" customWidth="1"/>
    <col min="258" max="258" width="11.140625" customWidth="1"/>
    <col min="259" max="270" width="8.140625" customWidth="1"/>
    <col min="272" max="272" width="18.42578125" bestFit="1" customWidth="1"/>
    <col min="273" max="273" width="11.140625" customWidth="1"/>
    <col min="274" max="285" width="8.140625" customWidth="1"/>
    <col min="513" max="513" width="18.42578125" bestFit="1" customWidth="1"/>
    <col min="514" max="514" width="11.140625" customWidth="1"/>
    <col min="515" max="526" width="8.140625" customWidth="1"/>
    <col min="528" max="528" width="18.42578125" bestFit="1" customWidth="1"/>
    <col min="529" max="529" width="11.140625" customWidth="1"/>
    <col min="530" max="541" width="8.140625" customWidth="1"/>
    <col min="769" max="769" width="18.42578125" bestFit="1" customWidth="1"/>
    <col min="770" max="770" width="11.140625" customWidth="1"/>
    <col min="771" max="782" width="8.140625" customWidth="1"/>
    <col min="784" max="784" width="18.42578125" bestFit="1" customWidth="1"/>
    <col min="785" max="785" width="11.140625" customWidth="1"/>
    <col min="786" max="797" width="8.140625" customWidth="1"/>
    <col min="1025" max="1025" width="18.42578125" bestFit="1" customWidth="1"/>
    <col min="1026" max="1026" width="11.140625" customWidth="1"/>
    <col min="1027" max="1038" width="8.140625" customWidth="1"/>
    <col min="1040" max="1040" width="18.42578125" bestFit="1" customWidth="1"/>
    <col min="1041" max="1041" width="11.140625" customWidth="1"/>
    <col min="1042" max="1053" width="8.140625" customWidth="1"/>
    <col min="1281" max="1281" width="18.42578125" bestFit="1" customWidth="1"/>
    <col min="1282" max="1282" width="11.140625" customWidth="1"/>
    <col min="1283" max="1294" width="8.140625" customWidth="1"/>
    <col min="1296" max="1296" width="18.42578125" bestFit="1" customWidth="1"/>
    <col min="1297" max="1297" width="11.140625" customWidth="1"/>
    <col min="1298" max="1309" width="8.140625" customWidth="1"/>
    <col min="1537" max="1537" width="18.42578125" bestFit="1" customWidth="1"/>
    <col min="1538" max="1538" width="11.140625" customWidth="1"/>
    <col min="1539" max="1550" width="8.140625" customWidth="1"/>
    <col min="1552" max="1552" width="18.42578125" bestFit="1" customWidth="1"/>
    <col min="1553" max="1553" width="11.140625" customWidth="1"/>
    <col min="1554" max="1565" width="8.140625" customWidth="1"/>
    <col min="1793" max="1793" width="18.42578125" bestFit="1" customWidth="1"/>
    <col min="1794" max="1794" width="11.140625" customWidth="1"/>
    <col min="1795" max="1806" width="8.140625" customWidth="1"/>
    <col min="1808" max="1808" width="18.42578125" bestFit="1" customWidth="1"/>
    <col min="1809" max="1809" width="11.140625" customWidth="1"/>
    <col min="1810" max="1821" width="8.140625" customWidth="1"/>
    <col min="2049" max="2049" width="18.42578125" bestFit="1" customWidth="1"/>
    <col min="2050" max="2050" width="11.140625" customWidth="1"/>
    <col min="2051" max="2062" width="8.140625" customWidth="1"/>
    <col min="2064" max="2064" width="18.42578125" bestFit="1" customWidth="1"/>
    <col min="2065" max="2065" width="11.140625" customWidth="1"/>
    <col min="2066" max="2077" width="8.140625" customWidth="1"/>
    <col min="2305" max="2305" width="18.42578125" bestFit="1" customWidth="1"/>
    <col min="2306" max="2306" width="11.140625" customWidth="1"/>
    <col min="2307" max="2318" width="8.140625" customWidth="1"/>
    <col min="2320" max="2320" width="18.42578125" bestFit="1" customWidth="1"/>
    <col min="2321" max="2321" width="11.140625" customWidth="1"/>
    <col min="2322" max="2333" width="8.140625" customWidth="1"/>
    <col min="2561" max="2561" width="18.42578125" bestFit="1" customWidth="1"/>
    <col min="2562" max="2562" width="11.140625" customWidth="1"/>
    <col min="2563" max="2574" width="8.140625" customWidth="1"/>
    <col min="2576" max="2576" width="18.42578125" bestFit="1" customWidth="1"/>
    <col min="2577" max="2577" width="11.140625" customWidth="1"/>
    <col min="2578" max="2589" width="8.140625" customWidth="1"/>
    <col min="2817" max="2817" width="18.42578125" bestFit="1" customWidth="1"/>
    <col min="2818" max="2818" width="11.140625" customWidth="1"/>
    <col min="2819" max="2830" width="8.140625" customWidth="1"/>
    <col min="2832" max="2832" width="18.42578125" bestFit="1" customWidth="1"/>
    <col min="2833" max="2833" width="11.140625" customWidth="1"/>
    <col min="2834" max="2845" width="8.140625" customWidth="1"/>
    <col min="3073" max="3073" width="18.42578125" bestFit="1" customWidth="1"/>
    <col min="3074" max="3074" width="11.140625" customWidth="1"/>
    <col min="3075" max="3086" width="8.140625" customWidth="1"/>
    <col min="3088" max="3088" width="18.42578125" bestFit="1" customWidth="1"/>
    <col min="3089" max="3089" width="11.140625" customWidth="1"/>
    <col min="3090" max="3101" width="8.140625" customWidth="1"/>
    <col min="3329" max="3329" width="18.42578125" bestFit="1" customWidth="1"/>
    <col min="3330" max="3330" width="11.140625" customWidth="1"/>
    <col min="3331" max="3342" width="8.140625" customWidth="1"/>
    <col min="3344" max="3344" width="18.42578125" bestFit="1" customWidth="1"/>
    <col min="3345" max="3345" width="11.140625" customWidth="1"/>
    <col min="3346" max="3357" width="8.140625" customWidth="1"/>
    <col min="3585" max="3585" width="18.42578125" bestFit="1" customWidth="1"/>
    <col min="3586" max="3586" width="11.140625" customWidth="1"/>
    <col min="3587" max="3598" width="8.140625" customWidth="1"/>
    <col min="3600" max="3600" width="18.42578125" bestFit="1" customWidth="1"/>
    <col min="3601" max="3601" width="11.140625" customWidth="1"/>
    <col min="3602" max="3613" width="8.140625" customWidth="1"/>
    <col min="3841" max="3841" width="18.42578125" bestFit="1" customWidth="1"/>
    <col min="3842" max="3842" width="11.140625" customWidth="1"/>
    <col min="3843" max="3854" width="8.140625" customWidth="1"/>
    <col min="3856" max="3856" width="18.42578125" bestFit="1" customWidth="1"/>
    <col min="3857" max="3857" width="11.140625" customWidth="1"/>
    <col min="3858" max="3869" width="8.140625" customWidth="1"/>
    <col min="4097" max="4097" width="18.42578125" bestFit="1" customWidth="1"/>
    <col min="4098" max="4098" width="11.140625" customWidth="1"/>
    <col min="4099" max="4110" width="8.140625" customWidth="1"/>
    <col min="4112" max="4112" width="18.42578125" bestFit="1" customWidth="1"/>
    <col min="4113" max="4113" width="11.140625" customWidth="1"/>
    <col min="4114" max="4125" width="8.140625" customWidth="1"/>
    <col min="4353" max="4353" width="18.42578125" bestFit="1" customWidth="1"/>
    <col min="4354" max="4354" width="11.140625" customWidth="1"/>
    <col min="4355" max="4366" width="8.140625" customWidth="1"/>
    <col min="4368" max="4368" width="18.42578125" bestFit="1" customWidth="1"/>
    <col min="4369" max="4369" width="11.140625" customWidth="1"/>
    <col min="4370" max="4381" width="8.140625" customWidth="1"/>
    <col min="4609" max="4609" width="18.42578125" bestFit="1" customWidth="1"/>
    <col min="4610" max="4610" width="11.140625" customWidth="1"/>
    <col min="4611" max="4622" width="8.140625" customWidth="1"/>
    <col min="4624" max="4624" width="18.42578125" bestFit="1" customWidth="1"/>
    <col min="4625" max="4625" width="11.140625" customWidth="1"/>
    <col min="4626" max="4637" width="8.140625" customWidth="1"/>
    <col min="4865" max="4865" width="18.42578125" bestFit="1" customWidth="1"/>
    <col min="4866" max="4866" width="11.140625" customWidth="1"/>
    <col min="4867" max="4878" width="8.140625" customWidth="1"/>
    <col min="4880" max="4880" width="18.42578125" bestFit="1" customWidth="1"/>
    <col min="4881" max="4881" width="11.140625" customWidth="1"/>
    <col min="4882" max="4893" width="8.140625" customWidth="1"/>
    <col min="5121" max="5121" width="18.42578125" bestFit="1" customWidth="1"/>
    <col min="5122" max="5122" width="11.140625" customWidth="1"/>
    <col min="5123" max="5134" width="8.140625" customWidth="1"/>
    <col min="5136" max="5136" width="18.42578125" bestFit="1" customWidth="1"/>
    <col min="5137" max="5137" width="11.140625" customWidth="1"/>
    <col min="5138" max="5149" width="8.140625" customWidth="1"/>
    <col min="5377" max="5377" width="18.42578125" bestFit="1" customWidth="1"/>
    <col min="5378" max="5378" width="11.140625" customWidth="1"/>
    <col min="5379" max="5390" width="8.140625" customWidth="1"/>
    <col min="5392" max="5392" width="18.42578125" bestFit="1" customWidth="1"/>
    <col min="5393" max="5393" width="11.140625" customWidth="1"/>
    <col min="5394" max="5405" width="8.140625" customWidth="1"/>
    <col min="5633" max="5633" width="18.42578125" bestFit="1" customWidth="1"/>
    <col min="5634" max="5634" width="11.140625" customWidth="1"/>
    <col min="5635" max="5646" width="8.140625" customWidth="1"/>
    <col min="5648" max="5648" width="18.42578125" bestFit="1" customWidth="1"/>
    <col min="5649" max="5649" width="11.140625" customWidth="1"/>
    <col min="5650" max="5661" width="8.140625" customWidth="1"/>
    <col min="5889" max="5889" width="18.42578125" bestFit="1" customWidth="1"/>
    <col min="5890" max="5890" width="11.140625" customWidth="1"/>
    <col min="5891" max="5902" width="8.140625" customWidth="1"/>
    <col min="5904" max="5904" width="18.42578125" bestFit="1" customWidth="1"/>
    <col min="5905" max="5905" width="11.140625" customWidth="1"/>
    <col min="5906" max="5917" width="8.140625" customWidth="1"/>
    <col min="6145" max="6145" width="18.42578125" bestFit="1" customWidth="1"/>
    <col min="6146" max="6146" width="11.140625" customWidth="1"/>
    <col min="6147" max="6158" width="8.140625" customWidth="1"/>
    <col min="6160" max="6160" width="18.42578125" bestFit="1" customWidth="1"/>
    <col min="6161" max="6161" width="11.140625" customWidth="1"/>
    <col min="6162" max="6173" width="8.140625" customWidth="1"/>
    <col min="6401" max="6401" width="18.42578125" bestFit="1" customWidth="1"/>
    <col min="6402" max="6402" width="11.140625" customWidth="1"/>
    <col min="6403" max="6414" width="8.140625" customWidth="1"/>
    <col min="6416" max="6416" width="18.42578125" bestFit="1" customWidth="1"/>
    <col min="6417" max="6417" width="11.140625" customWidth="1"/>
    <col min="6418" max="6429" width="8.140625" customWidth="1"/>
    <col min="6657" max="6657" width="18.42578125" bestFit="1" customWidth="1"/>
    <col min="6658" max="6658" width="11.140625" customWidth="1"/>
    <col min="6659" max="6670" width="8.140625" customWidth="1"/>
    <col min="6672" max="6672" width="18.42578125" bestFit="1" customWidth="1"/>
    <col min="6673" max="6673" width="11.140625" customWidth="1"/>
    <col min="6674" max="6685" width="8.140625" customWidth="1"/>
    <col min="6913" max="6913" width="18.42578125" bestFit="1" customWidth="1"/>
    <col min="6914" max="6914" width="11.140625" customWidth="1"/>
    <col min="6915" max="6926" width="8.140625" customWidth="1"/>
    <col min="6928" max="6928" width="18.42578125" bestFit="1" customWidth="1"/>
    <col min="6929" max="6929" width="11.140625" customWidth="1"/>
    <col min="6930" max="6941" width="8.140625" customWidth="1"/>
    <col min="7169" max="7169" width="18.42578125" bestFit="1" customWidth="1"/>
    <col min="7170" max="7170" width="11.140625" customWidth="1"/>
    <col min="7171" max="7182" width="8.140625" customWidth="1"/>
    <col min="7184" max="7184" width="18.42578125" bestFit="1" customWidth="1"/>
    <col min="7185" max="7185" width="11.140625" customWidth="1"/>
    <col min="7186" max="7197" width="8.140625" customWidth="1"/>
    <col min="7425" max="7425" width="18.42578125" bestFit="1" customWidth="1"/>
    <col min="7426" max="7426" width="11.140625" customWidth="1"/>
    <col min="7427" max="7438" width="8.140625" customWidth="1"/>
    <col min="7440" max="7440" width="18.42578125" bestFit="1" customWidth="1"/>
    <col min="7441" max="7441" width="11.140625" customWidth="1"/>
    <col min="7442" max="7453" width="8.140625" customWidth="1"/>
    <col min="7681" max="7681" width="18.42578125" bestFit="1" customWidth="1"/>
    <col min="7682" max="7682" width="11.140625" customWidth="1"/>
    <col min="7683" max="7694" width="8.140625" customWidth="1"/>
    <col min="7696" max="7696" width="18.42578125" bestFit="1" customWidth="1"/>
    <col min="7697" max="7697" width="11.140625" customWidth="1"/>
    <col min="7698" max="7709" width="8.140625" customWidth="1"/>
    <col min="7937" max="7937" width="18.42578125" bestFit="1" customWidth="1"/>
    <col min="7938" max="7938" width="11.140625" customWidth="1"/>
    <col min="7939" max="7950" width="8.140625" customWidth="1"/>
    <col min="7952" max="7952" width="18.42578125" bestFit="1" customWidth="1"/>
    <col min="7953" max="7953" width="11.140625" customWidth="1"/>
    <col min="7954" max="7965" width="8.140625" customWidth="1"/>
    <col min="8193" max="8193" width="18.42578125" bestFit="1" customWidth="1"/>
    <col min="8194" max="8194" width="11.140625" customWidth="1"/>
    <col min="8195" max="8206" width="8.140625" customWidth="1"/>
    <col min="8208" max="8208" width="18.42578125" bestFit="1" customWidth="1"/>
    <col min="8209" max="8209" width="11.140625" customWidth="1"/>
    <col min="8210" max="8221" width="8.140625" customWidth="1"/>
    <col min="8449" max="8449" width="18.42578125" bestFit="1" customWidth="1"/>
    <col min="8450" max="8450" width="11.140625" customWidth="1"/>
    <col min="8451" max="8462" width="8.140625" customWidth="1"/>
    <col min="8464" max="8464" width="18.42578125" bestFit="1" customWidth="1"/>
    <col min="8465" max="8465" width="11.140625" customWidth="1"/>
    <col min="8466" max="8477" width="8.140625" customWidth="1"/>
    <col min="8705" max="8705" width="18.42578125" bestFit="1" customWidth="1"/>
    <col min="8706" max="8706" width="11.140625" customWidth="1"/>
    <col min="8707" max="8718" width="8.140625" customWidth="1"/>
    <col min="8720" max="8720" width="18.42578125" bestFit="1" customWidth="1"/>
    <col min="8721" max="8721" width="11.140625" customWidth="1"/>
    <col min="8722" max="8733" width="8.140625" customWidth="1"/>
    <col min="8961" max="8961" width="18.42578125" bestFit="1" customWidth="1"/>
    <col min="8962" max="8962" width="11.140625" customWidth="1"/>
    <col min="8963" max="8974" width="8.140625" customWidth="1"/>
    <col min="8976" max="8976" width="18.42578125" bestFit="1" customWidth="1"/>
    <col min="8977" max="8977" width="11.140625" customWidth="1"/>
    <col min="8978" max="8989" width="8.140625" customWidth="1"/>
    <col min="9217" max="9217" width="18.42578125" bestFit="1" customWidth="1"/>
    <col min="9218" max="9218" width="11.140625" customWidth="1"/>
    <col min="9219" max="9230" width="8.140625" customWidth="1"/>
    <col min="9232" max="9232" width="18.42578125" bestFit="1" customWidth="1"/>
    <col min="9233" max="9233" width="11.140625" customWidth="1"/>
    <col min="9234" max="9245" width="8.140625" customWidth="1"/>
    <col min="9473" max="9473" width="18.42578125" bestFit="1" customWidth="1"/>
    <col min="9474" max="9474" width="11.140625" customWidth="1"/>
    <col min="9475" max="9486" width="8.140625" customWidth="1"/>
    <col min="9488" max="9488" width="18.42578125" bestFit="1" customWidth="1"/>
    <col min="9489" max="9489" width="11.140625" customWidth="1"/>
    <col min="9490" max="9501" width="8.140625" customWidth="1"/>
    <col min="9729" max="9729" width="18.42578125" bestFit="1" customWidth="1"/>
    <col min="9730" max="9730" width="11.140625" customWidth="1"/>
    <col min="9731" max="9742" width="8.140625" customWidth="1"/>
    <col min="9744" max="9744" width="18.42578125" bestFit="1" customWidth="1"/>
    <col min="9745" max="9745" width="11.140625" customWidth="1"/>
    <col min="9746" max="9757" width="8.140625" customWidth="1"/>
    <col min="9985" max="9985" width="18.42578125" bestFit="1" customWidth="1"/>
    <col min="9986" max="9986" width="11.140625" customWidth="1"/>
    <col min="9987" max="9998" width="8.140625" customWidth="1"/>
    <col min="10000" max="10000" width="18.42578125" bestFit="1" customWidth="1"/>
    <col min="10001" max="10001" width="11.140625" customWidth="1"/>
    <col min="10002" max="10013" width="8.140625" customWidth="1"/>
    <col min="10241" max="10241" width="18.42578125" bestFit="1" customWidth="1"/>
    <col min="10242" max="10242" width="11.140625" customWidth="1"/>
    <col min="10243" max="10254" width="8.140625" customWidth="1"/>
    <col min="10256" max="10256" width="18.42578125" bestFit="1" customWidth="1"/>
    <col min="10257" max="10257" width="11.140625" customWidth="1"/>
    <col min="10258" max="10269" width="8.140625" customWidth="1"/>
    <col min="10497" max="10497" width="18.42578125" bestFit="1" customWidth="1"/>
    <col min="10498" max="10498" width="11.140625" customWidth="1"/>
    <col min="10499" max="10510" width="8.140625" customWidth="1"/>
    <col min="10512" max="10512" width="18.42578125" bestFit="1" customWidth="1"/>
    <col min="10513" max="10513" width="11.140625" customWidth="1"/>
    <col min="10514" max="10525" width="8.140625" customWidth="1"/>
    <col min="10753" max="10753" width="18.42578125" bestFit="1" customWidth="1"/>
    <col min="10754" max="10754" width="11.140625" customWidth="1"/>
    <col min="10755" max="10766" width="8.140625" customWidth="1"/>
    <col min="10768" max="10768" width="18.42578125" bestFit="1" customWidth="1"/>
    <col min="10769" max="10769" width="11.140625" customWidth="1"/>
    <col min="10770" max="10781" width="8.140625" customWidth="1"/>
    <col min="11009" max="11009" width="18.42578125" bestFit="1" customWidth="1"/>
    <col min="11010" max="11010" width="11.140625" customWidth="1"/>
    <col min="11011" max="11022" width="8.140625" customWidth="1"/>
    <col min="11024" max="11024" width="18.42578125" bestFit="1" customWidth="1"/>
    <col min="11025" max="11025" width="11.140625" customWidth="1"/>
    <col min="11026" max="11037" width="8.140625" customWidth="1"/>
    <col min="11265" max="11265" width="18.42578125" bestFit="1" customWidth="1"/>
    <col min="11266" max="11266" width="11.140625" customWidth="1"/>
    <col min="11267" max="11278" width="8.140625" customWidth="1"/>
    <col min="11280" max="11280" width="18.42578125" bestFit="1" customWidth="1"/>
    <col min="11281" max="11281" width="11.140625" customWidth="1"/>
    <col min="11282" max="11293" width="8.140625" customWidth="1"/>
    <col min="11521" max="11521" width="18.42578125" bestFit="1" customWidth="1"/>
    <col min="11522" max="11522" width="11.140625" customWidth="1"/>
    <col min="11523" max="11534" width="8.140625" customWidth="1"/>
    <col min="11536" max="11536" width="18.42578125" bestFit="1" customWidth="1"/>
    <col min="11537" max="11537" width="11.140625" customWidth="1"/>
    <col min="11538" max="11549" width="8.140625" customWidth="1"/>
    <col min="11777" max="11777" width="18.42578125" bestFit="1" customWidth="1"/>
    <col min="11778" max="11778" width="11.140625" customWidth="1"/>
    <col min="11779" max="11790" width="8.140625" customWidth="1"/>
    <col min="11792" max="11792" width="18.42578125" bestFit="1" customWidth="1"/>
    <col min="11793" max="11793" width="11.140625" customWidth="1"/>
    <col min="11794" max="11805" width="8.140625" customWidth="1"/>
    <col min="12033" max="12033" width="18.42578125" bestFit="1" customWidth="1"/>
    <col min="12034" max="12034" width="11.140625" customWidth="1"/>
    <col min="12035" max="12046" width="8.140625" customWidth="1"/>
    <col min="12048" max="12048" width="18.42578125" bestFit="1" customWidth="1"/>
    <col min="12049" max="12049" width="11.140625" customWidth="1"/>
    <col min="12050" max="12061" width="8.140625" customWidth="1"/>
    <col min="12289" max="12289" width="18.42578125" bestFit="1" customWidth="1"/>
    <col min="12290" max="12290" width="11.140625" customWidth="1"/>
    <col min="12291" max="12302" width="8.140625" customWidth="1"/>
    <col min="12304" max="12304" width="18.42578125" bestFit="1" customWidth="1"/>
    <col min="12305" max="12305" width="11.140625" customWidth="1"/>
    <col min="12306" max="12317" width="8.140625" customWidth="1"/>
    <col min="12545" max="12545" width="18.42578125" bestFit="1" customWidth="1"/>
    <col min="12546" max="12546" width="11.140625" customWidth="1"/>
    <col min="12547" max="12558" width="8.140625" customWidth="1"/>
    <col min="12560" max="12560" width="18.42578125" bestFit="1" customWidth="1"/>
    <col min="12561" max="12561" width="11.140625" customWidth="1"/>
    <col min="12562" max="12573" width="8.140625" customWidth="1"/>
    <col min="12801" max="12801" width="18.42578125" bestFit="1" customWidth="1"/>
    <col min="12802" max="12802" width="11.140625" customWidth="1"/>
    <col min="12803" max="12814" width="8.140625" customWidth="1"/>
    <col min="12816" max="12816" width="18.42578125" bestFit="1" customWidth="1"/>
    <col min="12817" max="12817" width="11.140625" customWidth="1"/>
    <col min="12818" max="12829" width="8.140625" customWidth="1"/>
    <col min="13057" max="13057" width="18.42578125" bestFit="1" customWidth="1"/>
    <col min="13058" max="13058" width="11.140625" customWidth="1"/>
    <col min="13059" max="13070" width="8.140625" customWidth="1"/>
    <col min="13072" max="13072" width="18.42578125" bestFit="1" customWidth="1"/>
    <col min="13073" max="13073" width="11.140625" customWidth="1"/>
    <col min="13074" max="13085" width="8.140625" customWidth="1"/>
    <col min="13313" max="13313" width="18.42578125" bestFit="1" customWidth="1"/>
    <col min="13314" max="13314" width="11.140625" customWidth="1"/>
    <col min="13315" max="13326" width="8.140625" customWidth="1"/>
    <col min="13328" max="13328" width="18.42578125" bestFit="1" customWidth="1"/>
    <col min="13329" max="13329" width="11.140625" customWidth="1"/>
    <col min="13330" max="13341" width="8.140625" customWidth="1"/>
    <col min="13569" max="13569" width="18.42578125" bestFit="1" customWidth="1"/>
    <col min="13570" max="13570" width="11.140625" customWidth="1"/>
    <col min="13571" max="13582" width="8.140625" customWidth="1"/>
    <col min="13584" max="13584" width="18.42578125" bestFit="1" customWidth="1"/>
    <col min="13585" max="13585" width="11.140625" customWidth="1"/>
    <col min="13586" max="13597" width="8.140625" customWidth="1"/>
    <col min="13825" max="13825" width="18.42578125" bestFit="1" customWidth="1"/>
    <col min="13826" max="13826" width="11.140625" customWidth="1"/>
    <col min="13827" max="13838" width="8.140625" customWidth="1"/>
    <col min="13840" max="13840" width="18.42578125" bestFit="1" customWidth="1"/>
    <col min="13841" max="13841" width="11.140625" customWidth="1"/>
    <col min="13842" max="13853" width="8.140625" customWidth="1"/>
    <col min="14081" max="14081" width="18.42578125" bestFit="1" customWidth="1"/>
    <col min="14082" max="14082" width="11.140625" customWidth="1"/>
    <col min="14083" max="14094" width="8.140625" customWidth="1"/>
    <col min="14096" max="14096" width="18.42578125" bestFit="1" customWidth="1"/>
    <col min="14097" max="14097" width="11.140625" customWidth="1"/>
    <col min="14098" max="14109" width="8.140625" customWidth="1"/>
    <col min="14337" max="14337" width="18.42578125" bestFit="1" customWidth="1"/>
    <col min="14338" max="14338" width="11.140625" customWidth="1"/>
    <col min="14339" max="14350" width="8.140625" customWidth="1"/>
    <col min="14352" max="14352" width="18.42578125" bestFit="1" customWidth="1"/>
    <col min="14353" max="14353" width="11.140625" customWidth="1"/>
    <col min="14354" max="14365" width="8.140625" customWidth="1"/>
    <col min="14593" max="14593" width="18.42578125" bestFit="1" customWidth="1"/>
    <col min="14594" max="14594" width="11.140625" customWidth="1"/>
    <col min="14595" max="14606" width="8.140625" customWidth="1"/>
    <col min="14608" max="14608" width="18.42578125" bestFit="1" customWidth="1"/>
    <col min="14609" max="14609" width="11.140625" customWidth="1"/>
    <col min="14610" max="14621" width="8.140625" customWidth="1"/>
    <col min="14849" max="14849" width="18.42578125" bestFit="1" customWidth="1"/>
    <col min="14850" max="14850" width="11.140625" customWidth="1"/>
    <col min="14851" max="14862" width="8.140625" customWidth="1"/>
    <col min="14864" max="14864" width="18.42578125" bestFit="1" customWidth="1"/>
    <col min="14865" max="14865" width="11.140625" customWidth="1"/>
    <col min="14866" max="14877" width="8.140625" customWidth="1"/>
    <col min="15105" max="15105" width="18.42578125" bestFit="1" customWidth="1"/>
    <col min="15106" max="15106" width="11.140625" customWidth="1"/>
    <col min="15107" max="15118" width="8.140625" customWidth="1"/>
    <col min="15120" max="15120" width="18.42578125" bestFit="1" customWidth="1"/>
    <col min="15121" max="15121" width="11.140625" customWidth="1"/>
    <col min="15122" max="15133" width="8.140625" customWidth="1"/>
    <col min="15361" max="15361" width="18.42578125" bestFit="1" customWidth="1"/>
    <col min="15362" max="15362" width="11.140625" customWidth="1"/>
    <col min="15363" max="15374" width="8.140625" customWidth="1"/>
    <col min="15376" max="15376" width="18.42578125" bestFit="1" customWidth="1"/>
    <col min="15377" max="15377" width="11.140625" customWidth="1"/>
    <col min="15378" max="15389" width="8.140625" customWidth="1"/>
    <col min="15617" max="15617" width="18.42578125" bestFit="1" customWidth="1"/>
    <col min="15618" max="15618" width="11.140625" customWidth="1"/>
    <col min="15619" max="15630" width="8.140625" customWidth="1"/>
    <col min="15632" max="15632" width="18.42578125" bestFit="1" customWidth="1"/>
    <col min="15633" max="15633" width="11.140625" customWidth="1"/>
    <col min="15634" max="15645" width="8.140625" customWidth="1"/>
    <col min="15873" max="15873" width="18.42578125" bestFit="1" customWidth="1"/>
    <col min="15874" max="15874" width="11.140625" customWidth="1"/>
    <col min="15875" max="15886" width="8.140625" customWidth="1"/>
    <col min="15888" max="15888" width="18.42578125" bestFit="1" customWidth="1"/>
    <col min="15889" max="15889" width="11.140625" customWidth="1"/>
    <col min="15890" max="15901" width="8.140625" customWidth="1"/>
    <col min="16129" max="16129" width="18.42578125" bestFit="1" customWidth="1"/>
    <col min="16130" max="16130" width="11.140625" customWidth="1"/>
    <col min="16131" max="16142" width="8.140625" customWidth="1"/>
    <col min="16144" max="16144" width="18.42578125" bestFit="1" customWidth="1"/>
    <col min="16145" max="16145" width="11.140625" customWidth="1"/>
    <col min="16146" max="16157" width="8.140625" customWidth="1"/>
  </cols>
  <sheetData>
    <row r="1" spans="1:14">
      <c r="A1" s="112" t="s">
        <v>67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>
      <c r="A2" s="63" t="s">
        <v>42</v>
      </c>
      <c r="B2" s="64" t="s">
        <v>1</v>
      </c>
      <c r="C2" s="65" t="s">
        <v>18</v>
      </c>
      <c r="D2" s="65" t="s">
        <v>19</v>
      </c>
      <c r="E2" s="65" t="s">
        <v>20</v>
      </c>
      <c r="F2" s="65" t="s">
        <v>21</v>
      </c>
      <c r="G2" s="65" t="s">
        <v>22</v>
      </c>
      <c r="H2" s="65" t="s">
        <v>23</v>
      </c>
      <c r="I2" s="65" t="s">
        <v>24</v>
      </c>
      <c r="J2" s="65" t="s">
        <v>25</v>
      </c>
      <c r="K2" s="65" t="s">
        <v>26</v>
      </c>
      <c r="L2" s="65" t="s">
        <v>27</v>
      </c>
      <c r="M2" s="65" t="s">
        <v>28</v>
      </c>
      <c r="N2" s="65" t="s">
        <v>29</v>
      </c>
    </row>
    <row r="3" spans="1:14">
      <c r="A3" s="37" t="s">
        <v>1</v>
      </c>
      <c r="B3" s="66">
        <v>1362</v>
      </c>
      <c r="C3" s="38">
        <v>135</v>
      </c>
      <c r="D3" s="38">
        <v>136</v>
      </c>
      <c r="E3" s="38">
        <v>154</v>
      </c>
      <c r="F3" s="38">
        <v>115</v>
      </c>
      <c r="G3" s="38">
        <v>141</v>
      </c>
      <c r="H3" s="69" t="s">
        <v>9</v>
      </c>
      <c r="I3" s="38">
        <v>112</v>
      </c>
      <c r="J3" s="38">
        <v>122</v>
      </c>
      <c r="K3" s="38">
        <v>121</v>
      </c>
      <c r="L3" s="38">
        <v>107</v>
      </c>
      <c r="M3" s="38">
        <v>120</v>
      </c>
      <c r="N3" s="38">
        <v>99</v>
      </c>
    </row>
    <row r="4" spans="1:14">
      <c r="A4" s="67" t="s">
        <v>3</v>
      </c>
      <c r="B4" s="68">
        <v>226</v>
      </c>
      <c r="C4">
        <v>18</v>
      </c>
      <c r="D4">
        <v>17</v>
      </c>
      <c r="E4">
        <v>24</v>
      </c>
      <c r="F4">
        <v>23</v>
      </c>
      <c r="G4">
        <v>26</v>
      </c>
      <c r="H4" s="48" t="s">
        <v>9</v>
      </c>
      <c r="I4">
        <v>20</v>
      </c>
      <c r="J4">
        <v>18</v>
      </c>
      <c r="K4">
        <v>20</v>
      </c>
      <c r="L4">
        <v>22</v>
      </c>
      <c r="M4">
        <v>21</v>
      </c>
      <c r="N4">
        <v>17</v>
      </c>
    </row>
    <row r="5" spans="1:14">
      <c r="A5" s="67" t="s">
        <v>53</v>
      </c>
      <c r="B5" s="68">
        <v>716</v>
      </c>
      <c r="C5">
        <v>72</v>
      </c>
      <c r="D5">
        <v>70</v>
      </c>
      <c r="E5">
        <v>90</v>
      </c>
      <c r="F5">
        <v>60</v>
      </c>
      <c r="G5">
        <v>67</v>
      </c>
      <c r="H5" s="48" t="s">
        <v>9</v>
      </c>
      <c r="I5">
        <v>54</v>
      </c>
      <c r="J5">
        <v>71</v>
      </c>
      <c r="K5">
        <v>65</v>
      </c>
      <c r="L5">
        <v>56</v>
      </c>
      <c r="M5">
        <v>61</v>
      </c>
      <c r="N5">
        <v>50</v>
      </c>
    </row>
    <row r="6" spans="1:14">
      <c r="A6" s="67" t="s">
        <v>2</v>
      </c>
      <c r="B6" s="68">
        <v>42</v>
      </c>
      <c r="C6">
        <v>2</v>
      </c>
      <c r="D6">
        <v>7</v>
      </c>
      <c r="E6">
        <v>5</v>
      </c>
      <c r="F6">
        <v>4</v>
      </c>
      <c r="G6">
        <v>3</v>
      </c>
      <c r="H6" s="48" t="s">
        <v>9</v>
      </c>
      <c r="I6">
        <v>5</v>
      </c>
      <c r="J6">
        <v>5</v>
      </c>
      <c r="K6">
        <v>2</v>
      </c>
      <c r="L6">
        <v>2</v>
      </c>
      <c r="M6">
        <v>4</v>
      </c>
      <c r="N6">
        <v>3</v>
      </c>
    </row>
    <row r="7" spans="1:14">
      <c r="A7" s="67" t="s">
        <v>5</v>
      </c>
      <c r="B7" s="68">
        <v>146</v>
      </c>
      <c r="C7" s="90">
        <v>11</v>
      </c>
      <c r="D7" s="90">
        <v>16</v>
      </c>
      <c r="E7" s="90">
        <v>13</v>
      </c>
      <c r="F7" s="90">
        <v>14</v>
      </c>
      <c r="G7" s="90">
        <v>19</v>
      </c>
      <c r="H7" s="91" t="s">
        <v>9</v>
      </c>
      <c r="I7" s="90">
        <v>17</v>
      </c>
      <c r="J7" s="90">
        <v>9</v>
      </c>
      <c r="K7" s="90">
        <v>8</v>
      </c>
      <c r="L7" s="90">
        <v>15</v>
      </c>
      <c r="M7" s="90">
        <v>11</v>
      </c>
      <c r="N7" s="90">
        <v>13</v>
      </c>
    </row>
    <row r="8" spans="1:14">
      <c r="A8" s="83" t="s">
        <v>7</v>
      </c>
      <c r="B8" s="92">
        <v>232</v>
      </c>
      <c r="C8" s="93">
        <v>32</v>
      </c>
      <c r="D8" s="93">
        <v>26</v>
      </c>
      <c r="E8" s="93">
        <v>22</v>
      </c>
      <c r="F8" s="93">
        <v>14</v>
      </c>
      <c r="G8" s="93">
        <v>26</v>
      </c>
      <c r="H8" s="94" t="s">
        <v>9</v>
      </c>
      <c r="I8" s="93">
        <v>16</v>
      </c>
      <c r="J8" s="93">
        <v>19</v>
      </c>
      <c r="K8" s="93">
        <v>26</v>
      </c>
      <c r="L8" s="93">
        <v>12</v>
      </c>
      <c r="M8" s="93">
        <v>23</v>
      </c>
      <c r="N8" s="93">
        <v>16</v>
      </c>
    </row>
    <row r="9" spans="1:14">
      <c r="A9" s="107" t="s">
        <v>54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>
      <c r="A10" s="106" t="s">
        <v>55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5" spans="1:14" ht="12.75" customHeight="1"/>
    <row r="16" spans="1:14" ht="12.75" customHeight="1"/>
    <row r="17" ht="12.75" customHeight="1"/>
  </sheetData>
  <mergeCells count="3">
    <mergeCell ref="A1:N1"/>
    <mergeCell ref="A10:N11"/>
    <mergeCell ref="A9:N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2.75"/>
  <cols>
    <col min="1" max="1" width="22.7109375" customWidth="1"/>
    <col min="2" max="14" width="6.42578125" customWidth="1"/>
    <col min="16" max="16" width="18.42578125" bestFit="1" customWidth="1"/>
    <col min="17" max="17" width="11.140625" customWidth="1"/>
    <col min="18" max="29" width="8.140625" customWidth="1"/>
    <col min="257" max="257" width="18.42578125" bestFit="1" customWidth="1"/>
    <col min="258" max="258" width="11.140625" customWidth="1"/>
    <col min="259" max="270" width="8.140625" customWidth="1"/>
    <col min="272" max="272" width="18.42578125" bestFit="1" customWidth="1"/>
    <col min="273" max="273" width="11.140625" customWidth="1"/>
    <col min="274" max="285" width="8.140625" customWidth="1"/>
    <col min="513" max="513" width="18.42578125" bestFit="1" customWidth="1"/>
    <col min="514" max="514" width="11.140625" customWidth="1"/>
    <col min="515" max="526" width="8.140625" customWidth="1"/>
    <col min="528" max="528" width="18.42578125" bestFit="1" customWidth="1"/>
    <col min="529" max="529" width="11.140625" customWidth="1"/>
    <col min="530" max="541" width="8.140625" customWidth="1"/>
    <col min="769" max="769" width="18.42578125" bestFit="1" customWidth="1"/>
    <col min="770" max="770" width="11.140625" customWidth="1"/>
    <col min="771" max="782" width="8.140625" customWidth="1"/>
    <col min="784" max="784" width="18.42578125" bestFit="1" customWidth="1"/>
    <col min="785" max="785" width="11.140625" customWidth="1"/>
    <col min="786" max="797" width="8.140625" customWidth="1"/>
    <col min="1025" max="1025" width="18.42578125" bestFit="1" customWidth="1"/>
    <col min="1026" max="1026" width="11.140625" customWidth="1"/>
    <col min="1027" max="1038" width="8.140625" customWidth="1"/>
    <col min="1040" max="1040" width="18.42578125" bestFit="1" customWidth="1"/>
    <col min="1041" max="1041" width="11.140625" customWidth="1"/>
    <col min="1042" max="1053" width="8.140625" customWidth="1"/>
    <col min="1281" max="1281" width="18.42578125" bestFit="1" customWidth="1"/>
    <col min="1282" max="1282" width="11.140625" customWidth="1"/>
    <col min="1283" max="1294" width="8.140625" customWidth="1"/>
    <col min="1296" max="1296" width="18.42578125" bestFit="1" customWidth="1"/>
    <col min="1297" max="1297" width="11.140625" customWidth="1"/>
    <col min="1298" max="1309" width="8.140625" customWidth="1"/>
    <col min="1537" max="1537" width="18.42578125" bestFit="1" customWidth="1"/>
    <col min="1538" max="1538" width="11.140625" customWidth="1"/>
    <col min="1539" max="1550" width="8.140625" customWidth="1"/>
    <col min="1552" max="1552" width="18.42578125" bestFit="1" customWidth="1"/>
    <col min="1553" max="1553" width="11.140625" customWidth="1"/>
    <col min="1554" max="1565" width="8.140625" customWidth="1"/>
    <col min="1793" max="1793" width="18.42578125" bestFit="1" customWidth="1"/>
    <col min="1794" max="1794" width="11.140625" customWidth="1"/>
    <col min="1795" max="1806" width="8.140625" customWidth="1"/>
    <col min="1808" max="1808" width="18.42578125" bestFit="1" customWidth="1"/>
    <col min="1809" max="1809" width="11.140625" customWidth="1"/>
    <col min="1810" max="1821" width="8.140625" customWidth="1"/>
    <col min="2049" max="2049" width="18.42578125" bestFit="1" customWidth="1"/>
    <col min="2050" max="2050" width="11.140625" customWidth="1"/>
    <col min="2051" max="2062" width="8.140625" customWidth="1"/>
    <col min="2064" max="2064" width="18.42578125" bestFit="1" customWidth="1"/>
    <col min="2065" max="2065" width="11.140625" customWidth="1"/>
    <col min="2066" max="2077" width="8.140625" customWidth="1"/>
    <col min="2305" max="2305" width="18.42578125" bestFit="1" customWidth="1"/>
    <col min="2306" max="2306" width="11.140625" customWidth="1"/>
    <col min="2307" max="2318" width="8.140625" customWidth="1"/>
    <col min="2320" max="2320" width="18.42578125" bestFit="1" customWidth="1"/>
    <col min="2321" max="2321" width="11.140625" customWidth="1"/>
    <col min="2322" max="2333" width="8.140625" customWidth="1"/>
    <col min="2561" max="2561" width="18.42578125" bestFit="1" customWidth="1"/>
    <col min="2562" max="2562" width="11.140625" customWidth="1"/>
    <col min="2563" max="2574" width="8.140625" customWidth="1"/>
    <col min="2576" max="2576" width="18.42578125" bestFit="1" customWidth="1"/>
    <col min="2577" max="2577" width="11.140625" customWidth="1"/>
    <col min="2578" max="2589" width="8.140625" customWidth="1"/>
    <col min="2817" max="2817" width="18.42578125" bestFit="1" customWidth="1"/>
    <col min="2818" max="2818" width="11.140625" customWidth="1"/>
    <col min="2819" max="2830" width="8.140625" customWidth="1"/>
    <col min="2832" max="2832" width="18.42578125" bestFit="1" customWidth="1"/>
    <col min="2833" max="2833" width="11.140625" customWidth="1"/>
    <col min="2834" max="2845" width="8.140625" customWidth="1"/>
    <col min="3073" max="3073" width="18.42578125" bestFit="1" customWidth="1"/>
    <col min="3074" max="3074" width="11.140625" customWidth="1"/>
    <col min="3075" max="3086" width="8.140625" customWidth="1"/>
    <col min="3088" max="3088" width="18.42578125" bestFit="1" customWidth="1"/>
    <col min="3089" max="3089" width="11.140625" customWidth="1"/>
    <col min="3090" max="3101" width="8.140625" customWidth="1"/>
    <col min="3329" max="3329" width="18.42578125" bestFit="1" customWidth="1"/>
    <col min="3330" max="3330" width="11.140625" customWidth="1"/>
    <col min="3331" max="3342" width="8.140625" customWidth="1"/>
    <col min="3344" max="3344" width="18.42578125" bestFit="1" customWidth="1"/>
    <col min="3345" max="3345" width="11.140625" customWidth="1"/>
    <col min="3346" max="3357" width="8.140625" customWidth="1"/>
    <col min="3585" max="3585" width="18.42578125" bestFit="1" customWidth="1"/>
    <col min="3586" max="3586" width="11.140625" customWidth="1"/>
    <col min="3587" max="3598" width="8.140625" customWidth="1"/>
    <col min="3600" max="3600" width="18.42578125" bestFit="1" customWidth="1"/>
    <col min="3601" max="3601" width="11.140625" customWidth="1"/>
    <col min="3602" max="3613" width="8.140625" customWidth="1"/>
    <col min="3841" max="3841" width="18.42578125" bestFit="1" customWidth="1"/>
    <col min="3842" max="3842" width="11.140625" customWidth="1"/>
    <col min="3843" max="3854" width="8.140625" customWidth="1"/>
    <col min="3856" max="3856" width="18.42578125" bestFit="1" customWidth="1"/>
    <col min="3857" max="3857" width="11.140625" customWidth="1"/>
    <col min="3858" max="3869" width="8.140625" customWidth="1"/>
    <col min="4097" max="4097" width="18.42578125" bestFit="1" customWidth="1"/>
    <col min="4098" max="4098" width="11.140625" customWidth="1"/>
    <col min="4099" max="4110" width="8.140625" customWidth="1"/>
    <col min="4112" max="4112" width="18.42578125" bestFit="1" customWidth="1"/>
    <col min="4113" max="4113" width="11.140625" customWidth="1"/>
    <col min="4114" max="4125" width="8.140625" customWidth="1"/>
    <col min="4353" max="4353" width="18.42578125" bestFit="1" customWidth="1"/>
    <col min="4354" max="4354" width="11.140625" customWidth="1"/>
    <col min="4355" max="4366" width="8.140625" customWidth="1"/>
    <col min="4368" max="4368" width="18.42578125" bestFit="1" customWidth="1"/>
    <col min="4369" max="4369" width="11.140625" customWidth="1"/>
    <col min="4370" max="4381" width="8.140625" customWidth="1"/>
    <col min="4609" max="4609" width="18.42578125" bestFit="1" customWidth="1"/>
    <col min="4610" max="4610" width="11.140625" customWidth="1"/>
    <col min="4611" max="4622" width="8.140625" customWidth="1"/>
    <col min="4624" max="4624" width="18.42578125" bestFit="1" customWidth="1"/>
    <col min="4625" max="4625" width="11.140625" customWidth="1"/>
    <col min="4626" max="4637" width="8.140625" customWidth="1"/>
    <col min="4865" max="4865" width="18.42578125" bestFit="1" customWidth="1"/>
    <col min="4866" max="4866" width="11.140625" customWidth="1"/>
    <col min="4867" max="4878" width="8.140625" customWidth="1"/>
    <col min="4880" max="4880" width="18.42578125" bestFit="1" customWidth="1"/>
    <col min="4881" max="4881" width="11.140625" customWidth="1"/>
    <col min="4882" max="4893" width="8.140625" customWidth="1"/>
    <col min="5121" max="5121" width="18.42578125" bestFit="1" customWidth="1"/>
    <col min="5122" max="5122" width="11.140625" customWidth="1"/>
    <col min="5123" max="5134" width="8.140625" customWidth="1"/>
    <col min="5136" max="5136" width="18.42578125" bestFit="1" customWidth="1"/>
    <col min="5137" max="5137" width="11.140625" customWidth="1"/>
    <col min="5138" max="5149" width="8.140625" customWidth="1"/>
    <col min="5377" max="5377" width="18.42578125" bestFit="1" customWidth="1"/>
    <col min="5378" max="5378" width="11.140625" customWidth="1"/>
    <col min="5379" max="5390" width="8.140625" customWidth="1"/>
    <col min="5392" max="5392" width="18.42578125" bestFit="1" customWidth="1"/>
    <col min="5393" max="5393" width="11.140625" customWidth="1"/>
    <col min="5394" max="5405" width="8.140625" customWidth="1"/>
    <col min="5633" max="5633" width="18.42578125" bestFit="1" customWidth="1"/>
    <col min="5634" max="5634" width="11.140625" customWidth="1"/>
    <col min="5635" max="5646" width="8.140625" customWidth="1"/>
    <col min="5648" max="5648" width="18.42578125" bestFit="1" customWidth="1"/>
    <col min="5649" max="5649" width="11.140625" customWidth="1"/>
    <col min="5650" max="5661" width="8.140625" customWidth="1"/>
    <col min="5889" max="5889" width="18.42578125" bestFit="1" customWidth="1"/>
    <col min="5890" max="5890" width="11.140625" customWidth="1"/>
    <col min="5891" max="5902" width="8.140625" customWidth="1"/>
    <col min="5904" max="5904" width="18.42578125" bestFit="1" customWidth="1"/>
    <col min="5905" max="5905" width="11.140625" customWidth="1"/>
    <col min="5906" max="5917" width="8.140625" customWidth="1"/>
    <col min="6145" max="6145" width="18.42578125" bestFit="1" customWidth="1"/>
    <col min="6146" max="6146" width="11.140625" customWidth="1"/>
    <col min="6147" max="6158" width="8.140625" customWidth="1"/>
    <col min="6160" max="6160" width="18.42578125" bestFit="1" customWidth="1"/>
    <col min="6161" max="6161" width="11.140625" customWidth="1"/>
    <col min="6162" max="6173" width="8.140625" customWidth="1"/>
    <col min="6401" max="6401" width="18.42578125" bestFit="1" customWidth="1"/>
    <col min="6402" max="6402" width="11.140625" customWidth="1"/>
    <col min="6403" max="6414" width="8.140625" customWidth="1"/>
    <col min="6416" max="6416" width="18.42578125" bestFit="1" customWidth="1"/>
    <col min="6417" max="6417" width="11.140625" customWidth="1"/>
    <col min="6418" max="6429" width="8.140625" customWidth="1"/>
    <col min="6657" max="6657" width="18.42578125" bestFit="1" customWidth="1"/>
    <col min="6658" max="6658" width="11.140625" customWidth="1"/>
    <col min="6659" max="6670" width="8.140625" customWidth="1"/>
    <col min="6672" max="6672" width="18.42578125" bestFit="1" customWidth="1"/>
    <col min="6673" max="6673" width="11.140625" customWidth="1"/>
    <col min="6674" max="6685" width="8.140625" customWidth="1"/>
    <col min="6913" max="6913" width="18.42578125" bestFit="1" customWidth="1"/>
    <col min="6914" max="6914" width="11.140625" customWidth="1"/>
    <col min="6915" max="6926" width="8.140625" customWidth="1"/>
    <col min="6928" max="6928" width="18.42578125" bestFit="1" customWidth="1"/>
    <col min="6929" max="6929" width="11.140625" customWidth="1"/>
    <col min="6930" max="6941" width="8.140625" customWidth="1"/>
    <col min="7169" max="7169" width="18.42578125" bestFit="1" customWidth="1"/>
    <col min="7170" max="7170" width="11.140625" customWidth="1"/>
    <col min="7171" max="7182" width="8.140625" customWidth="1"/>
    <col min="7184" max="7184" width="18.42578125" bestFit="1" customWidth="1"/>
    <col min="7185" max="7185" width="11.140625" customWidth="1"/>
    <col min="7186" max="7197" width="8.140625" customWidth="1"/>
    <col min="7425" max="7425" width="18.42578125" bestFit="1" customWidth="1"/>
    <col min="7426" max="7426" width="11.140625" customWidth="1"/>
    <col min="7427" max="7438" width="8.140625" customWidth="1"/>
    <col min="7440" max="7440" width="18.42578125" bestFit="1" customWidth="1"/>
    <col min="7441" max="7441" width="11.140625" customWidth="1"/>
    <col min="7442" max="7453" width="8.140625" customWidth="1"/>
    <col min="7681" max="7681" width="18.42578125" bestFit="1" customWidth="1"/>
    <col min="7682" max="7682" width="11.140625" customWidth="1"/>
    <col min="7683" max="7694" width="8.140625" customWidth="1"/>
    <col min="7696" max="7696" width="18.42578125" bestFit="1" customWidth="1"/>
    <col min="7697" max="7697" width="11.140625" customWidth="1"/>
    <col min="7698" max="7709" width="8.140625" customWidth="1"/>
    <col min="7937" max="7937" width="18.42578125" bestFit="1" customWidth="1"/>
    <col min="7938" max="7938" width="11.140625" customWidth="1"/>
    <col min="7939" max="7950" width="8.140625" customWidth="1"/>
    <col min="7952" max="7952" width="18.42578125" bestFit="1" customWidth="1"/>
    <col min="7953" max="7953" width="11.140625" customWidth="1"/>
    <col min="7954" max="7965" width="8.140625" customWidth="1"/>
    <col min="8193" max="8193" width="18.42578125" bestFit="1" customWidth="1"/>
    <col min="8194" max="8194" width="11.140625" customWidth="1"/>
    <col min="8195" max="8206" width="8.140625" customWidth="1"/>
    <col min="8208" max="8208" width="18.42578125" bestFit="1" customWidth="1"/>
    <col min="8209" max="8209" width="11.140625" customWidth="1"/>
    <col min="8210" max="8221" width="8.140625" customWidth="1"/>
    <col min="8449" max="8449" width="18.42578125" bestFit="1" customWidth="1"/>
    <col min="8450" max="8450" width="11.140625" customWidth="1"/>
    <col min="8451" max="8462" width="8.140625" customWidth="1"/>
    <col min="8464" max="8464" width="18.42578125" bestFit="1" customWidth="1"/>
    <col min="8465" max="8465" width="11.140625" customWidth="1"/>
    <col min="8466" max="8477" width="8.140625" customWidth="1"/>
    <col min="8705" max="8705" width="18.42578125" bestFit="1" customWidth="1"/>
    <col min="8706" max="8706" width="11.140625" customWidth="1"/>
    <col min="8707" max="8718" width="8.140625" customWidth="1"/>
    <col min="8720" max="8720" width="18.42578125" bestFit="1" customWidth="1"/>
    <col min="8721" max="8721" width="11.140625" customWidth="1"/>
    <col min="8722" max="8733" width="8.140625" customWidth="1"/>
    <col min="8961" max="8961" width="18.42578125" bestFit="1" customWidth="1"/>
    <col min="8962" max="8962" width="11.140625" customWidth="1"/>
    <col min="8963" max="8974" width="8.140625" customWidth="1"/>
    <col min="8976" max="8976" width="18.42578125" bestFit="1" customWidth="1"/>
    <col min="8977" max="8977" width="11.140625" customWidth="1"/>
    <col min="8978" max="8989" width="8.140625" customWidth="1"/>
    <col min="9217" max="9217" width="18.42578125" bestFit="1" customWidth="1"/>
    <col min="9218" max="9218" width="11.140625" customWidth="1"/>
    <col min="9219" max="9230" width="8.140625" customWidth="1"/>
    <col min="9232" max="9232" width="18.42578125" bestFit="1" customWidth="1"/>
    <col min="9233" max="9233" width="11.140625" customWidth="1"/>
    <col min="9234" max="9245" width="8.140625" customWidth="1"/>
    <col min="9473" max="9473" width="18.42578125" bestFit="1" customWidth="1"/>
    <col min="9474" max="9474" width="11.140625" customWidth="1"/>
    <col min="9475" max="9486" width="8.140625" customWidth="1"/>
    <col min="9488" max="9488" width="18.42578125" bestFit="1" customWidth="1"/>
    <col min="9489" max="9489" width="11.140625" customWidth="1"/>
    <col min="9490" max="9501" width="8.140625" customWidth="1"/>
    <col min="9729" max="9729" width="18.42578125" bestFit="1" customWidth="1"/>
    <col min="9730" max="9730" width="11.140625" customWidth="1"/>
    <col min="9731" max="9742" width="8.140625" customWidth="1"/>
    <col min="9744" max="9744" width="18.42578125" bestFit="1" customWidth="1"/>
    <col min="9745" max="9745" width="11.140625" customWidth="1"/>
    <col min="9746" max="9757" width="8.140625" customWidth="1"/>
    <col min="9985" max="9985" width="18.42578125" bestFit="1" customWidth="1"/>
    <col min="9986" max="9986" width="11.140625" customWidth="1"/>
    <col min="9987" max="9998" width="8.140625" customWidth="1"/>
    <col min="10000" max="10000" width="18.42578125" bestFit="1" customWidth="1"/>
    <col min="10001" max="10001" width="11.140625" customWidth="1"/>
    <col min="10002" max="10013" width="8.140625" customWidth="1"/>
    <col min="10241" max="10241" width="18.42578125" bestFit="1" customWidth="1"/>
    <col min="10242" max="10242" width="11.140625" customWidth="1"/>
    <col min="10243" max="10254" width="8.140625" customWidth="1"/>
    <col min="10256" max="10256" width="18.42578125" bestFit="1" customWidth="1"/>
    <col min="10257" max="10257" width="11.140625" customWidth="1"/>
    <col min="10258" max="10269" width="8.140625" customWidth="1"/>
    <col min="10497" max="10497" width="18.42578125" bestFit="1" customWidth="1"/>
    <col min="10498" max="10498" width="11.140625" customWidth="1"/>
    <col min="10499" max="10510" width="8.140625" customWidth="1"/>
    <col min="10512" max="10512" width="18.42578125" bestFit="1" customWidth="1"/>
    <col min="10513" max="10513" width="11.140625" customWidth="1"/>
    <col min="10514" max="10525" width="8.140625" customWidth="1"/>
    <col min="10753" max="10753" width="18.42578125" bestFit="1" customWidth="1"/>
    <col min="10754" max="10754" width="11.140625" customWidth="1"/>
    <col min="10755" max="10766" width="8.140625" customWidth="1"/>
    <col min="10768" max="10768" width="18.42578125" bestFit="1" customWidth="1"/>
    <col min="10769" max="10769" width="11.140625" customWidth="1"/>
    <col min="10770" max="10781" width="8.140625" customWidth="1"/>
    <col min="11009" max="11009" width="18.42578125" bestFit="1" customWidth="1"/>
    <col min="11010" max="11010" width="11.140625" customWidth="1"/>
    <col min="11011" max="11022" width="8.140625" customWidth="1"/>
    <col min="11024" max="11024" width="18.42578125" bestFit="1" customWidth="1"/>
    <col min="11025" max="11025" width="11.140625" customWidth="1"/>
    <col min="11026" max="11037" width="8.140625" customWidth="1"/>
    <col min="11265" max="11265" width="18.42578125" bestFit="1" customWidth="1"/>
    <col min="11266" max="11266" width="11.140625" customWidth="1"/>
    <col min="11267" max="11278" width="8.140625" customWidth="1"/>
    <col min="11280" max="11280" width="18.42578125" bestFit="1" customWidth="1"/>
    <col min="11281" max="11281" width="11.140625" customWidth="1"/>
    <col min="11282" max="11293" width="8.140625" customWidth="1"/>
    <col min="11521" max="11521" width="18.42578125" bestFit="1" customWidth="1"/>
    <col min="11522" max="11522" width="11.140625" customWidth="1"/>
    <col min="11523" max="11534" width="8.140625" customWidth="1"/>
    <col min="11536" max="11536" width="18.42578125" bestFit="1" customWidth="1"/>
    <col min="11537" max="11537" width="11.140625" customWidth="1"/>
    <col min="11538" max="11549" width="8.140625" customWidth="1"/>
    <col min="11777" max="11777" width="18.42578125" bestFit="1" customWidth="1"/>
    <col min="11778" max="11778" width="11.140625" customWidth="1"/>
    <col min="11779" max="11790" width="8.140625" customWidth="1"/>
    <col min="11792" max="11792" width="18.42578125" bestFit="1" customWidth="1"/>
    <col min="11793" max="11793" width="11.140625" customWidth="1"/>
    <col min="11794" max="11805" width="8.140625" customWidth="1"/>
    <col min="12033" max="12033" width="18.42578125" bestFit="1" customWidth="1"/>
    <col min="12034" max="12034" width="11.140625" customWidth="1"/>
    <col min="12035" max="12046" width="8.140625" customWidth="1"/>
    <col min="12048" max="12048" width="18.42578125" bestFit="1" customWidth="1"/>
    <col min="12049" max="12049" width="11.140625" customWidth="1"/>
    <col min="12050" max="12061" width="8.140625" customWidth="1"/>
    <col min="12289" max="12289" width="18.42578125" bestFit="1" customWidth="1"/>
    <col min="12290" max="12290" width="11.140625" customWidth="1"/>
    <col min="12291" max="12302" width="8.140625" customWidth="1"/>
    <col min="12304" max="12304" width="18.42578125" bestFit="1" customWidth="1"/>
    <col min="12305" max="12305" width="11.140625" customWidth="1"/>
    <col min="12306" max="12317" width="8.140625" customWidth="1"/>
    <col min="12545" max="12545" width="18.42578125" bestFit="1" customWidth="1"/>
    <col min="12546" max="12546" width="11.140625" customWidth="1"/>
    <col min="12547" max="12558" width="8.140625" customWidth="1"/>
    <col min="12560" max="12560" width="18.42578125" bestFit="1" customWidth="1"/>
    <col min="12561" max="12561" width="11.140625" customWidth="1"/>
    <col min="12562" max="12573" width="8.140625" customWidth="1"/>
    <col min="12801" max="12801" width="18.42578125" bestFit="1" customWidth="1"/>
    <col min="12802" max="12802" width="11.140625" customWidth="1"/>
    <col min="12803" max="12814" width="8.140625" customWidth="1"/>
    <col min="12816" max="12816" width="18.42578125" bestFit="1" customWidth="1"/>
    <col min="12817" max="12817" width="11.140625" customWidth="1"/>
    <col min="12818" max="12829" width="8.140625" customWidth="1"/>
    <col min="13057" max="13057" width="18.42578125" bestFit="1" customWidth="1"/>
    <col min="13058" max="13058" width="11.140625" customWidth="1"/>
    <col min="13059" max="13070" width="8.140625" customWidth="1"/>
    <col min="13072" max="13072" width="18.42578125" bestFit="1" customWidth="1"/>
    <col min="13073" max="13073" width="11.140625" customWidth="1"/>
    <col min="13074" max="13085" width="8.140625" customWidth="1"/>
    <col min="13313" max="13313" width="18.42578125" bestFit="1" customWidth="1"/>
    <col min="13314" max="13314" width="11.140625" customWidth="1"/>
    <col min="13315" max="13326" width="8.140625" customWidth="1"/>
    <col min="13328" max="13328" width="18.42578125" bestFit="1" customWidth="1"/>
    <col min="13329" max="13329" width="11.140625" customWidth="1"/>
    <col min="13330" max="13341" width="8.140625" customWidth="1"/>
    <col min="13569" max="13569" width="18.42578125" bestFit="1" customWidth="1"/>
    <col min="13570" max="13570" width="11.140625" customWidth="1"/>
    <col min="13571" max="13582" width="8.140625" customWidth="1"/>
    <col min="13584" max="13584" width="18.42578125" bestFit="1" customWidth="1"/>
    <col min="13585" max="13585" width="11.140625" customWidth="1"/>
    <col min="13586" max="13597" width="8.140625" customWidth="1"/>
    <col min="13825" max="13825" width="18.42578125" bestFit="1" customWidth="1"/>
    <col min="13826" max="13826" width="11.140625" customWidth="1"/>
    <col min="13827" max="13838" width="8.140625" customWidth="1"/>
    <col min="13840" max="13840" width="18.42578125" bestFit="1" customWidth="1"/>
    <col min="13841" max="13841" width="11.140625" customWidth="1"/>
    <col min="13842" max="13853" width="8.140625" customWidth="1"/>
    <col min="14081" max="14081" width="18.42578125" bestFit="1" customWidth="1"/>
    <col min="14082" max="14082" width="11.140625" customWidth="1"/>
    <col min="14083" max="14094" width="8.140625" customWidth="1"/>
    <col min="14096" max="14096" width="18.42578125" bestFit="1" customWidth="1"/>
    <col min="14097" max="14097" width="11.140625" customWidth="1"/>
    <col min="14098" max="14109" width="8.140625" customWidth="1"/>
    <col min="14337" max="14337" width="18.42578125" bestFit="1" customWidth="1"/>
    <col min="14338" max="14338" width="11.140625" customWidth="1"/>
    <col min="14339" max="14350" width="8.140625" customWidth="1"/>
    <col min="14352" max="14352" width="18.42578125" bestFit="1" customWidth="1"/>
    <col min="14353" max="14353" width="11.140625" customWidth="1"/>
    <col min="14354" max="14365" width="8.140625" customWidth="1"/>
    <col min="14593" max="14593" width="18.42578125" bestFit="1" customWidth="1"/>
    <col min="14594" max="14594" width="11.140625" customWidth="1"/>
    <col min="14595" max="14606" width="8.140625" customWidth="1"/>
    <col min="14608" max="14608" width="18.42578125" bestFit="1" customWidth="1"/>
    <col min="14609" max="14609" width="11.140625" customWidth="1"/>
    <col min="14610" max="14621" width="8.140625" customWidth="1"/>
    <col min="14849" max="14849" width="18.42578125" bestFit="1" customWidth="1"/>
    <col min="14850" max="14850" width="11.140625" customWidth="1"/>
    <col min="14851" max="14862" width="8.140625" customWidth="1"/>
    <col min="14864" max="14864" width="18.42578125" bestFit="1" customWidth="1"/>
    <col min="14865" max="14865" width="11.140625" customWidth="1"/>
    <col min="14866" max="14877" width="8.140625" customWidth="1"/>
    <col min="15105" max="15105" width="18.42578125" bestFit="1" customWidth="1"/>
    <col min="15106" max="15106" width="11.140625" customWidth="1"/>
    <col min="15107" max="15118" width="8.140625" customWidth="1"/>
    <col min="15120" max="15120" width="18.42578125" bestFit="1" customWidth="1"/>
    <col min="15121" max="15121" width="11.140625" customWidth="1"/>
    <col min="15122" max="15133" width="8.140625" customWidth="1"/>
    <col min="15361" max="15361" width="18.42578125" bestFit="1" customWidth="1"/>
    <col min="15362" max="15362" width="11.140625" customWidth="1"/>
    <col min="15363" max="15374" width="8.140625" customWidth="1"/>
    <col min="15376" max="15376" width="18.42578125" bestFit="1" customWidth="1"/>
    <col min="15377" max="15377" width="11.140625" customWidth="1"/>
    <col min="15378" max="15389" width="8.140625" customWidth="1"/>
    <col min="15617" max="15617" width="18.42578125" bestFit="1" customWidth="1"/>
    <col min="15618" max="15618" width="11.140625" customWidth="1"/>
    <col min="15619" max="15630" width="8.140625" customWidth="1"/>
    <col min="15632" max="15632" width="18.42578125" bestFit="1" customWidth="1"/>
    <col min="15633" max="15633" width="11.140625" customWidth="1"/>
    <col min="15634" max="15645" width="8.140625" customWidth="1"/>
    <col min="15873" max="15873" width="18.42578125" bestFit="1" customWidth="1"/>
    <col min="15874" max="15874" width="11.140625" customWidth="1"/>
    <col min="15875" max="15886" width="8.140625" customWidth="1"/>
    <col min="15888" max="15888" width="18.42578125" bestFit="1" customWidth="1"/>
    <col min="15889" max="15889" width="11.140625" customWidth="1"/>
    <col min="15890" max="15901" width="8.140625" customWidth="1"/>
    <col min="16129" max="16129" width="18.42578125" bestFit="1" customWidth="1"/>
    <col min="16130" max="16130" width="11.140625" customWidth="1"/>
    <col min="16131" max="16142" width="8.140625" customWidth="1"/>
    <col min="16144" max="16144" width="18.42578125" bestFit="1" customWidth="1"/>
    <col min="16145" max="16145" width="11.140625" customWidth="1"/>
    <col min="16146" max="16157" width="8.140625" customWidth="1"/>
  </cols>
  <sheetData>
    <row r="1" spans="1:14">
      <c r="A1" s="112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>
      <c r="A2" s="63" t="s">
        <v>42</v>
      </c>
      <c r="B2" s="64" t="s">
        <v>1</v>
      </c>
      <c r="C2" s="65" t="s">
        <v>18</v>
      </c>
      <c r="D2" s="65" t="s">
        <v>19</v>
      </c>
      <c r="E2" s="65" t="s">
        <v>20</v>
      </c>
      <c r="F2" s="65" t="s">
        <v>21</v>
      </c>
      <c r="G2" s="65" t="s">
        <v>22</v>
      </c>
      <c r="H2" s="65" t="s">
        <v>23</v>
      </c>
      <c r="I2" s="65" t="s">
        <v>24</v>
      </c>
      <c r="J2" s="65" t="s">
        <v>25</v>
      </c>
      <c r="K2" s="65" t="s">
        <v>26</v>
      </c>
      <c r="L2" s="65" t="s">
        <v>27</v>
      </c>
      <c r="M2" s="65" t="s">
        <v>28</v>
      </c>
      <c r="N2" s="65" t="s">
        <v>29</v>
      </c>
    </row>
    <row r="3" spans="1:14">
      <c r="A3" s="37" t="s">
        <v>1</v>
      </c>
      <c r="B3" s="66">
        <f t="shared" ref="B3:N3" si="0">SUM(B4:B8)</f>
        <v>1696</v>
      </c>
      <c r="C3" s="38">
        <f t="shared" si="0"/>
        <v>150</v>
      </c>
      <c r="D3" s="38">
        <f t="shared" si="0"/>
        <v>144</v>
      </c>
      <c r="E3" s="38">
        <f t="shared" si="0"/>
        <v>199</v>
      </c>
      <c r="F3" s="38">
        <f t="shared" si="0"/>
        <v>154</v>
      </c>
      <c r="G3" s="38">
        <f t="shared" si="0"/>
        <v>143</v>
      </c>
      <c r="H3" s="38">
        <f t="shared" si="0"/>
        <v>127</v>
      </c>
      <c r="I3" s="38">
        <f t="shared" si="0"/>
        <v>132</v>
      </c>
      <c r="J3" s="38">
        <f t="shared" si="0"/>
        <v>140</v>
      </c>
      <c r="K3" s="38">
        <f t="shared" si="0"/>
        <v>121</v>
      </c>
      <c r="L3" s="38">
        <f t="shared" si="0"/>
        <v>142</v>
      </c>
      <c r="M3" s="38">
        <f t="shared" si="0"/>
        <v>145</v>
      </c>
      <c r="N3" s="38">
        <f t="shared" si="0"/>
        <v>99</v>
      </c>
    </row>
    <row r="4" spans="1:14">
      <c r="A4" s="67" t="s">
        <v>3</v>
      </c>
      <c r="B4" s="68">
        <f>SUM(C4:N4)</f>
        <v>241</v>
      </c>
      <c r="C4" s="40">
        <v>23</v>
      </c>
      <c r="D4" s="40">
        <v>15</v>
      </c>
      <c r="E4" s="40">
        <v>24</v>
      </c>
      <c r="F4" s="40">
        <v>23</v>
      </c>
      <c r="G4" s="40">
        <v>20</v>
      </c>
      <c r="H4" s="40">
        <v>21</v>
      </c>
      <c r="I4" s="40">
        <v>20</v>
      </c>
      <c r="J4" s="40">
        <v>19</v>
      </c>
      <c r="K4" s="40">
        <v>17</v>
      </c>
      <c r="L4" s="40">
        <v>23</v>
      </c>
      <c r="M4" s="40">
        <v>23</v>
      </c>
      <c r="N4" s="40">
        <v>13</v>
      </c>
    </row>
    <row r="5" spans="1:14">
      <c r="A5" s="67" t="s">
        <v>53</v>
      </c>
      <c r="B5" s="68">
        <f>SUM(C5:N5)</f>
        <v>881</v>
      </c>
      <c r="C5" s="40">
        <v>79</v>
      </c>
      <c r="D5" s="40">
        <v>72</v>
      </c>
      <c r="E5" s="40">
        <v>112</v>
      </c>
      <c r="F5" s="40">
        <v>64</v>
      </c>
      <c r="G5" s="40">
        <v>74</v>
      </c>
      <c r="H5" s="40">
        <v>61</v>
      </c>
      <c r="I5" s="40">
        <v>61</v>
      </c>
      <c r="J5" s="40">
        <v>73</v>
      </c>
      <c r="K5" s="40">
        <v>59</v>
      </c>
      <c r="L5" s="40">
        <v>74</v>
      </c>
      <c r="M5" s="40">
        <v>91</v>
      </c>
      <c r="N5" s="40">
        <v>61</v>
      </c>
    </row>
    <row r="6" spans="1:14">
      <c r="A6" s="67" t="s">
        <v>2</v>
      </c>
      <c r="B6" s="68">
        <f>SUM(C6:N6)</f>
        <v>60</v>
      </c>
      <c r="C6" s="40">
        <v>5</v>
      </c>
      <c r="D6" s="40">
        <v>5</v>
      </c>
      <c r="E6" s="40">
        <v>9</v>
      </c>
      <c r="F6" s="40">
        <v>3</v>
      </c>
      <c r="G6" s="40">
        <v>7</v>
      </c>
      <c r="H6" s="40">
        <v>3</v>
      </c>
      <c r="I6" s="40">
        <v>4</v>
      </c>
      <c r="J6" s="40">
        <v>7</v>
      </c>
      <c r="K6" s="40">
        <v>4</v>
      </c>
      <c r="L6" s="40">
        <v>7</v>
      </c>
      <c r="M6" s="40">
        <v>4</v>
      </c>
      <c r="N6" s="40">
        <v>2</v>
      </c>
    </row>
    <row r="7" spans="1:14">
      <c r="A7" s="67" t="s">
        <v>5</v>
      </c>
      <c r="B7" s="68">
        <f>SUM(C7:N7)</f>
        <v>160</v>
      </c>
      <c r="C7" s="40">
        <v>13</v>
      </c>
      <c r="D7" s="40">
        <v>15</v>
      </c>
      <c r="E7" s="40">
        <v>13</v>
      </c>
      <c r="F7" s="40">
        <v>15</v>
      </c>
      <c r="G7" s="40">
        <v>14</v>
      </c>
      <c r="H7" s="40">
        <v>13</v>
      </c>
      <c r="I7" s="40">
        <v>17</v>
      </c>
      <c r="J7" s="40">
        <v>11</v>
      </c>
      <c r="K7" s="40">
        <v>12</v>
      </c>
      <c r="L7" s="40">
        <v>20</v>
      </c>
      <c r="M7" s="40">
        <v>9</v>
      </c>
      <c r="N7" s="40">
        <v>8</v>
      </c>
    </row>
    <row r="8" spans="1:14">
      <c r="A8" s="83" t="s">
        <v>7</v>
      </c>
      <c r="B8" s="92">
        <f>SUM(C8:N8)</f>
        <v>354</v>
      </c>
      <c r="C8" s="32">
        <v>30</v>
      </c>
      <c r="D8" s="32">
        <v>37</v>
      </c>
      <c r="E8" s="32">
        <v>41</v>
      </c>
      <c r="F8" s="32">
        <v>49</v>
      </c>
      <c r="G8" s="32">
        <v>28</v>
      </c>
      <c r="H8" s="32">
        <v>29</v>
      </c>
      <c r="I8" s="32">
        <v>30</v>
      </c>
      <c r="J8" s="32">
        <v>30</v>
      </c>
      <c r="K8" s="32">
        <v>29</v>
      </c>
      <c r="L8" s="32">
        <v>18</v>
      </c>
      <c r="M8" s="32">
        <v>18</v>
      </c>
      <c r="N8" s="32">
        <v>15</v>
      </c>
    </row>
    <row r="9" spans="1:14">
      <c r="A9" s="107" t="s">
        <v>54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>
      <c r="A10" s="106" t="s">
        <v>55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5" spans="1:14" ht="12.75" customHeight="1"/>
    <row r="16" spans="1:14" ht="12.75" customHeight="1"/>
    <row r="17" ht="12.75" customHeight="1"/>
  </sheetData>
  <mergeCells count="3">
    <mergeCell ref="A1:N1"/>
    <mergeCell ref="A10:N11"/>
    <mergeCell ref="A9:N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2.75"/>
  <cols>
    <col min="1" max="1" width="23" customWidth="1"/>
    <col min="2" max="14" width="6.42578125" customWidth="1"/>
  </cols>
  <sheetData>
    <row r="1" spans="1:14">
      <c r="A1" s="115" t="s">
        <v>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>
      <c r="A2" s="41" t="s">
        <v>0</v>
      </c>
      <c r="B2" s="46" t="s">
        <v>1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</row>
    <row r="3" spans="1:14">
      <c r="A3" s="37" t="s">
        <v>1</v>
      </c>
      <c r="B3" s="42">
        <v>2405</v>
      </c>
      <c r="C3" s="38">
        <v>252</v>
      </c>
      <c r="D3" s="38">
        <v>183.00230000000002</v>
      </c>
      <c r="E3" s="38">
        <v>186.99520000000001</v>
      </c>
      <c r="F3" s="38">
        <v>164.00859999999997</v>
      </c>
      <c r="G3" s="38">
        <v>170.99639999999999</v>
      </c>
      <c r="H3" s="38">
        <v>144.00319999999999</v>
      </c>
      <c r="I3" s="38">
        <v>146.99849999999998</v>
      </c>
      <c r="J3" s="38">
        <v>161.99640000000002</v>
      </c>
      <c r="K3" s="38">
        <v>135.99199999999999</v>
      </c>
      <c r="L3" s="38">
        <v>144.99200000000002</v>
      </c>
      <c r="M3" s="38">
        <v>121.9914</v>
      </c>
      <c r="N3" s="38">
        <v>117.9948</v>
      </c>
    </row>
    <row r="4" spans="1:14">
      <c r="A4" s="39" t="s">
        <v>3</v>
      </c>
      <c r="B4" s="42">
        <v>420.05670000000003</v>
      </c>
      <c r="C4" s="40">
        <v>55.011600000000001</v>
      </c>
      <c r="D4" s="40">
        <v>47.011300000000006</v>
      </c>
      <c r="E4" s="40">
        <v>31.0016</v>
      </c>
      <c r="F4" s="40">
        <v>48.000399999999999</v>
      </c>
      <c r="G4" s="40">
        <v>46.008000000000003</v>
      </c>
      <c r="H4" s="40">
        <v>34.0032</v>
      </c>
      <c r="I4" s="40">
        <v>37.0107</v>
      </c>
      <c r="J4" s="40">
        <v>28.0092</v>
      </c>
      <c r="K4" s="40">
        <v>25.995100000000001</v>
      </c>
      <c r="L4" s="40">
        <v>34.0032</v>
      </c>
      <c r="M4" s="40">
        <v>14.998799999999999</v>
      </c>
      <c r="N4" s="40">
        <v>19.003599999999999</v>
      </c>
    </row>
    <row r="5" spans="1:14">
      <c r="A5" s="39" t="s">
        <v>12</v>
      </c>
      <c r="B5" s="42">
        <v>864.90880000000004</v>
      </c>
      <c r="C5" s="40">
        <v>87.973199999999991</v>
      </c>
      <c r="D5" s="40">
        <v>76.981899999999996</v>
      </c>
      <c r="E5" s="40">
        <v>101.00160000000001</v>
      </c>
      <c r="F5" s="40">
        <v>74.01870000000001</v>
      </c>
      <c r="G5" s="40">
        <v>74.976000000000013</v>
      </c>
      <c r="H5" s="40">
        <v>68.006399999999999</v>
      </c>
      <c r="I5" s="40">
        <v>48.020099999999999</v>
      </c>
      <c r="J5" s="40">
        <v>62.974800000000009</v>
      </c>
      <c r="K5" s="40">
        <v>76.992100000000008</v>
      </c>
      <c r="L5" s="40">
        <v>63.976800000000004</v>
      </c>
      <c r="M5" s="40">
        <v>61.996200000000002</v>
      </c>
      <c r="N5" s="40">
        <v>67.991</v>
      </c>
    </row>
    <row r="6" spans="1:14">
      <c r="A6" s="39" t="s">
        <v>13</v>
      </c>
      <c r="B6" s="42">
        <v>224.99670000000003</v>
      </c>
      <c r="C6" s="40">
        <v>21.999600000000001</v>
      </c>
      <c r="D6" s="40">
        <v>21.008099999999999</v>
      </c>
      <c r="E6" s="40">
        <v>23.990400000000005</v>
      </c>
      <c r="F6" s="40">
        <v>21.005600000000001</v>
      </c>
      <c r="G6" s="40">
        <v>15.9963</v>
      </c>
      <c r="H6" s="40">
        <v>14.995200000000001</v>
      </c>
      <c r="I6" s="40">
        <v>14.991900000000003</v>
      </c>
      <c r="J6" s="40">
        <v>33.007199999999997</v>
      </c>
      <c r="K6" s="40">
        <v>11.0016</v>
      </c>
      <c r="L6" s="40">
        <v>22.006400000000003</v>
      </c>
      <c r="M6" s="40">
        <v>12.9978</v>
      </c>
      <c r="N6" s="40">
        <v>11.996599999999999</v>
      </c>
    </row>
    <row r="7" spans="1:14">
      <c r="A7" s="39" t="s">
        <v>2</v>
      </c>
      <c r="B7" s="42">
        <v>104.98890000000002</v>
      </c>
      <c r="C7" s="40">
        <v>11.995199999999999</v>
      </c>
      <c r="D7" s="40">
        <v>14.005400000000002</v>
      </c>
      <c r="E7" s="40">
        <v>14</v>
      </c>
      <c r="F7" s="40">
        <v>4.9909999999999997</v>
      </c>
      <c r="G7" s="40">
        <v>9.0099000000000018</v>
      </c>
      <c r="H7" s="40">
        <v>9.9967999999999986</v>
      </c>
      <c r="I7" s="40">
        <v>15.9831</v>
      </c>
      <c r="J7" s="40">
        <v>3.9983999999999997</v>
      </c>
      <c r="K7" s="40">
        <v>8.0029000000000021</v>
      </c>
      <c r="L7" s="40">
        <v>2.9991999999999996</v>
      </c>
      <c r="M7" s="40">
        <v>6.0030000000000001</v>
      </c>
      <c r="N7" s="40">
        <v>4.0040000000000004</v>
      </c>
    </row>
    <row r="8" spans="1:14">
      <c r="A8" s="39" t="s">
        <v>14</v>
      </c>
      <c r="B8" s="42">
        <v>79.001199999999997</v>
      </c>
      <c r="C8" s="40">
        <v>10.0044</v>
      </c>
      <c r="D8" s="40">
        <v>7.0027000000000008</v>
      </c>
      <c r="E8" s="40">
        <v>3.0016000000000003</v>
      </c>
      <c r="F8" s="40">
        <v>2.9946000000000002</v>
      </c>
      <c r="G8" s="40">
        <v>6.0065999999999997</v>
      </c>
      <c r="H8" s="40">
        <v>4.9983999999999993</v>
      </c>
      <c r="I8" s="40">
        <v>12.0006</v>
      </c>
      <c r="J8" s="40">
        <v>4.9980000000000002</v>
      </c>
      <c r="K8" s="40">
        <v>8.9961000000000002</v>
      </c>
      <c r="L8" s="40">
        <v>5.9983999999999993</v>
      </c>
      <c r="M8" s="40">
        <v>8.9957999999999991</v>
      </c>
      <c r="N8" s="40">
        <v>4.0040000000000004</v>
      </c>
    </row>
    <row r="9" spans="1:14">
      <c r="A9" s="39" t="s">
        <v>5</v>
      </c>
      <c r="B9" s="42">
        <v>189.01249999999999</v>
      </c>
      <c r="C9" s="40">
        <v>17.010000000000002</v>
      </c>
      <c r="D9" s="40">
        <v>16.992899999999999</v>
      </c>
      <c r="E9" s="40">
        <v>14</v>
      </c>
      <c r="F9" s="40">
        <v>12.9983</v>
      </c>
      <c r="G9" s="40">
        <v>18.999600000000001</v>
      </c>
      <c r="H9" s="40">
        <v>12.0032</v>
      </c>
      <c r="I9" s="40">
        <v>18.992100000000001</v>
      </c>
      <c r="J9" s="40">
        <v>29.008799999999997</v>
      </c>
      <c r="K9" s="40">
        <v>5.0042</v>
      </c>
      <c r="L9" s="40">
        <v>16.007999999999999</v>
      </c>
      <c r="M9" s="40">
        <v>16.9998</v>
      </c>
      <c r="N9" s="40">
        <v>10.995599999999998</v>
      </c>
    </row>
    <row r="10" spans="1:14">
      <c r="A10" s="43" t="s">
        <v>15</v>
      </c>
      <c r="B10" s="45">
        <v>522.03520000000003</v>
      </c>
      <c r="C10" s="44">
        <v>48.006</v>
      </c>
      <c r="D10" s="44">
        <v>55.997700000000002</v>
      </c>
      <c r="E10" s="44">
        <v>37.004799999999996</v>
      </c>
      <c r="F10" s="44">
        <v>52.991400000000006</v>
      </c>
      <c r="G10" s="44">
        <v>42.003599999999999</v>
      </c>
      <c r="H10" s="44">
        <v>31.996799999999997</v>
      </c>
      <c r="I10" s="44">
        <v>30.001499999999997</v>
      </c>
      <c r="J10" s="44">
        <v>42.003599999999999</v>
      </c>
      <c r="K10" s="44">
        <v>55.00800000000001</v>
      </c>
      <c r="L10" s="44">
        <v>39.007999999999996</v>
      </c>
      <c r="M10" s="44">
        <v>52.008600000000001</v>
      </c>
      <c r="N10" s="44">
        <v>36.005199999999995</v>
      </c>
    </row>
    <row r="11" spans="1:14" ht="12.75" customHeight="1">
      <c r="A11" s="117" t="s">
        <v>63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1:14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>
      <c r="A13" s="114" t="s">
        <v>16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</sheetData>
  <mergeCells count="3">
    <mergeCell ref="A13:N13"/>
    <mergeCell ref="A1:N1"/>
    <mergeCell ref="A11:N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"/>
    </sheetView>
  </sheetViews>
  <sheetFormatPr baseColWidth="10" defaultRowHeight="12.75"/>
  <cols>
    <col min="1" max="1" width="23.28515625" customWidth="1"/>
    <col min="2" max="14" width="6.42578125" customWidth="1"/>
  </cols>
  <sheetData>
    <row r="1" spans="1:14" ht="12.75" customHeight="1">
      <c r="A1" s="103" t="s">
        <v>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>
      <c r="A2" s="35" t="s">
        <v>0</v>
      </c>
      <c r="B2" s="36" t="s">
        <v>1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</row>
    <row r="3" spans="1:14">
      <c r="A3" s="34" t="s">
        <v>1</v>
      </c>
      <c r="B3" s="30">
        <v>2374</v>
      </c>
      <c r="C3" s="26">
        <v>218</v>
      </c>
      <c r="D3" s="26">
        <v>194</v>
      </c>
      <c r="E3" s="26">
        <v>202</v>
      </c>
      <c r="F3" s="26">
        <v>180</v>
      </c>
      <c r="G3" s="26">
        <v>223</v>
      </c>
      <c r="H3" s="26">
        <v>200</v>
      </c>
      <c r="I3" s="26">
        <v>206</v>
      </c>
      <c r="J3" s="26">
        <v>207</v>
      </c>
      <c r="K3" s="26">
        <v>185</v>
      </c>
      <c r="L3" s="26">
        <v>202</v>
      </c>
      <c r="M3" s="26">
        <v>185</v>
      </c>
      <c r="N3" s="26">
        <v>172</v>
      </c>
    </row>
    <row r="4" spans="1:14">
      <c r="A4" s="27" t="s">
        <v>2</v>
      </c>
      <c r="B4" s="30">
        <v>107.5035</v>
      </c>
      <c r="C4" s="28">
        <v>10.0062</v>
      </c>
      <c r="D4" s="28">
        <v>5.0052000000000003</v>
      </c>
      <c r="E4" s="28">
        <v>9.0091999999999999</v>
      </c>
      <c r="F4" s="28">
        <v>10.998000000000001</v>
      </c>
      <c r="G4" s="28">
        <v>11.997400000000001</v>
      </c>
      <c r="H4" s="28">
        <v>9</v>
      </c>
      <c r="I4" s="28">
        <v>11.000399999999999</v>
      </c>
      <c r="J4" s="28">
        <v>7.9901999999999989</v>
      </c>
      <c r="K4" s="28">
        <v>4.9950000000000001</v>
      </c>
      <c r="L4" s="28">
        <v>11.009</v>
      </c>
      <c r="M4" s="28">
        <v>10.0085</v>
      </c>
      <c r="N4" s="28">
        <v>6.4843999999999999</v>
      </c>
    </row>
    <row r="5" spans="1:14">
      <c r="A5" s="27" t="s">
        <v>3</v>
      </c>
      <c r="B5" s="30">
        <v>466.19940000000003</v>
      </c>
      <c r="C5" s="28">
        <v>49.006399999999999</v>
      </c>
      <c r="D5" s="28">
        <v>36.995800000000003</v>
      </c>
      <c r="E5" s="28">
        <v>27.997199999999999</v>
      </c>
      <c r="F5" s="28">
        <v>25.992000000000001</v>
      </c>
      <c r="G5" s="28">
        <v>43.997900000000001</v>
      </c>
      <c r="H5" s="28">
        <v>29</v>
      </c>
      <c r="I5" s="28">
        <v>36.997599999999998</v>
      </c>
      <c r="J5" s="28">
        <v>48.003300000000003</v>
      </c>
      <c r="K5" s="28">
        <v>45.991</v>
      </c>
      <c r="L5" s="28">
        <v>65.003599999999992</v>
      </c>
      <c r="M5" s="28">
        <v>28.009</v>
      </c>
      <c r="N5" s="28">
        <v>29.2056</v>
      </c>
    </row>
    <row r="6" spans="1:14">
      <c r="A6" s="27" t="s">
        <v>4</v>
      </c>
      <c r="B6" s="30">
        <v>1070.6970000000001</v>
      </c>
      <c r="C6" s="28">
        <v>88.9876</v>
      </c>
      <c r="D6" s="28">
        <v>70.984600000000015</v>
      </c>
      <c r="E6" s="28">
        <v>75.992399999999989</v>
      </c>
      <c r="F6" s="28">
        <v>82.025999999999996</v>
      </c>
      <c r="G6" s="28">
        <v>91.987499999999997</v>
      </c>
      <c r="H6" s="28">
        <v>92</v>
      </c>
      <c r="I6" s="28">
        <v>101.0018</v>
      </c>
      <c r="J6" s="28">
        <v>99.008099999999999</v>
      </c>
      <c r="K6" s="28">
        <v>92.999500000000012</v>
      </c>
      <c r="L6" s="28">
        <v>71.9726</v>
      </c>
      <c r="M6" s="28">
        <v>107.9845</v>
      </c>
      <c r="N6" s="28">
        <v>95.752399999999994</v>
      </c>
    </row>
    <row r="7" spans="1:14">
      <c r="A7" s="27" t="s">
        <v>5</v>
      </c>
      <c r="B7" s="30">
        <v>174.39450000000002</v>
      </c>
      <c r="C7" s="28">
        <v>9.0033999999999992</v>
      </c>
      <c r="D7" s="28">
        <v>16.004999999999999</v>
      </c>
      <c r="E7" s="28">
        <v>33.996599999999994</v>
      </c>
      <c r="F7" s="28">
        <v>3.996</v>
      </c>
      <c r="G7" s="28">
        <v>15.007899999999999</v>
      </c>
      <c r="H7" s="28">
        <v>20</v>
      </c>
      <c r="I7" s="28">
        <v>12.0098</v>
      </c>
      <c r="J7" s="28">
        <v>6.0029999999999992</v>
      </c>
      <c r="K7" s="28">
        <v>11.0075</v>
      </c>
      <c r="L7" s="28">
        <v>23.0078</v>
      </c>
      <c r="M7" s="28">
        <v>13.0055</v>
      </c>
      <c r="N7" s="28">
        <v>11.352</v>
      </c>
    </row>
    <row r="8" spans="1:14">
      <c r="A8" s="27" t="s">
        <v>6</v>
      </c>
      <c r="B8" s="30">
        <v>50.019400000000005</v>
      </c>
      <c r="C8" s="28">
        <v>9.0033999999999992</v>
      </c>
      <c r="D8" s="28">
        <v>12.008600000000001</v>
      </c>
      <c r="E8" s="28">
        <v>9.0091999999999999</v>
      </c>
      <c r="F8" s="28">
        <v>12.996</v>
      </c>
      <c r="G8" s="28">
        <v>7.0022000000000011</v>
      </c>
      <c r="H8" s="29" t="s">
        <v>9</v>
      </c>
      <c r="I8" s="29" t="s">
        <v>9</v>
      </c>
      <c r="J8" s="29" t="s">
        <v>9</v>
      </c>
      <c r="K8" s="29" t="s">
        <v>9</v>
      </c>
      <c r="L8" s="29" t="s">
        <v>9</v>
      </c>
      <c r="M8" s="29" t="s">
        <v>9</v>
      </c>
      <c r="N8" s="29" t="s">
        <v>9</v>
      </c>
    </row>
    <row r="9" spans="1:14">
      <c r="A9" s="31" t="s">
        <v>7</v>
      </c>
      <c r="B9" s="33">
        <v>505.18620000000004</v>
      </c>
      <c r="C9" s="32">
        <v>51.993000000000002</v>
      </c>
      <c r="D9" s="32">
        <v>53.000799999999998</v>
      </c>
      <c r="E9" s="32">
        <v>45.995399999999997</v>
      </c>
      <c r="F9" s="32">
        <v>43.992000000000004</v>
      </c>
      <c r="G9" s="32">
        <v>53.007100000000001</v>
      </c>
      <c r="H9" s="32">
        <v>50</v>
      </c>
      <c r="I9" s="32">
        <v>44.990400000000001</v>
      </c>
      <c r="J9" s="32">
        <v>45.995399999999997</v>
      </c>
      <c r="K9" s="32">
        <v>30.006999999999998</v>
      </c>
      <c r="L9" s="32">
        <v>31.006999999999998</v>
      </c>
      <c r="M9" s="32">
        <v>25.9925</v>
      </c>
      <c r="N9" s="32">
        <v>29.2056</v>
      </c>
    </row>
    <row r="10" spans="1:14">
      <c r="A10" s="119" t="s">
        <v>11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</sheetData>
  <mergeCells count="2">
    <mergeCell ref="A10:N10"/>
    <mergeCell ref="A1:N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"/>
    </sheetView>
  </sheetViews>
  <sheetFormatPr baseColWidth="10" defaultRowHeight="12.75"/>
  <cols>
    <col min="1" max="1" width="23.7109375" customWidth="1"/>
    <col min="2" max="14" width="6.42578125" customWidth="1"/>
  </cols>
  <sheetData>
    <row r="1" spans="1:14" ht="12.75" customHeight="1">
      <c r="A1" s="122" t="s">
        <v>71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>
      <c r="A2" s="23" t="s">
        <v>0</v>
      </c>
      <c r="B2" s="24" t="s">
        <v>1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</row>
    <row r="3" spans="1:14">
      <c r="A3" s="22" t="s">
        <v>1</v>
      </c>
      <c r="B3" s="15">
        <v>12491.5434</v>
      </c>
      <c r="C3" s="16">
        <v>1060</v>
      </c>
      <c r="D3" s="16">
        <v>927</v>
      </c>
      <c r="E3" s="16">
        <v>1172</v>
      </c>
      <c r="F3" s="16">
        <v>950</v>
      </c>
      <c r="G3" s="16">
        <v>1237</v>
      </c>
      <c r="H3" s="16">
        <v>965</v>
      </c>
      <c r="I3" s="16">
        <v>1188</v>
      </c>
      <c r="J3" s="16">
        <v>1149</v>
      </c>
      <c r="K3" s="16">
        <v>975</v>
      </c>
      <c r="L3" s="16">
        <v>1202.5434</v>
      </c>
      <c r="M3" s="16">
        <v>897</v>
      </c>
      <c r="N3" s="16">
        <v>769</v>
      </c>
    </row>
    <row r="4" spans="1:14">
      <c r="A4" s="19" t="s">
        <v>2</v>
      </c>
      <c r="B4" s="15">
        <v>1276.3019000000002</v>
      </c>
      <c r="C4" s="17">
        <v>187.62</v>
      </c>
      <c r="D4" s="17">
        <v>157.8681</v>
      </c>
      <c r="E4" s="17">
        <v>44.067199999999993</v>
      </c>
      <c r="F4" s="17">
        <v>25.934999999999999</v>
      </c>
      <c r="G4" s="17">
        <v>37.604799999999997</v>
      </c>
      <c r="H4" s="17">
        <v>37.827999999999996</v>
      </c>
      <c r="I4" s="17">
        <v>72.705600000000004</v>
      </c>
      <c r="J4" s="17">
        <v>76.638300000000001</v>
      </c>
      <c r="K4" s="17">
        <v>57.622500000000002</v>
      </c>
      <c r="L4" s="17">
        <v>367.68</v>
      </c>
      <c r="M4" s="17">
        <v>64.853099999999998</v>
      </c>
      <c r="N4" s="17">
        <v>145.87929999999997</v>
      </c>
    </row>
    <row r="5" spans="1:14">
      <c r="A5" s="19" t="s">
        <v>3</v>
      </c>
      <c r="B5" s="15">
        <v>2508.0542999999998</v>
      </c>
      <c r="C5" s="17">
        <v>361.142</v>
      </c>
      <c r="D5" s="17">
        <v>422.71199999999999</v>
      </c>
      <c r="E5" s="17">
        <v>176.26879999999997</v>
      </c>
      <c r="F5" s="17">
        <v>171.285</v>
      </c>
      <c r="G5" s="17">
        <v>215.11429999999999</v>
      </c>
      <c r="H5" s="17">
        <v>141.95150000000001</v>
      </c>
      <c r="I5" s="17">
        <v>227.85839999999999</v>
      </c>
      <c r="J5" s="17">
        <v>200.38560000000001</v>
      </c>
      <c r="K5" s="17">
        <v>125.77500000000001</v>
      </c>
      <c r="L5" s="18" t="s">
        <v>9</v>
      </c>
      <c r="M5" s="17">
        <v>226.941</v>
      </c>
      <c r="N5" s="17">
        <v>238.62070000000003</v>
      </c>
    </row>
    <row r="6" spans="1:14">
      <c r="A6" s="19" t="s">
        <v>4</v>
      </c>
      <c r="B6" s="15">
        <v>4268.5954000000002</v>
      </c>
      <c r="C6" s="17">
        <v>42.188000000000002</v>
      </c>
      <c r="D6" s="17">
        <v>10.197000000000001</v>
      </c>
      <c r="E6" s="17">
        <v>467.04200000000003</v>
      </c>
      <c r="F6" s="17">
        <v>451.72500000000002</v>
      </c>
      <c r="G6" s="17">
        <v>596.97619999999995</v>
      </c>
      <c r="H6" s="17">
        <v>444.67199999999997</v>
      </c>
      <c r="I6" s="17">
        <v>465.57719999999995</v>
      </c>
      <c r="J6" s="17">
        <v>459.48510000000005</v>
      </c>
      <c r="K6" s="17">
        <v>351.29250000000002</v>
      </c>
      <c r="L6" s="17">
        <v>395.02620000000007</v>
      </c>
      <c r="M6" s="17">
        <v>345.79349999999994</v>
      </c>
      <c r="N6" s="17">
        <v>238.62070000000003</v>
      </c>
    </row>
    <row r="7" spans="1:14">
      <c r="A7" s="19" t="s">
        <v>5</v>
      </c>
      <c r="B7" s="15">
        <v>796.61619999999994</v>
      </c>
      <c r="C7" s="17">
        <v>32.86</v>
      </c>
      <c r="D7" s="17">
        <v>35.689500000000002</v>
      </c>
      <c r="E7" s="17">
        <v>57.3108</v>
      </c>
      <c r="F7" s="17">
        <v>62.32</v>
      </c>
      <c r="G7" s="17">
        <v>43.047599999999996</v>
      </c>
      <c r="H7" s="17">
        <v>80.384500000000003</v>
      </c>
      <c r="I7" s="17">
        <v>77.576399999999992</v>
      </c>
      <c r="J7" s="17">
        <v>76.638300000000001</v>
      </c>
      <c r="K7" s="17">
        <v>83.85</v>
      </c>
      <c r="L7" s="17">
        <v>89.736900000000006</v>
      </c>
      <c r="M7" s="17">
        <v>37.853399999999993</v>
      </c>
      <c r="N7" s="17">
        <v>119.3488</v>
      </c>
    </row>
    <row r="8" spans="1:14">
      <c r="A8" s="19" t="s">
        <v>6</v>
      </c>
      <c r="B8" s="15">
        <v>672.0018</v>
      </c>
      <c r="C8" s="17">
        <v>112.57199999999999</v>
      </c>
      <c r="D8" s="17">
        <v>35.689500000000002</v>
      </c>
      <c r="E8" s="17">
        <v>114.50439999999999</v>
      </c>
      <c r="F8" s="17">
        <v>51.87</v>
      </c>
      <c r="G8" s="17">
        <v>43.047599999999996</v>
      </c>
      <c r="H8" s="17">
        <v>33.099500000000006</v>
      </c>
      <c r="I8" s="17">
        <v>63.082799999999992</v>
      </c>
      <c r="J8" s="17">
        <v>70.663500000000013</v>
      </c>
      <c r="K8" s="17">
        <v>57.622500000000002</v>
      </c>
      <c r="L8" s="17">
        <v>62.850299999999997</v>
      </c>
      <c r="M8" s="17">
        <v>26.999699999999997</v>
      </c>
      <c r="N8" s="18" t="s">
        <v>9</v>
      </c>
    </row>
    <row r="9" spans="1:14">
      <c r="A9" s="20" t="s">
        <v>7</v>
      </c>
      <c r="B9" s="25">
        <v>2969.9737999999998</v>
      </c>
      <c r="C9" s="21">
        <v>323.61799999999999</v>
      </c>
      <c r="D9" s="21">
        <v>264.84390000000002</v>
      </c>
      <c r="E9" s="21">
        <v>312.80680000000001</v>
      </c>
      <c r="F9" s="21">
        <v>186.86500000000001</v>
      </c>
      <c r="G9" s="21">
        <v>301.20950000000005</v>
      </c>
      <c r="H9" s="21">
        <v>227.06450000000001</v>
      </c>
      <c r="I9" s="21">
        <v>281.19960000000003</v>
      </c>
      <c r="J9" s="21">
        <v>265.18919999999997</v>
      </c>
      <c r="K9" s="21">
        <v>298.83749999999998</v>
      </c>
      <c r="L9" s="21">
        <v>287.25</v>
      </c>
      <c r="M9" s="21">
        <v>194.55930000000001</v>
      </c>
      <c r="N9" s="21">
        <v>26.530500000000004</v>
      </c>
    </row>
    <row r="10" spans="1:14">
      <c r="A10" s="121" t="s">
        <v>10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</sheetData>
  <mergeCells count="2">
    <mergeCell ref="A10:N10"/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I20" sqref="I20"/>
    </sheetView>
  </sheetViews>
  <sheetFormatPr baseColWidth="10" defaultColWidth="11.42578125" defaultRowHeight="12.75"/>
  <cols>
    <col min="1" max="1" width="23.28515625" style="2" customWidth="1"/>
    <col min="2" max="14" width="6.42578125" style="2" customWidth="1"/>
    <col min="15" max="16384" width="11.42578125" style="2"/>
  </cols>
  <sheetData>
    <row r="1" spans="1:14" s="8" customFormat="1" ht="15" customHeight="1">
      <c r="A1" s="103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>
      <c r="A2" s="13" t="s">
        <v>0</v>
      </c>
      <c r="B2" s="14" t="s">
        <v>1</v>
      </c>
      <c r="C2" s="41" t="s">
        <v>18</v>
      </c>
      <c r="D2" s="41" t="s">
        <v>19</v>
      </c>
      <c r="E2" s="41" t="s">
        <v>20</v>
      </c>
      <c r="F2" s="41" t="s">
        <v>21</v>
      </c>
      <c r="G2" s="41" t="s">
        <v>22</v>
      </c>
      <c r="H2" s="41" t="s">
        <v>23</v>
      </c>
      <c r="I2" s="41" t="s">
        <v>24</v>
      </c>
      <c r="J2" s="41" t="s">
        <v>25</v>
      </c>
      <c r="K2" s="41" t="s">
        <v>26</v>
      </c>
      <c r="L2" s="41" t="s">
        <v>27</v>
      </c>
      <c r="M2" s="41" t="s">
        <v>28</v>
      </c>
      <c r="N2" s="41" t="s">
        <v>29</v>
      </c>
    </row>
    <row r="3" spans="1:14" s="4" customFormat="1" ht="12">
      <c r="A3" s="12" t="s">
        <v>1</v>
      </c>
      <c r="B3" s="3">
        <v>15517</v>
      </c>
      <c r="C3" s="3">
        <v>1267</v>
      </c>
      <c r="D3" s="3">
        <v>1024</v>
      </c>
      <c r="E3" s="3">
        <v>1546</v>
      </c>
      <c r="F3" s="3">
        <v>1417</v>
      </c>
      <c r="G3" s="3">
        <v>1420</v>
      </c>
      <c r="H3" s="3">
        <v>1343</v>
      </c>
      <c r="I3" s="3">
        <v>1278</v>
      </c>
      <c r="J3" s="3">
        <v>1283</v>
      </c>
      <c r="K3" s="3">
        <v>1327</v>
      </c>
      <c r="L3" s="3">
        <v>1090</v>
      </c>
      <c r="M3" s="3">
        <v>1338</v>
      </c>
      <c r="N3" s="3">
        <v>1184</v>
      </c>
    </row>
    <row r="4" spans="1:14" s="4" customFormat="1" ht="12">
      <c r="A4" s="5" t="s">
        <v>2</v>
      </c>
      <c r="B4" s="6">
        <v>1127.5407</v>
      </c>
      <c r="C4" s="7">
        <v>232.49450000000002</v>
      </c>
      <c r="D4" s="7">
        <v>144.58879999999999</v>
      </c>
      <c r="E4" s="7">
        <v>37.413199999999996</v>
      </c>
      <c r="F4" s="7">
        <v>73.400599999999997</v>
      </c>
      <c r="G4" s="7">
        <v>72.278000000000006</v>
      </c>
      <c r="H4" s="7">
        <v>57.077500000000001</v>
      </c>
      <c r="I4" s="7">
        <v>79.491600000000005</v>
      </c>
      <c r="J4" s="7">
        <v>198.60839999999999</v>
      </c>
      <c r="K4" s="7">
        <v>62.2363</v>
      </c>
      <c r="L4" s="7">
        <v>52.865000000000002</v>
      </c>
      <c r="M4" s="7">
        <v>96.603599999999986</v>
      </c>
      <c r="N4" s="7">
        <v>20.4832</v>
      </c>
    </row>
    <row r="5" spans="1:14" s="4" customFormat="1" ht="12">
      <c r="A5" s="5" t="s">
        <v>3</v>
      </c>
      <c r="B5" s="6">
        <v>2481.2492000000002</v>
      </c>
      <c r="C5" s="7">
        <v>56.254800000000003</v>
      </c>
      <c r="D5" s="7">
        <v>115.712</v>
      </c>
      <c r="E5" s="7">
        <v>243.18580000000003</v>
      </c>
      <c r="F5" s="7">
        <v>208.86580000000001</v>
      </c>
      <c r="G5" s="7">
        <v>197.238</v>
      </c>
      <c r="H5" s="7">
        <v>221.72929999999999</v>
      </c>
      <c r="I5" s="7">
        <v>178.79220000000001</v>
      </c>
      <c r="J5" s="7">
        <v>473.42699999999996</v>
      </c>
      <c r="K5" s="7">
        <v>193.07850000000002</v>
      </c>
      <c r="L5" s="7">
        <v>165.13499999999999</v>
      </c>
      <c r="M5" s="7">
        <v>268.93800000000005</v>
      </c>
      <c r="N5" s="7">
        <v>158.89279999999999</v>
      </c>
    </row>
    <row r="6" spans="1:14" s="4" customFormat="1" ht="12">
      <c r="A6" s="5" t="s">
        <v>4</v>
      </c>
      <c r="B6" s="6">
        <v>5079.3654000000006</v>
      </c>
      <c r="C6" s="7">
        <v>56.254800000000003</v>
      </c>
      <c r="D6" s="7">
        <v>23.142399999999999</v>
      </c>
      <c r="E6" s="7">
        <v>268.07639999999998</v>
      </c>
      <c r="F6" s="7">
        <v>310.46469999999999</v>
      </c>
      <c r="G6" s="7">
        <v>644.39600000000007</v>
      </c>
      <c r="H6" s="7">
        <v>677.81209999999987</v>
      </c>
      <c r="I6" s="7">
        <v>602.577</v>
      </c>
      <c r="J6" s="7">
        <v>274.94689999999997</v>
      </c>
      <c r="K6" s="7">
        <v>616.92230000000006</v>
      </c>
      <c r="L6" s="7">
        <v>535.08100000000002</v>
      </c>
      <c r="M6" s="7">
        <v>572.53019999999992</v>
      </c>
      <c r="N6" s="7">
        <v>497.16160000000002</v>
      </c>
    </row>
    <row r="7" spans="1:14" s="4" customFormat="1" ht="12">
      <c r="A7" s="5" t="s">
        <v>5</v>
      </c>
      <c r="B7" s="6">
        <v>1046.3197</v>
      </c>
      <c r="C7" s="7">
        <v>63.35</v>
      </c>
      <c r="D7" s="7">
        <v>52.019199999999998</v>
      </c>
      <c r="E7" s="7">
        <v>56.119799999999998</v>
      </c>
      <c r="F7" s="7">
        <v>118.60289999999999</v>
      </c>
      <c r="G7" s="7">
        <v>72.278000000000006</v>
      </c>
      <c r="H7" s="7">
        <v>63.389600000000002</v>
      </c>
      <c r="I7" s="7">
        <v>79.491600000000005</v>
      </c>
      <c r="J7" s="7">
        <v>244.41150000000002</v>
      </c>
      <c r="K7" s="7">
        <v>99.657700000000006</v>
      </c>
      <c r="L7" s="7">
        <v>52.865000000000002</v>
      </c>
      <c r="M7" s="7">
        <v>62.083199999999998</v>
      </c>
      <c r="N7" s="7">
        <v>82.051199999999994</v>
      </c>
    </row>
    <row r="8" spans="1:14" s="4" customFormat="1" ht="12">
      <c r="A8" s="5" t="s">
        <v>6</v>
      </c>
      <c r="B8" s="6">
        <v>800.14820000000009</v>
      </c>
      <c r="C8" s="7">
        <v>105.5411</v>
      </c>
      <c r="D8" s="7">
        <v>63.590400000000002</v>
      </c>
      <c r="E8" s="7">
        <v>81.010400000000004</v>
      </c>
      <c r="F8" s="7">
        <v>95.930900000000008</v>
      </c>
      <c r="G8" s="7">
        <v>92.016000000000005</v>
      </c>
      <c r="H8" s="7">
        <v>50.631099999999996</v>
      </c>
      <c r="I8" s="7">
        <v>59.554800000000007</v>
      </c>
      <c r="J8" s="7">
        <v>15.2677</v>
      </c>
      <c r="K8" s="7">
        <v>80.947000000000003</v>
      </c>
      <c r="L8" s="7">
        <v>52.865000000000002</v>
      </c>
      <c r="M8" s="7">
        <v>41.344200000000001</v>
      </c>
      <c r="N8" s="7">
        <v>61.449600000000004</v>
      </c>
    </row>
    <row r="9" spans="1:14" s="4" customFormat="1" ht="12">
      <c r="A9" s="9" t="s">
        <v>7</v>
      </c>
      <c r="B9" s="10">
        <v>4982.3767999999991</v>
      </c>
      <c r="C9" s="11">
        <v>753.10479999999995</v>
      </c>
      <c r="D9" s="11">
        <v>624.94720000000007</v>
      </c>
      <c r="E9" s="11">
        <v>860.19439999999997</v>
      </c>
      <c r="F9" s="11">
        <v>609.73509999999999</v>
      </c>
      <c r="G9" s="11">
        <v>341.79400000000004</v>
      </c>
      <c r="H9" s="11">
        <v>272.36040000000003</v>
      </c>
      <c r="I9" s="11">
        <v>278.09280000000001</v>
      </c>
      <c r="J9" s="11">
        <v>76.33850000000001</v>
      </c>
      <c r="K9" s="11">
        <v>274.15820000000002</v>
      </c>
      <c r="L9" s="11">
        <v>231.18900000000002</v>
      </c>
      <c r="M9" s="11">
        <v>296.50080000000003</v>
      </c>
      <c r="N9" s="11">
        <v>363.96159999999998</v>
      </c>
    </row>
    <row r="10" spans="1:14" ht="23.25" customHeight="1">
      <c r="A10" s="117" t="s">
        <v>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</sheetData>
  <mergeCells count="2">
    <mergeCell ref="A10:N10"/>
    <mergeCell ref="A1:N1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AS_TE_AX10</vt:lpstr>
      <vt:lpstr>2014</vt:lpstr>
      <vt:lpstr>2013</vt:lpstr>
      <vt:lpstr>2011</vt:lpstr>
      <vt:lpstr>2010</vt:lpstr>
      <vt:lpstr>2008</vt:lpstr>
      <vt:lpstr>2007</vt:lpstr>
      <vt:lpstr>2006</vt:lpstr>
      <vt:lpstr>2005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</dc:creator>
  <cp:lastModifiedBy>Virginia</cp:lastModifiedBy>
  <dcterms:created xsi:type="dcterms:W3CDTF">2009-04-22T21:48:30Z</dcterms:created>
  <dcterms:modified xsi:type="dcterms:W3CDTF">2021-06-17T14:01:38Z</dcterms:modified>
</cp:coreProperties>
</file>