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algado\Documents\Cuadros PS en BD 2023\BD Personas Mayores 2023\PM no vigentes\"/>
    </mc:Choice>
  </mc:AlternateContent>
  <bookViews>
    <workbookView xWindow="0" yWindow="0" windowWidth="21600" windowHeight="9030" tabRatio="773"/>
  </bookViews>
  <sheets>
    <sheet name="PS_TE_AX07" sheetId="19" r:id="rId1"/>
    <sheet name="2020" sheetId="24" r:id="rId2"/>
    <sheet name="2019" sheetId="25" r:id="rId3"/>
    <sheet name="2018" sheetId="23" r:id="rId4"/>
    <sheet name="2017" sheetId="22" r:id="rId5"/>
    <sheet name="2016" sheetId="5" r:id="rId6"/>
    <sheet name="2015" sheetId="20" r:id="rId7"/>
    <sheet name="2014" sheetId="16" r:id="rId8"/>
    <sheet name="2013" sheetId="17" r:id="rId9"/>
    <sheet name="2012" sheetId="21" r:id="rId10"/>
    <sheet name="2011" sheetId="15" r:id="rId11"/>
    <sheet name="2010" sheetId="14" r:id="rId12"/>
    <sheet name="2009" sheetId="13" r:id="rId13"/>
    <sheet name="2008" sheetId="12" r:id="rId14"/>
    <sheet name="2007" sheetId="9" r:id="rId15"/>
    <sheet name="2006" sheetId="8" r:id="rId16"/>
    <sheet name="2005" sheetId="7" r:id="rId17"/>
    <sheet name="Ficha técnica" sheetId="6" r:id="rId18"/>
  </sheets>
  <definedNames>
    <definedName name="_xlnm._FilterDatabase" localSheetId="11" hidden="1">'2010'!$A$37:$B$106</definedName>
    <definedName name="_xlnm._FilterDatabase" localSheetId="10" hidden="1">'2011'!$A$37:$B$106</definedName>
    <definedName name="_xlnm._FilterDatabase" localSheetId="9" hidden="1">'2012'!$A$22:$B$71</definedName>
    <definedName name="_xlnm._FilterDatabase" localSheetId="8" hidden="1">'2013'!$A$37:$B$106</definedName>
    <definedName name="_xlnm._FilterDatabase" localSheetId="7" hidden="1">'2014'!$A$37:$B$106</definedName>
    <definedName name="_xlnm._FilterDatabase" localSheetId="6" hidden="1">'2015'!$A$36:$B$105</definedName>
    <definedName name="_xlnm._FilterDatabase" localSheetId="5" hidden="1">'2016'!$A$35:$B$104</definedName>
    <definedName name="_xlnm._FilterDatabase" localSheetId="4" hidden="1">'2017'!$C$28:$H$40</definedName>
    <definedName name="_xlnm._FilterDatabase" localSheetId="3" hidden="1">'2018'!$C$28:$H$40</definedName>
    <definedName name="borrar">PS_TE_AX07!$AA$1:$AA$18</definedName>
    <definedName name="Docu1Serv" localSheetId="16">#N/A</definedName>
    <definedName name="Docu1Serv" localSheetId="11">#REF!</definedName>
    <definedName name="Docu1Serv" localSheetId="10">#REF!</definedName>
    <definedName name="Docu1Serv" localSheetId="8">#REF!</definedName>
    <definedName name="Docu1Serv" localSheetId="7">#REF!</definedName>
    <definedName name="Docu1Serv" localSheetId="6">#REF!</definedName>
    <definedName name="Docu1Serv" localSheetId="3">#REF!</definedName>
    <definedName name="Docu1Serv" localSheetId="2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D6" i="22" l="1"/>
  <c r="E6" i="22"/>
  <c r="F6" i="22"/>
  <c r="G6" i="22"/>
  <c r="C6" i="22"/>
  <c r="B6" i="22" s="1"/>
  <c r="B8" i="22"/>
  <c r="B9" i="22"/>
  <c r="B10" i="22"/>
  <c r="B11" i="22"/>
  <c r="B12" i="22"/>
  <c r="B13" i="22"/>
  <c r="B14" i="22"/>
  <c r="B15" i="22"/>
  <c r="B16" i="22"/>
  <c r="B17" i="22"/>
  <c r="B18" i="22"/>
  <c r="B7" i="22"/>
  <c r="B8" i="21"/>
  <c r="B9" i="21"/>
  <c r="B10" i="21"/>
  <c r="B11" i="21"/>
  <c r="B12" i="21"/>
  <c r="B7" i="21"/>
  <c r="B6" i="21"/>
  <c r="B18" i="14"/>
  <c r="B17" i="14"/>
  <c r="B16" i="14"/>
  <c r="B15" i="14"/>
  <c r="B14" i="14"/>
  <c r="B13" i="14"/>
  <c r="B12" i="14"/>
  <c r="B11" i="14"/>
  <c r="B10" i="14"/>
  <c r="B9" i="14"/>
  <c r="B8" i="14"/>
  <c r="B7" i="14"/>
  <c r="G6" i="14"/>
  <c r="F6" i="14"/>
  <c r="E6" i="14"/>
  <c r="D6" i="14"/>
  <c r="C6" i="14"/>
  <c r="B6" i="14" s="1"/>
</calcChain>
</file>

<file path=xl/sharedStrings.xml><?xml version="1.0" encoding="utf-8"?>
<sst xmlns="http://schemas.openxmlformats.org/spreadsheetml/2006/main" count="550" uniqueCount="91">
  <si>
    <t>Total</t>
  </si>
  <si>
    <t>Ene.</t>
  </si>
  <si>
    <t>Hogar de ancianos</t>
  </si>
  <si>
    <t>Martín Rodríguez</t>
  </si>
  <si>
    <t>Viamonte</t>
  </si>
  <si>
    <t>Guillermo Rawson</t>
  </si>
  <si>
    <t>San Martín</t>
  </si>
  <si>
    <t>Alejandro Raimondi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</si>
  <si>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</si>
  <si>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</si>
  <si>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</si>
  <si>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</si>
  <si>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</si>
  <si>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</si>
  <si>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</si>
  <si>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</si>
  <si>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</si>
  <si>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</si>
  <si>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</si>
  <si>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Mes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</si>
  <si>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Tercera Edad.</t>
    </r>
  </si>
  <si>
    <t>Promedio diario de alojados en hogares de residencia permanente de ancianos por hogar. Ciudad de Buenos Aires. Enero/diciembre 2016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</si>
  <si>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</si>
  <si>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</si>
  <si>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</si>
  <si>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</si>
  <si>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</si>
  <si>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</si>
  <si>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</si>
  <si>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</si>
  <si>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</si>
  <si>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Promedio</t>
  </si>
  <si>
    <t>Método de cálculo (formula)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</si>
  <si>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</si>
  <si>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</si>
  <si>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</si>
  <si>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</si>
  <si>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</si>
  <si>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</si>
  <si>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</si>
  <si>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PS_TE_AX07</t>
  </si>
  <si>
    <t>Promedio diario de alojados en hogares de ancianos por hogar según mes Ciudad de Buenos Aires. Año 2005</t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</si>
  <si>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Tercera Edad. Secretaría de Desarrollo Social</t>
    </r>
  </si>
  <si>
    <t>Promedio diario de alojados en hogares de ancianos por hogar según mes. Ciudad de Buenos Aires. Año 2006</t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</si>
  <si>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</si>
  <si>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t>Promedio diario de alojados en hogares de ancianos por hogar según mes. Ciudad de Buenos Aires. Año 2007</t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</si>
  <si>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</si>
  <si>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t>Promedio diario de alojados en hogares de ancianos por hogar según mes. Ciudad de Buenos Aires. Año 2008</t>
  </si>
  <si>
    <t>Promedio diario de alojados en hogares de residencia permanente de ancianos por hogar. Ciudad de Buenos Aires. Enero/diciembre 2009</t>
  </si>
  <si>
    <t>Promedio diario de alojados en hogares de residencia permanente de ancianos por hogar. Ciudad de Buenos Aires. Enero/diciembre 2010</t>
  </si>
  <si>
    <t>Promedio diario de alojados en hogares de residencia permanente de ancianos por hogar. Ciudad de Buenos Aires. Enero/diciembre 2011</t>
  </si>
  <si>
    <t>Promedio diario de alojados en hogares de residencia permanente de ancianos por hogar. Ciudad de Buenos Aires. Enero/diciembre 2014</t>
  </si>
  <si>
    <t>Promedio diario de alojados en hogares de residencia permanente de ancianos por hogar. Ciudad de Buenos Aires. Enero/diciembre 2013</t>
  </si>
  <si>
    <t>PS_TE_AX07_2016</t>
  </si>
  <si>
    <t>PS_TE_AX07_2015</t>
  </si>
  <si>
    <t>PS_TE_AX07_2014</t>
  </si>
  <si>
    <t>PS_TE_AX07_2013</t>
  </si>
  <si>
    <t>PS_TE_AX07_2012</t>
  </si>
  <si>
    <t>PS_TE_AX07_2011</t>
  </si>
  <si>
    <t>Promedio diario de alojados en hogares de residencia permanente de ancianos por hogar. Ciudad de Buenos Aires. Enero/diciembre 2015</t>
  </si>
  <si>
    <t>AS_TE_AX05_2009</t>
  </si>
  <si>
    <t>AS_TE_AX05_2008</t>
  </si>
  <si>
    <t>AS_TE_AX05_2007</t>
  </si>
  <si>
    <t>AS_TE_AX05_2006</t>
  </si>
  <si>
    <t>AS_TE_AX07_2010</t>
  </si>
  <si>
    <t>AS_TE_AX05_2005</t>
  </si>
  <si>
    <t>…</t>
  </si>
  <si>
    <t>Promedio diario de alojados en hogares de residencia permanente de ancianos por hogar. Ciudad de Buenos Aires. Enero/junio 2012</t>
  </si>
  <si>
    <t>Promedio diario de alojados en hogares de residencia permanente de ancianos por hogar. Ciudad de Buenos Aires. Enero/diciembre 2017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</si>
  <si>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Humano y Hábitat. Dirección General de Tercera Edad.</t>
    </r>
  </si>
  <si>
    <t>Promedio diario de alojados en hogares de residencia permanente de ancianos por hogar. Ciudad de Buenos Aires. Enero/diciembre 2018</t>
  </si>
  <si>
    <t>Ficha técnica</t>
  </si>
  <si>
    <t>Promedio diario de personas mayores alojadas en hogares de residencia permanente por hogar. Ciudad de Buenos Aires. Enero/diciembre 2020</t>
  </si>
  <si>
    <t>Hogar de residencia permanente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</si>
  <si>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  </r>
  </si>
  <si>
    <t xml:space="preserve">FICHA TÉCNICA </t>
  </si>
  <si>
    <t>Promoción Social</t>
  </si>
  <si>
    <t>Personas mayores</t>
  </si>
  <si>
    <t>Hogares de residencia permanente</t>
  </si>
  <si>
    <t>Promedio diario de personas mayores alojadas en hogares residencia permanente.</t>
  </si>
  <si>
    <t>Mostrar el promedio diario de personas mayores alojadas en hogares de residencia permanente del gobierno de la Ciudad.</t>
  </si>
  <si>
    <t>Promedio diario de personas alojadas</t>
  </si>
  <si>
    <t>Promedio diario de personas alojadas en el año en los hogares de residencia permanente para personas mayores.</t>
  </si>
  <si>
    <t>Dirección General de Estadística y Censos (Ministerio de Hacienda y Finanzas GCBA) sobre la base de datos del Ministerio de Desarrollo Humano y Hábitat. Dirección General de Dependencias y Atención Primaria.</t>
  </si>
  <si>
    <t>Promedio diario de personas mayores alojadas en hogares de residencia permanente por hogar. Ciudad de Buenos Aires. Enero/diciembre 2019</t>
  </si>
  <si>
    <t xml:space="preserve"> …</t>
  </si>
  <si>
    <t>Cociente entre el total de personas mayores alojados en el año y los días del año.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</si>
  <si>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discontinua la serie mensual por cambios en las condiciones de envío de la fuente.</t>
    </r>
  </si>
  <si>
    <t>Variable 2</t>
  </si>
  <si>
    <t>Año</t>
  </si>
  <si>
    <t>Promedio diario de personas mayores alojadas en hogares de residencia permanente por hogar. Ciudad de Buenos Aires. Ciudad de Buenos Aires. Enero/diciembre 2005/2020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</si>
</sst>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\ &quot;Pts&quot;;\-#,##0\ &quot;Pts&quot;"/>
    <numFmt numFmtId="166" formatCode="#,##0.00\ &quot;Pts&quot;;\-#,##0.00\ &quot;Pts&quot;"/>
    <numFmt numFmtId="167" formatCode="#,##0.0"/>
    <numFmt numFmtId="168" formatCode="m\es"/>
    <numFmt numFmtId="169" formatCode="_-[$€]* #,##0.00_-;\-[$€]* #,##0.00_-;_-[$€]* &quot;-&quot;??_-;_-@_-"/>
  </numFmts>
  <fonts count="2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0" fontId="17" fillId="0" borderId="0"/>
    <xf numFmtId="0" fontId="3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126">
    <xf numFmtId="0" fontId="0" fillId="0" borderId="0" xfId="0"/>
    <xf numFmtId="3" fontId="7" fillId="0" borderId="0" xfId="0" applyNumberFormat="1" applyFont="1"/>
    <xf numFmtId="0" fontId="8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0" xfId="0" applyFont="1" applyFill="1" applyBorder="1" applyAlignment="1">
      <alignment vertical="center"/>
    </xf>
    <xf numFmtId="3" fontId="7" fillId="0" borderId="2" xfId="0" applyNumberFormat="1" applyFont="1" applyBorder="1"/>
    <xf numFmtId="0" fontId="0" fillId="0" borderId="0" xfId="0" applyNumberFormat="1"/>
    <xf numFmtId="0" fontId="0" fillId="0" borderId="2" xfId="0" applyBorder="1"/>
    <xf numFmtId="0" fontId="3" fillId="0" borderId="0" xfId="14"/>
    <xf numFmtId="0" fontId="7" fillId="0" borderId="3" xfId="14" applyFont="1" applyBorder="1" applyAlignment="1">
      <alignment vertical="center" wrapText="1"/>
    </xf>
    <xf numFmtId="0" fontId="7" fillId="0" borderId="3" xfId="14" applyFont="1" applyFill="1" applyBorder="1" applyAlignment="1">
      <alignment vertical="center" wrapText="1"/>
    </xf>
    <xf numFmtId="0" fontId="7" fillId="0" borderId="4" xfId="14" applyFont="1" applyBorder="1" applyAlignment="1">
      <alignment vertical="center" wrapText="1"/>
    </xf>
    <xf numFmtId="0" fontId="13" fillId="0" borderId="0" xfId="15" applyFont="1"/>
    <xf numFmtId="0" fontId="12" fillId="0" borderId="0" xfId="15" applyFont="1"/>
    <xf numFmtId="3" fontId="7" fillId="0" borderId="0" xfId="15" applyNumberFormat="1" applyFont="1" applyBorder="1"/>
    <xf numFmtId="3" fontId="12" fillId="0" borderId="0" xfId="15" applyNumberFormat="1" applyFont="1"/>
    <xf numFmtId="3" fontId="8" fillId="0" borderId="0" xfId="15" applyNumberFormat="1" applyFont="1" applyBorder="1"/>
    <xf numFmtId="0" fontId="13" fillId="0" borderId="0" xfId="0" applyFont="1"/>
    <xf numFmtId="3" fontId="7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0" fontId="6" fillId="0" borderId="0" xfId="0" applyFont="1"/>
    <xf numFmtId="3" fontId="0" fillId="0" borderId="0" xfId="0" applyNumberFormat="1"/>
    <xf numFmtId="3" fontId="8" fillId="0" borderId="0" xfId="17" applyNumberFormat="1" applyFont="1" applyFill="1" applyBorder="1"/>
    <xf numFmtId="0" fontId="12" fillId="0" borderId="0" xfId="16"/>
    <xf numFmtId="0" fontId="7" fillId="0" borderId="0" xfId="16" applyFont="1" applyFill="1" applyBorder="1" applyAlignment="1">
      <alignment vertical="center"/>
    </xf>
    <xf numFmtId="3" fontId="7" fillId="0" borderId="0" xfId="16" applyNumberFormat="1" applyFont="1" applyBorder="1"/>
    <xf numFmtId="3" fontId="7" fillId="0" borderId="0" xfId="16" applyNumberFormat="1" applyFont="1"/>
    <xf numFmtId="0" fontId="8" fillId="0" borderId="0" xfId="16" applyFont="1" applyFill="1" applyBorder="1" applyAlignment="1"/>
    <xf numFmtId="3" fontId="12" fillId="0" borderId="0" xfId="16" applyNumberFormat="1" applyFill="1" applyBorder="1" applyAlignment="1"/>
    <xf numFmtId="0" fontId="8" fillId="0" borderId="2" xfId="16" applyFont="1" applyFill="1" applyBorder="1" applyAlignment="1"/>
    <xf numFmtId="3" fontId="7" fillId="0" borderId="2" xfId="16" applyNumberFormat="1" applyFont="1" applyBorder="1"/>
    <xf numFmtId="3" fontId="12" fillId="0" borderId="0" xfId="16" applyNumberFormat="1"/>
    <xf numFmtId="3" fontId="0" fillId="0" borderId="0" xfId="0" applyNumberFormat="1" applyFill="1" applyBorder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3" fontId="8" fillId="0" borderId="0" xfId="0" applyNumberFormat="1" applyFont="1" applyFill="1" applyBorder="1" applyAlignment="1"/>
    <xf numFmtId="0" fontId="8" fillId="0" borderId="0" xfId="0" applyNumberFormat="1" applyFont="1"/>
    <xf numFmtId="3" fontId="7" fillId="0" borderId="2" xfId="0" applyNumberFormat="1" applyFont="1" applyFill="1" applyBorder="1" applyAlignment="1"/>
    <xf numFmtId="3" fontId="8" fillId="0" borderId="2" xfId="0" applyNumberFormat="1" applyFont="1" applyFill="1" applyBorder="1" applyAlignment="1"/>
    <xf numFmtId="0" fontId="7" fillId="0" borderId="5" xfId="14" applyFont="1" applyFill="1" applyBorder="1" applyAlignment="1">
      <alignment vertical="center" wrapText="1"/>
    </xf>
    <xf numFmtId="0" fontId="7" fillId="0" borderId="6" xfId="14" applyFont="1" applyBorder="1" applyAlignment="1">
      <alignment vertical="center"/>
    </xf>
    <xf numFmtId="0" fontId="7" fillId="0" borderId="7" xfId="14" applyFont="1" applyFill="1" applyBorder="1" applyAlignment="1">
      <alignment vertical="center" wrapText="1"/>
    </xf>
    <xf numFmtId="0" fontId="7" fillId="0" borderId="8" xfId="14" applyFont="1" applyFill="1" applyBorder="1" applyAlignment="1">
      <alignment vertical="center" wrapText="1"/>
    </xf>
    <xf numFmtId="3" fontId="8" fillId="0" borderId="2" xfId="0" applyNumberFormat="1" applyFont="1" applyFill="1" applyBorder="1"/>
    <xf numFmtId="3" fontId="8" fillId="0" borderId="2" xfId="0" applyNumberFormat="1" applyFont="1" applyBorder="1"/>
    <xf numFmtId="3" fontId="8" fillId="0" borderId="2" xfId="17" applyNumberFormat="1" applyFont="1" applyFill="1" applyBorder="1"/>
    <xf numFmtId="3" fontId="7" fillId="0" borderId="2" xfId="15" applyNumberFormat="1" applyFont="1" applyBorder="1"/>
    <xf numFmtId="3" fontId="8" fillId="0" borderId="2" xfId="15" applyNumberFormat="1" applyFont="1" applyBorder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 wrapText="1"/>
    </xf>
    <xf numFmtId="1" fontId="0" fillId="0" borderId="0" xfId="0" applyNumberFormat="1"/>
    <xf numFmtId="1" fontId="0" fillId="0" borderId="2" xfId="0" applyNumberFormat="1" applyBorder="1"/>
    <xf numFmtId="0" fontId="0" fillId="0" borderId="0" xfId="0" applyBorder="1" applyAlignment="1">
      <alignment horizontal="left" wrapText="1"/>
    </xf>
    <xf numFmtId="0" fontId="18" fillId="0" borderId="0" xfId="0" applyFont="1"/>
    <xf numFmtId="1" fontId="8" fillId="0" borderId="0" xfId="0" applyNumberFormat="1" applyFont="1"/>
    <xf numFmtId="1" fontId="8" fillId="0" borderId="2" xfId="0" applyNumberFormat="1" applyFont="1" applyBorder="1"/>
    <xf numFmtId="0" fontId="0" fillId="0" borderId="0" xfId="0" applyBorder="1" applyAlignment="1">
      <alignment horizontal="left" wrapText="1"/>
    </xf>
    <xf numFmtId="0" fontId="16" fillId="0" borderId="0" xfId="8" quotePrefix="1" applyFont="1" applyBorder="1" applyAlignment="1" applyProtection="1">
      <alignment horizontal="right" wrapText="1"/>
    </xf>
    <xf numFmtId="0" fontId="0" fillId="0" borderId="0" xfId="0" applyBorder="1" applyAlignment="1">
      <alignment horizontal="right" wrapText="1"/>
    </xf>
    <xf numFmtId="0" fontId="16" fillId="0" borderId="0" xfId="8" quotePrefix="1" applyNumberFormat="1" applyFont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19" fillId="0" borderId="0" xfId="8" applyFont="1" applyAlignment="1" applyProtection="1">
      <alignment horizontal="right"/>
    </xf>
    <xf numFmtId="3" fontId="7" fillId="0" borderId="9" xfId="0" applyNumberFormat="1" applyFont="1" applyBorder="1"/>
    <xf numFmtId="0" fontId="18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/>
    <xf numFmtId="0" fontId="8" fillId="0" borderId="10" xfId="0" applyFont="1" applyFill="1" applyBorder="1" applyAlignment="1"/>
    <xf numFmtId="0" fontId="18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0" xfId="0" applyFont="1" applyBorder="1"/>
    <xf numFmtId="0" fontId="8" fillId="0" borderId="4" xfId="14" applyFont="1" applyBorder="1" applyAlignment="1">
      <alignment horizontal="left" vertical="top" wrapText="1"/>
    </xf>
    <xf numFmtId="0" fontId="3" fillId="0" borderId="15" xfId="14" applyBorder="1" applyAlignment="1">
      <alignment wrapText="1"/>
    </xf>
    <xf numFmtId="0" fontId="3" fillId="0" borderId="0" xfId="14" applyBorder="1" applyAlignment="1">
      <alignment wrapText="1"/>
    </xf>
    <xf numFmtId="0" fontId="0" fillId="0" borderId="0" xfId="0" applyBorder="1" applyAlignment="1">
      <alignment horizontal="left" wrapText="1"/>
    </xf>
    <xf numFmtId="3" fontId="7" fillId="0" borderId="9" xfId="0" applyNumberFormat="1" applyFont="1" applyBorder="1" applyAlignment="1">
      <alignment horizontal="right"/>
    </xf>
    <xf numFmtId="0" fontId="7" fillId="0" borderId="6" xfId="14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8" xfId="14" applyFont="1" applyBorder="1" applyAlignment="1">
      <alignment horizontal="left" vertical="top" wrapText="1"/>
    </xf>
    <xf numFmtId="0" fontId="8" fillId="0" borderId="5" xfId="14" applyFont="1" applyBorder="1" applyAlignment="1">
      <alignment horizontal="left" vertical="top" wrapText="1"/>
    </xf>
    <xf numFmtId="0" fontId="8" fillId="0" borderId="3" xfId="14" applyFont="1" applyFill="1" applyBorder="1" applyAlignment="1">
      <alignment horizontal="left" vertical="top" wrapText="1"/>
    </xf>
    <xf numFmtId="0" fontId="8" fillId="0" borderId="7" xfId="14" applyFont="1" applyFill="1" applyBorder="1" applyAlignment="1">
      <alignment vertical="top" wrapText="1"/>
    </xf>
    <xf numFmtId="0" fontId="8" fillId="0" borderId="3" xfId="14" applyFont="1" applyBorder="1" applyAlignment="1">
      <alignment horizontal="left" vertical="top" wrapText="1"/>
    </xf>
    <xf numFmtId="0" fontId="3" fillId="0" borderId="0" xfId="14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3" fillId="0" borderId="0" xfId="21" applyFont="1" applyFill="1" applyAlignment="1">
      <alignment vertical="center" wrapText="1"/>
    </xf>
    <xf numFmtId="0" fontId="3" fillId="0" borderId="0" xfId="21" applyFont="1" applyFill="1" applyBorder="1" applyAlignment="1">
      <alignment vertical="center" wrapText="1"/>
    </xf>
    <xf numFmtId="1" fontId="8" fillId="0" borderId="12" xfId="0" applyNumberFormat="1" applyFont="1" applyBorder="1" applyAlignment="1">
      <alignment horizontal="center" vertical="center" wrapText="1" shrinkToFit="1"/>
    </xf>
    <xf numFmtId="1" fontId="7" fillId="0" borderId="12" xfId="0" applyNumberFormat="1" applyFont="1" applyBorder="1" applyAlignment="1">
      <alignment horizontal="center" vertical="center" wrapText="1" shrinkToFit="1"/>
    </xf>
    <xf numFmtId="1" fontId="7" fillId="0" borderId="9" xfId="0" applyNumberFormat="1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left" vertical="top"/>
    </xf>
    <xf numFmtId="0" fontId="5" fillId="0" borderId="0" xfId="0" applyFont="1" applyBorder="1" applyAlignment="1">
      <alignment wrapText="1"/>
    </xf>
    <xf numFmtId="0" fontId="3" fillId="0" borderId="0" xfId="18" applyFont="1" applyFill="1" applyAlignment="1">
      <alignment vertical="center" wrapText="1"/>
    </xf>
    <xf numFmtId="0" fontId="9" fillId="0" borderId="0" xfId="18" applyFont="1" applyFill="1" applyAlignment="1">
      <alignment vertical="center" wrapText="1"/>
    </xf>
    <xf numFmtId="0" fontId="9" fillId="0" borderId="2" xfId="18" applyFont="1" applyFill="1" applyBorder="1" applyAlignment="1">
      <alignment vertical="center" wrapText="1"/>
    </xf>
    <xf numFmtId="1" fontId="8" fillId="0" borderId="11" xfId="0" applyNumberFormat="1" applyFont="1" applyBorder="1" applyAlignment="1">
      <alignment horizontal="center" vertical="center" wrapText="1" shrinkToFit="1"/>
    </xf>
    <xf numFmtId="1" fontId="7" fillId="0" borderId="11" xfId="0" applyNumberFormat="1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/>
    </xf>
    <xf numFmtId="0" fontId="3" fillId="0" borderId="2" xfId="18" applyFont="1" applyFill="1" applyBorder="1" applyAlignment="1">
      <alignment vertical="center" wrapText="1"/>
    </xf>
    <xf numFmtId="0" fontId="5" fillId="0" borderId="13" xfId="0" applyFont="1" applyBorder="1" applyAlignment="1">
      <alignment wrapText="1"/>
    </xf>
    <xf numFmtId="0" fontId="5" fillId="0" borderId="13" xfId="16" applyFont="1" applyBorder="1" applyAlignment="1">
      <alignment wrapText="1"/>
    </xf>
    <xf numFmtId="0" fontId="5" fillId="0" borderId="0" xfId="16" applyFont="1" applyBorder="1" applyAlignment="1">
      <alignment wrapText="1"/>
    </xf>
    <xf numFmtId="0" fontId="3" fillId="0" borderId="2" xfId="21" applyFont="1" applyFill="1" applyBorder="1" applyAlignment="1">
      <alignment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2" xfId="20" applyFont="1" applyFill="1" applyBorder="1" applyAlignment="1">
      <alignment horizontal="left" vertical="center" wrapText="1"/>
    </xf>
    <xf numFmtId="0" fontId="3" fillId="0" borderId="0" xfId="19" applyFont="1" applyBorder="1" applyAlignment="1">
      <alignment horizontal="left" wrapText="1"/>
    </xf>
    <xf numFmtId="0" fontId="3" fillId="0" borderId="2" xfId="19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3" fillId="0" borderId="0" xfId="15" applyFont="1" applyAlignment="1">
      <alignment horizontal="left" wrapText="1"/>
    </xf>
    <xf numFmtId="0" fontId="3" fillId="0" borderId="2" xfId="15" applyFont="1" applyBorder="1" applyAlignment="1">
      <alignment horizontal="left" wrapText="1"/>
    </xf>
    <xf numFmtId="0" fontId="14" fillId="0" borderId="0" xfId="15" applyFont="1" applyFill="1" applyBorder="1" applyAlignment="1">
      <alignment wrapText="1"/>
    </xf>
    <xf numFmtId="0" fontId="2" fillId="0" borderId="14" xfId="14" applyFont="1" applyBorder="1" applyAlignment="1">
      <alignment horizontal="center" vertical="center"/>
    </xf>
  </cellXfs>
  <cellStyles count="26">
    <cellStyle name="Cabecera 1" xfId="1"/>
    <cellStyle name="Cabecera 2" xfId="2"/>
    <cellStyle name="Euro" xfId="3"/>
    <cellStyle name="Euro 2" xfId="4"/>
    <cellStyle name="Euro_AS_TE_AX05_2005" xfId="5"/>
    <cellStyle name="Fecha" xfId="6"/>
    <cellStyle name="Fijo" xfId="7"/>
    <cellStyle name="Hipervínculo" xfId="8" builtinId="8"/>
    <cellStyle name="Hipervínculo 2" xfId="9"/>
    <cellStyle name="Millares 2" xfId="10"/>
    <cellStyle name="Monetario" xfId="11"/>
    <cellStyle name="Monetario0" xfId="12"/>
    <cellStyle name="Normal" xfId="0" builtinId="0"/>
    <cellStyle name="Normal 2" xfId="13"/>
    <cellStyle name="Normal 3" xfId="14"/>
    <cellStyle name="Normal_AS_TE_AX05_2005" xfId="15"/>
    <cellStyle name="Normal_AS_TE_AX07_2010" xfId="16"/>
    <cellStyle name="normal_Hog_Adult_Anc" xfId="17"/>
    <cellStyle name="normal_jar_mat_lact" xfId="18"/>
    <cellStyle name="normal_jar_mat_lact_AS_TE_AX05_2008" xfId="19"/>
    <cellStyle name="normal_jar_mat_lact_AS_TE_AX05_2009" xfId="20"/>
    <cellStyle name="normal_jar_mat_lact_AS_TE_AX07_2010" xfId="21"/>
    <cellStyle name="Porcentaje 2" xfId="22"/>
    <cellStyle name="Punto" xfId="23"/>
    <cellStyle name="Punto0" xfId="24"/>
    <cellStyle name="Total" xfId="2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workbookViewId="0">
      <selection sqref="A1:C4"/>
    </sheetView>
  </sheetViews>
  <sheetFormatPr baseColWidth="10" defaultRowHeight="12.75" x14ac:dyDescent="0.2"/>
  <cols>
    <col min="3" max="3" width="16.28515625" customWidth="1"/>
  </cols>
  <sheetData>
    <row r="1" spans="1:27" ht="12.75" customHeight="1" x14ac:dyDescent="0.2">
      <c r="A1" s="91" t="s">
        <v>90</v>
      </c>
      <c r="B1" s="92"/>
      <c r="C1" s="92"/>
      <c r="AA1" t="s">
        <v>53</v>
      </c>
    </row>
    <row r="2" spans="1:27" x14ac:dyDescent="0.2">
      <c r="A2" s="92"/>
      <c r="B2" s="92"/>
      <c r="C2" s="92"/>
      <c r="E2" s="59"/>
      <c r="AA2" t="s">
        <v>54</v>
      </c>
    </row>
    <row r="3" spans="1:27" x14ac:dyDescent="0.2">
      <c r="A3" s="92"/>
      <c r="B3" s="92"/>
      <c r="C3" s="92"/>
    </row>
    <row r="4" spans="1:27" x14ac:dyDescent="0.2">
      <c r="A4" s="92"/>
      <c r="B4" s="92"/>
      <c r="C4" s="92"/>
      <c r="AA4" t="s">
        <v>55</v>
      </c>
    </row>
    <row r="5" spans="1:27" x14ac:dyDescent="0.2">
      <c r="A5" s="63">
        <v>2020</v>
      </c>
      <c r="B5" s="64"/>
      <c r="C5" s="62"/>
    </row>
    <row r="6" spans="1:27" x14ac:dyDescent="0.2">
      <c r="A6" s="63">
        <v>2019</v>
      </c>
      <c r="B6" s="64"/>
      <c r="C6" s="80"/>
    </row>
    <row r="7" spans="1:27" x14ac:dyDescent="0.2">
      <c r="A7" s="63">
        <v>2018</v>
      </c>
      <c r="B7" s="64"/>
      <c r="C7" s="58"/>
    </row>
    <row r="8" spans="1:27" x14ac:dyDescent="0.2">
      <c r="A8" s="65">
        <v>2017</v>
      </c>
      <c r="B8" s="64"/>
      <c r="C8" s="55"/>
    </row>
    <row r="9" spans="1:27" x14ac:dyDescent="0.2">
      <c r="A9" s="65">
        <v>2016</v>
      </c>
      <c r="B9" s="66"/>
      <c r="AA9" t="s">
        <v>56</v>
      </c>
    </row>
    <row r="10" spans="1:27" x14ac:dyDescent="0.2">
      <c r="A10" s="65">
        <v>2015</v>
      </c>
      <c r="B10" s="66"/>
      <c r="AA10" t="s">
        <v>57</v>
      </c>
    </row>
    <row r="11" spans="1:27" x14ac:dyDescent="0.2">
      <c r="A11" s="65">
        <v>2014</v>
      </c>
      <c r="B11" s="66"/>
      <c r="AA11" t="s">
        <v>58</v>
      </c>
    </row>
    <row r="12" spans="1:27" x14ac:dyDescent="0.2">
      <c r="A12" s="65">
        <v>2013</v>
      </c>
      <c r="B12" s="66"/>
      <c r="AA12" t="s">
        <v>64</v>
      </c>
    </row>
    <row r="13" spans="1:27" x14ac:dyDescent="0.2">
      <c r="A13" s="65">
        <v>2012</v>
      </c>
      <c r="B13" s="66"/>
    </row>
    <row r="14" spans="1:27" x14ac:dyDescent="0.2">
      <c r="A14" s="65">
        <v>2011</v>
      </c>
      <c r="B14" s="66"/>
      <c r="AA14" t="s">
        <v>60</v>
      </c>
    </row>
    <row r="15" spans="1:27" x14ac:dyDescent="0.2">
      <c r="A15" s="65">
        <v>2010</v>
      </c>
      <c r="B15" s="66"/>
      <c r="AA15" t="s">
        <v>61</v>
      </c>
    </row>
    <row r="16" spans="1:27" x14ac:dyDescent="0.2">
      <c r="A16" s="65">
        <v>2009</v>
      </c>
      <c r="B16" s="66"/>
      <c r="AA16" t="s">
        <v>62</v>
      </c>
    </row>
    <row r="17" spans="1:27" x14ac:dyDescent="0.2">
      <c r="A17" s="65">
        <v>2008</v>
      </c>
      <c r="B17" s="66"/>
      <c r="AA17" t="s">
        <v>63</v>
      </c>
    </row>
    <row r="18" spans="1:27" x14ac:dyDescent="0.2">
      <c r="A18" s="65">
        <v>2007</v>
      </c>
      <c r="B18" s="66"/>
      <c r="AA18" t="s">
        <v>65</v>
      </c>
    </row>
    <row r="19" spans="1:27" x14ac:dyDescent="0.2">
      <c r="A19" s="65">
        <v>2006</v>
      </c>
      <c r="B19" s="66"/>
    </row>
    <row r="20" spans="1:27" x14ac:dyDescent="0.2">
      <c r="A20" s="65">
        <v>2005</v>
      </c>
      <c r="B20" s="66"/>
    </row>
    <row r="21" spans="1:27" x14ac:dyDescent="0.2">
      <c r="A21" s="67" t="s">
        <v>71</v>
      </c>
    </row>
  </sheetData>
  <mergeCells count="1">
    <mergeCell ref="A1:C4"/>
  </mergeCells>
  <hyperlinks>
    <hyperlink ref="A5" location="'2020'!A1" display="'2020'!A1"/>
    <hyperlink ref="A9" location="'2016'!A1" display="'2016'!A1"/>
    <hyperlink ref="A10" location="'2015'!A1" display="'2015'!A1"/>
    <hyperlink ref="A11" location="'2014'!A1" display="'2014'!A1"/>
    <hyperlink ref="A12" location="'2013'!A1" display="'2013'!A1"/>
    <hyperlink ref="A14" location="'2011'!A1" display="'2011'!A1"/>
    <hyperlink ref="A15" location="'2010'!A1" display="'2010'!A1"/>
    <hyperlink ref="A16" location="'2009'!A1" display="'2009'!A1"/>
    <hyperlink ref="A17" location="'2008'!A1" display="'2008'!A1"/>
    <hyperlink ref="A18" location="'2007'!A1" display="'2007'!A1"/>
    <hyperlink ref="A19" location="'2006'!A1" display="'2006'!A1"/>
    <hyperlink ref="A20" location="'2005'!A1" display="'2005'!A1"/>
    <hyperlink ref="A13" location="'2012'!A1" display="'2012'!A1"/>
    <hyperlink ref="A8" location="'2017'!A1" display="'2017'!A1"/>
    <hyperlink ref="A7" location="'2018'!A1" display="'2018'!A1"/>
    <hyperlink ref="A21" location="'Ficha técnica'!A1" display="Ficha técnica"/>
    <hyperlink ref="A6" location="'2019'!A1" display="'2019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G2"/>
    </sheetView>
  </sheetViews>
  <sheetFormatPr baseColWidth="10" defaultRowHeight="12.75" x14ac:dyDescent="0.2"/>
  <cols>
    <col min="1" max="1" width="13.28515625" customWidth="1"/>
    <col min="8" max="8" width="12.85546875" customWidth="1"/>
    <col min="14" max="14" width="12.85546875" customWidth="1"/>
  </cols>
  <sheetData>
    <row r="1" spans="1:8" x14ac:dyDescent="0.2">
      <c r="A1" s="104" t="s">
        <v>67</v>
      </c>
      <c r="B1" s="104"/>
      <c r="C1" s="104"/>
      <c r="D1" s="104"/>
      <c r="E1" s="104"/>
      <c r="F1" s="104"/>
      <c r="G1" s="104"/>
    </row>
    <row r="2" spans="1:8" ht="13.5" thickBot="1" x14ac:dyDescent="0.25">
      <c r="A2" s="110"/>
      <c r="B2" s="110"/>
      <c r="C2" s="110"/>
      <c r="D2" s="110"/>
      <c r="E2" s="110"/>
      <c r="F2" s="110"/>
      <c r="G2" s="110"/>
    </row>
    <row r="3" spans="1:8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8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8" x14ac:dyDescent="0.2">
      <c r="A5" s="96"/>
      <c r="B5" s="97"/>
      <c r="C5" s="100"/>
      <c r="D5" s="100"/>
      <c r="E5" s="100"/>
      <c r="F5" s="100"/>
      <c r="G5" s="100"/>
    </row>
    <row r="6" spans="1:8" x14ac:dyDescent="0.2">
      <c r="A6" s="4" t="s">
        <v>0</v>
      </c>
      <c r="B6" s="1">
        <f t="shared" ref="B6:B12" si="0">SUM(C6:G6)</f>
        <v>1448</v>
      </c>
      <c r="C6" s="1">
        <v>326</v>
      </c>
      <c r="D6" s="1">
        <v>460</v>
      </c>
      <c r="E6" s="1">
        <v>200</v>
      </c>
      <c r="F6" s="1">
        <v>260</v>
      </c>
      <c r="G6" s="1">
        <v>202</v>
      </c>
    </row>
    <row r="7" spans="1:8" x14ac:dyDescent="0.2">
      <c r="A7" s="2" t="s">
        <v>1</v>
      </c>
      <c r="B7" s="19">
        <f t="shared" si="0"/>
        <v>1437</v>
      </c>
      <c r="C7" s="19">
        <v>322</v>
      </c>
      <c r="D7" s="19">
        <v>464</v>
      </c>
      <c r="E7" s="19">
        <v>198</v>
      </c>
      <c r="F7" s="19">
        <v>253</v>
      </c>
      <c r="G7" s="19">
        <v>200</v>
      </c>
      <c r="H7" s="19"/>
    </row>
    <row r="8" spans="1:8" x14ac:dyDescent="0.2">
      <c r="A8" s="2" t="s">
        <v>8</v>
      </c>
      <c r="B8" s="19">
        <f t="shared" si="0"/>
        <v>1430</v>
      </c>
      <c r="C8" s="19">
        <v>324</v>
      </c>
      <c r="D8" s="19">
        <v>458</v>
      </c>
      <c r="E8" s="19">
        <v>194</v>
      </c>
      <c r="F8" s="19">
        <v>253</v>
      </c>
      <c r="G8" s="19">
        <v>201</v>
      </c>
      <c r="H8" s="19"/>
    </row>
    <row r="9" spans="1:8" x14ac:dyDescent="0.2">
      <c r="A9" s="2" t="s">
        <v>9</v>
      </c>
      <c r="B9" s="19">
        <f t="shared" si="0"/>
        <v>1496</v>
      </c>
      <c r="C9" s="19">
        <v>361</v>
      </c>
      <c r="D9" s="19">
        <v>461</v>
      </c>
      <c r="E9" s="19">
        <v>210</v>
      </c>
      <c r="F9" s="19">
        <v>262</v>
      </c>
      <c r="G9" s="19">
        <v>202</v>
      </c>
      <c r="H9" s="19"/>
    </row>
    <row r="10" spans="1:8" x14ac:dyDescent="0.2">
      <c r="A10" s="2" t="s">
        <v>10</v>
      </c>
      <c r="B10" s="19">
        <f t="shared" si="0"/>
        <v>1417</v>
      </c>
      <c r="C10" s="19">
        <v>327</v>
      </c>
      <c r="D10" s="19">
        <v>448</v>
      </c>
      <c r="E10" s="19">
        <v>188</v>
      </c>
      <c r="F10" s="19">
        <v>252</v>
      </c>
      <c r="G10" s="19">
        <v>202</v>
      </c>
      <c r="H10" s="19"/>
    </row>
    <row r="11" spans="1:8" x14ac:dyDescent="0.2">
      <c r="A11" s="2" t="s">
        <v>11</v>
      </c>
      <c r="B11" s="19">
        <f t="shared" si="0"/>
        <v>1436</v>
      </c>
      <c r="C11" s="19">
        <v>323</v>
      </c>
      <c r="D11" s="19">
        <v>457</v>
      </c>
      <c r="E11" s="19">
        <v>196</v>
      </c>
      <c r="F11" s="19">
        <v>257</v>
      </c>
      <c r="G11" s="19">
        <v>203</v>
      </c>
      <c r="H11" s="19"/>
    </row>
    <row r="12" spans="1:8" x14ac:dyDescent="0.2">
      <c r="A12" s="2" t="s">
        <v>12</v>
      </c>
      <c r="B12" s="19">
        <f t="shared" si="0"/>
        <v>1453</v>
      </c>
      <c r="C12" s="19">
        <v>330</v>
      </c>
      <c r="D12" s="19">
        <v>457</v>
      </c>
      <c r="E12" s="19">
        <v>203</v>
      </c>
      <c r="F12" s="19">
        <v>261</v>
      </c>
      <c r="G12" s="19">
        <v>202</v>
      </c>
      <c r="H12" s="19"/>
    </row>
    <row r="13" spans="1:8" x14ac:dyDescent="0.2">
      <c r="A13" s="2" t="s">
        <v>13</v>
      </c>
      <c r="B13" s="53" t="s">
        <v>66</v>
      </c>
      <c r="C13" s="54" t="s">
        <v>66</v>
      </c>
      <c r="D13" s="54" t="s">
        <v>66</v>
      </c>
      <c r="E13" s="54" t="s">
        <v>66</v>
      </c>
      <c r="F13" s="54" t="s">
        <v>66</v>
      </c>
      <c r="G13" s="54" t="s">
        <v>66</v>
      </c>
    </row>
    <row r="14" spans="1:8" x14ac:dyDescent="0.2">
      <c r="A14" s="2" t="s">
        <v>14</v>
      </c>
      <c r="B14" s="53" t="s">
        <v>66</v>
      </c>
      <c r="C14" s="54" t="s">
        <v>66</v>
      </c>
      <c r="D14" s="54" t="s">
        <v>66</v>
      </c>
      <c r="E14" s="54" t="s">
        <v>66</v>
      </c>
      <c r="F14" s="54" t="s">
        <v>66</v>
      </c>
      <c r="G14" s="54" t="s">
        <v>66</v>
      </c>
    </row>
    <row r="15" spans="1:8" x14ac:dyDescent="0.2">
      <c r="A15" s="2" t="s">
        <v>15</v>
      </c>
      <c r="B15" s="53" t="s">
        <v>66</v>
      </c>
      <c r="C15" s="54" t="s">
        <v>66</v>
      </c>
      <c r="D15" s="54" t="s">
        <v>66</v>
      </c>
      <c r="E15" s="54" t="s">
        <v>66</v>
      </c>
      <c r="F15" s="54" t="s">
        <v>66</v>
      </c>
      <c r="G15" s="54" t="s">
        <v>66</v>
      </c>
    </row>
    <row r="16" spans="1:8" x14ac:dyDescent="0.2">
      <c r="A16" s="2" t="s">
        <v>16</v>
      </c>
      <c r="B16" s="53" t="s">
        <v>66</v>
      </c>
      <c r="C16" s="54" t="s">
        <v>66</v>
      </c>
      <c r="D16" s="54" t="s">
        <v>66</v>
      </c>
      <c r="E16" s="54" t="s">
        <v>66</v>
      </c>
      <c r="F16" s="54" t="s">
        <v>66</v>
      </c>
      <c r="G16" s="54" t="s">
        <v>66</v>
      </c>
    </row>
    <row r="17" spans="1:7" x14ac:dyDescent="0.2">
      <c r="A17" s="2" t="s">
        <v>17</v>
      </c>
      <c r="B17" s="53" t="s">
        <v>66</v>
      </c>
      <c r="C17" s="54" t="s">
        <v>66</v>
      </c>
      <c r="D17" s="54" t="s">
        <v>66</v>
      </c>
      <c r="E17" s="54" t="s">
        <v>66</v>
      </c>
      <c r="F17" s="54" t="s">
        <v>66</v>
      </c>
      <c r="G17" s="54" t="s">
        <v>66</v>
      </c>
    </row>
    <row r="18" spans="1:7" ht="13.5" thickBot="1" x14ac:dyDescent="0.25">
      <c r="A18" s="3" t="s">
        <v>18</v>
      </c>
      <c r="B18" s="53" t="s">
        <v>66</v>
      </c>
      <c r="C18" s="54" t="s">
        <v>66</v>
      </c>
      <c r="D18" s="54" t="s">
        <v>66</v>
      </c>
      <c r="E18" s="54" t="s">
        <v>66</v>
      </c>
      <c r="F18" s="54" t="s">
        <v>66</v>
      </c>
      <c r="G18" s="54" t="s">
        <v>66</v>
      </c>
    </row>
    <row r="19" spans="1:7" ht="12.75" customHeight="1" x14ac:dyDescent="0.2">
      <c r="A19" s="111" t="s">
        <v>20</v>
      </c>
      <c r="B19" s="111"/>
      <c r="C19" s="111"/>
      <c r="D19" s="111"/>
      <c r="E19" s="111"/>
      <c r="F19" s="111"/>
      <c r="G19" s="111"/>
    </row>
    <row r="20" spans="1:7" x14ac:dyDescent="0.2">
      <c r="A20" s="103"/>
      <c r="B20" s="103"/>
      <c r="C20" s="103"/>
      <c r="D20" s="103"/>
      <c r="E20" s="103"/>
      <c r="F20" s="103"/>
      <c r="G20" s="103"/>
    </row>
  </sheetData>
  <mergeCells count="10">
    <mergeCell ref="A19:G20"/>
    <mergeCell ref="A1:G2"/>
    <mergeCell ref="A3:A5"/>
    <mergeCell ref="B3:B5"/>
    <mergeCell ref="C3:G3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7" sqref="B7:B18"/>
    </sheetView>
  </sheetViews>
  <sheetFormatPr baseColWidth="10" defaultRowHeight="12.75" x14ac:dyDescent="0.2"/>
  <cols>
    <col min="1" max="1" width="13.28515625" customWidth="1"/>
    <col min="10" max="10" width="19.140625" customWidth="1"/>
    <col min="18" max="19" width="10.28515625" customWidth="1"/>
  </cols>
  <sheetData>
    <row r="1" spans="1:7" ht="12.75" customHeight="1" x14ac:dyDescent="0.2">
      <c r="A1" s="104" t="s">
        <v>50</v>
      </c>
      <c r="B1" s="104"/>
      <c r="C1" s="104"/>
      <c r="D1" s="104"/>
      <c r="E1" s="104"/>
      <c r="F1" s="104"/>
      <c r="G1" s="104"/>
    </row>
    <row r="2" spans="1:7" ht="12.75" customHeight="1" thickBot="1" x14ac:dyDescent="0.25">
      <c r="A2" s="110"/>
      <c r="B2" s="110"/>
      <c r="C2" s="110"/>
      <c r="D2" s="110"/>
      <c r="E2" s="110"/>
      <c r="F2" s="110"/>
      <c r="G2" s="110"/>
    </row>
    <row r="3" spans="1:7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8">
        <v>1472.6666666666667</v>
      </c>
      <c r="C6" s="1">
        <v>342.5</v>
      </c>
      <c r="D6" s="1">
        <v>461.16666666666669</v>
      </c>
      <c r="E6" s="1">
        <v>206.41666666666666</v>
      </c>
      <c r="F6" s="1">
        <v>258.91666666666669</v>
      </c>
      <c r="G6" s="1">
        <v>203.66666666666666</v>
      </c>
    </row>
    <row r="7" spans="1:7" x14ac:dyDescent="0.2">
      <c r="A7" s="2" t="s">
        <v>1</v>
      </c>
      <c r="B7" s="18">
        <v>1472</v>
      </c>
      <c r="C7" s="33">
        <v>346</v>
      </c>
      <c r="D7" s="33">
        <v>449</v>
      </c>
      <c r="E7" s="33">
        <v>210</v>
      </c>
      <c r="F7" s="33">
        <v>262</v>
      </c>
      <c r="G7" s="33">
        <v>205</v>
      </c>
    </row>
    <row r="8" spans="1:7" x14ac:dyDescent="0.2">
      <c r="A8" s="2" t="s">
        <v>8</v>
      </c>
      <c r="B8" s="18">
        <v>1467</v>
      </c>
      <c r="C8" s="33">
        <v>346</v>
      </c>
      <c r="D8" s="33">
        <v>448</v>
      </c>
      <c r="E8" s="33">
        <v>210</v>
      </c>
      <c r="F8" s="33">
        <v>262</v>
      </c>
      <c r="G8" s="33">
        <v>201</v>
      </c>
    </row>
    <row r="9" spans="1:7" x14ac:dyDescent="0.2">
      <c r="A9" s="2" t="s">
        <v>9</v>
      </c>
      <c r="B9" s="18">
        <v>1496</v>
      </c>
      <c r="C9" s="33">
        <v>361</v>
      </c>
      <c r="D9" s="33">
        <v>461</v>
      </c>
      <c r="E9" s="33">
        <v>210</v>
      </c>
      <c r="F9" s="33">
        <v>262</v>
      </c>
      <c r="G9" s="33">
        <v>202</v>
      </c>
    </row>
    <row r="10" spans="1:7" x14ac:dyDescent="0.2">
      <c r="A10" s="2" t="s">
        <v>10</v>
      </c>
      <c r="B10" s="18">
        <v>1471</v>
      </c>
      <c r="C10" s="33">
        <v>349</v>
      </c>
      <c r="D10" s="33">
        <v>451</v>
      </c>
      <c r="E10" s="33">
        <v>206</v>
      </c>
      <c r="F10" s="33">
        <v>262</v>
      </c>
      <c r="G10" s="33">
        <v>203</v>
      </c>
    </row>
    <row r="11" spans="1:7" x14ac:dyDescent="0.2">
      <c r="A11" s="2" t="s">
        <v>11</v>
      </c>
      <c r="B11" s="18">
        <v>1463</v>
      </c>
      <c r="C11" s="33">
        <v>348</v>
      </c>
      <c r="D11" s="33">
        <v>458</v>
      </c>
      <c r="E11" s="33">
        <v>202</v>
      </c>
      <c r="F11" s="33">
        <v>260</v>
      </c>
      <c r="G11" s="33">
        <v>195</v>
      </c>
    </row>
    <row r="12" spans="1:7" x14ac:dyDescent="0.2">
      <c r="A12" s="2" t="s">
        <v>12</v>
      </c>
      <c r="B12" s="18">
        <v>1526</v>
      </c>
      <c r="C12" s="33">
        <v>347</v>
      </c>
      <c r="D12" s="33">
        <v>459</v>
      </c>
      <c r="E12" s="33">
        <v>258</v>
      </c>
      <c r="F12" s="33">
        <v>258</v>
      </c>
      <c r="G12" s="33">
        <v>204</v>
      </c>
    </row>
    <row r="13" spans="1:7" x14ac:dyDescent="0.2">
      <c r="A13" s="2" t="s">
        <v>13</v>
      </c>
      <c r="B13" s="18">
        <v>1474</v>
      </c>
      <c r="C13" s="33">
        <v>349</v>
      </c>
      <c r="D13" s="33">
        <v>464</v>
      </c>
      <c r="E13" s="33">
        <v>198</v>
      </c>
      <c r="F13" s="33">
        <v>258</v>
      </c>
      <c r="G13" s="33">
        <v>205</v>
      </c>
    </row>
    <row r="14" spans="1:7" x14ac:dyDescent="0.2">
      <c r="A14" s="2" t="s">
        <v>14</v>
      </c>
      <c r="B14" s="18">
        <v>1469</v>
      </c>
      <c r="C14" s="33">
        <v>342</v>
      </c>
      <c r="D14" s="33">
        <v>466</v>
      </c>
      <c r="E14" s="33">
        <v>199</v>
      </c>
      <c r="F14" s="33">
        <v>254</v>
      </c>
      <c r="G14" s="33">
        <v>208</v>
      </c>
    </row>
    <row r="15" spans="1:7" x14ac:dyDescent="0.2">
      <c r="A15" s="2" t="s">
        <v>15</v>
      </c>
      <c r="B15" s="18">
        <v>1473</v>
      </c>
      <c r="C15" s="33">
        <v>338</v>
      </c>
      <c r="D15" s="33">
        <v>472</v>
      </c>
      <c r="E15" s="33">
        <v>200</v>
      </c>
      <c r="F15" s="33">
        <v>255</v>
      </c>
      <c r="G15" s="33">
        <v>208</v>
      </c>
    </row>
    <row r="16" spans="1:7" x14ac:dyDescent="0.2">
      <c r="A16" s="2" t="s">
        <v>16</v>
      </c>
      <c r="B16" s="18">
        <v>1468</v>
      </c>
      <c r="C16" s="33">
        <v>334</v>
      </c>
      <c r="D16" s="33">
        <v>470</v>
      </c>
      <c r="E16" s="33">
        <v>200</v>
      </c>
      <c r="F16" s="33">
        <v>258</v>
      </c>
      <c r="G16" s="33">
        <v>206</v>
      </c>
    </row>
    <row r="17" spans="1:7" x14ac:dyDescent="0.2">
      <c r="A17" s="2" t="s">
        <v>17</v>
      </c>
      <c r="B17" s="18">
        <v>1457</v>
      </c>
      <c r="C17" s="33">
        <v>326</v>
      </c>
      <c r="D17" s="33">
        <v>470</v>
      </c>
      <c r="E17" s="33">
        <v>198</v>
      </c>
      <c r="F17" s="33">
        <v>259</v>
      </c>
      <c r="G17" s="33">
        <v>204</v>
      </c>
    </row>
    <row r="18" spans="1:7" ht="13.5" thickBot="1" x14ac:dyDescent="0.25">
      <c r="A18" s="3" t="s">
        <v>18</v>
      </c>
      <c r="B18" s="5">
        <v>1436</v>
      </c>
      <c r="C18" s="33">
        <v>324</v>
      </c>
      <c r="D18" s="33">
        <v>466</v>
      </c>
      <c r="E18" s="33">
        <v>186</v>
      </c>
      <c r="F18" s="33">
        <v>257</v>
      </c>
      <c r="G18" s="33">
        <v>203</v>
      </c>
    </row>
    <row r="19" spans="1:7" ht="12.75" customHeight="1" x14ac:dyDescent="0.2">
      <c r="A19" s="111" t="s">
        <v>20</v>
      </c>
      <c r="B19" s="111"/>
      <c r="C19" s="111"/>
      <c r="D19" s="111"/>
      <c r="E19" s="111"/>
      <c r="F19" s="111"/>
      <c r="G19" s="111"/>
    </row>
    <row r="20" spans="1:7" x14ac:dyDescent="0.2">
      <c r="A20" s="103"/>
      <c r="B20" s="103"/>
      <c r="C20" s="103"/>
      <c r="D20" s="103"/>
      <c r="E20" s="103"/>
      <c r="F20" s="103"/>
      <c r="G20" s="103"/>
    </row>
    <row r="24" spans="1:7" x14ac:dyDescent="0.2">
      <c r="A24" s="22"/>
    </row>
    <row r="25" spans="1:7" x14ac:dyDescent="0.2">
      <c r="A25" s="22"/>
    </row>
    <row r="26" spans="1:7" x14ac:dyDescent="0.2">
      <c r="A26" s="22"/>
    </row>
    <row r="27" spans="1:7" x14ac:dyDescent="0.2">
      <c r="A27" s="22"/>
    </row>
    <row r="28" spans="1:7" x14ac:dyDescent="0.2">
      <c r="A28" s="22"/>
    </row>
    <row r="30" spans="1:7" ht="12.75" customHeight="1" x14ac:dyDescent="0.2"/>
    <row r="32" spans="1:7" ht="12.75" customHeight="1" x14ac:dyDescent="0.2"/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2"/>
    </sheetView>
  </sheetViews>
  <sheetFormatPr baseColWidth="10" defaultRowHeight="12.75" x14ac:dyDescent="0.2"/>
  <cols>
    <col min="1" max="1" width="13.28515625" style="24" customWidth="1"/>
    <col min="2" max="9" width="11.42578125" style="24"/>
    <col min="10" max="10" width="19.140625" style="24" customWidth="1"/>
    <col min="11" max="17" width="11.42578125" style="24"/>
    <col min="18" max="19" width="10.28515625" style="24" customWidth="1"/>
    <col min="20" max="16384" width="11.42578125" style="24"/>
  </cols>
  <sheetData>
    <row r="1" spans="1:7" ht="12.75" customHeight="1" x14ac:dyDescent="0.2">
      <c r="A1" s="94" t="s">
        <v>49</v>
      </c>
      <c r="B1" s="94"/>
      <c r="C1" s="94"/>
      <c r="D1" s="94"/>
      <c r="E1" s="94"/>
      <c r="F1" s="94"/>
      <c r="G1" s="94"/>
    </row>
    <row r="2" spans="1:7" ht="12.75" customHeight="1" thickBot="1" x14ac:dyDescent="0.25">
      <c r="A2" s="114"/>
      <c r="B2" s="114"/>
      <c r="C2" s="114"/>
      <c r="D2" s="114"/>
      <c r="E2" s="114"/>
      <c r="F2" s="114"/>
      <c r="G2" s="114"/>
    </row>
    <row r="3" spans="1:7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25" t="s">
        <v>0</v>
      </c>
      <c r="B6" s="26">
        <f>SUM(C6:G6)</f>
        <v>1498.3148233486941</v>
      </c>
      <c r="C6" s="27">
        <f>AVERAGE(C7:C18)</f>
        <v>361.28919610855087</v>
      </c>
      <c r="D6" s="27">
        <f>AVERAGE(D7:D18)</f>
        <v>436.4873655913978</v>
      </c>
      <c r="E6" s="27">
        <f>AVERAGE(E7:E18)</f>
        <v>212.93333333333331</v>
      </c>
      <c r="F6" s="27">
        <f>AVERAGE(F7:F18)</f>
        <v>270.89121863799284</v>
      </c>
      <c r="G6" s="27">
        <f>AVERAGE(G7:G18)</f>
        <v>216.71370967741936</v>
      </c>
    </row>
    <row r="7" spans="1:7" x14ac:dyDescent="0.2">
      <c r="A7" s="28" t="s">
        <v>1</v>
      </c>
      <c r="B7" s="26">
        <f>SUM(C7:G7)</f>
        <v>1531.8064516129032</v>
      </c>
      <c r="C7" s="29">
        <v>369.80645161290323</v>
      </c>
      <c r="D7" s="29">
        <v>436.70967741935482</v>
      </c>
      <c r="E7" s="29">
        <v>221.83870967741936</v>
      </c>
      <c r="F7" s="29">
        <v>281.03225806451616</v>
      </c>
      <c r="G7" s="29">
        <v>222.41935483870967</v>
      </c>
    </row>
    <row r="8" spans="1:7" x14ac:dyDescent="0.2">
      <c r="A8" s="28" t="s">
        <v>8</v>
      </c>
      <c r="B8" s="26">
        <f t="shared" ref="B8:B18" si="0">SUM(C8:G8)</f>
        <v>1519.5714285714284</v>
      </c>
      <c r="C8" s="29">
        <v>369.57142857142856</v>
      </c>
      <c r="D8" s="29">
        <v>433</v>
      </c>
      <c r="E8" s="29">
        <v>220</v>
      </c>
      <c r="F8" s="29">
        <v>279</v>
      </c>
      <c r="G8" s="29">
        <v>218</v>
      </c>
    </row>
    <row r="9" spans="1:7" x14ac:dyDescent="0.2">
      <c r="A9" s="28" t="s">
        <v>9</v>
      </c>
      <c r="B9" s="26">
        <f t="shared" si="0"/>
        <v>1506.7419354838707</v>
      </c>
      <c r="C9" s="29">
        <v>365.83870967741933</v>
      </c>
      <c r="D9" s="29">
        <v>428</v>
      </c>
      <c r="E9" s="29">
        <v>217.19354838709677</v>
      </c>
      <c r="F9" s="29">
        <v>276.83870967741933</v>
      </c>
      <c r="G9" s="29">
        <v>218.87096774193549</v>
      </c>
    </row>
    <row r="10" spans="1:7" x14ac:dyDescent="0.2">
      <c r="A10" s="28" t="s">
        <v>10</v>
      </c>
      <c r="B10" s="26">
        <f t="shared" si="0"/>
        <v>1492.8666666666668</v>
      </c>
      <c r="C10" s="29">
        <v>360.3</v>
      </c>
      <c r="D10" s="29">
        <v>425.4</v>
      </c>
      <c r="E10" s="29">
        <v>213.73333333333332</v>
      </c>
      <c r="F10" s="29">
        <v>275.39999999999998</v>
      </c>
      <c r="G10" s="29">
        <v>218.03333333333333</v>
      </c>
    </row>
    <row r="11" spans="1:7" x14ac:dyDescent="0.2">
      <c r="A11" s="28" t="s">
        <v>11</v>
      </c>
      <c r="B11" s="26">
        <f t="shared" si="0"/>
        <v>1486.4193548387098</v>
      </c>
      <c r="C11" s="29">
        <v>358.64516129032256</v>
      </c>
      <c r="D11" s="29">
        <v>423.80645161290323</v>
      </c>
      <c r="E11" s="29">
        <v>212.74193548387098</v>
      </c>
      <c r="F11" s="29">
        <v>275.16129032258067</v>
      </c>
      <c r="G11" s="29">
        <v>216.06451612903226</v>
      </c>
    </row>
    <row r="12" spans="1:7" x14ac:dyDescent="0.2">
      <c r="A12" s="28" t="s">
        <v>12</v>
      </c>
      <c r="B12" s="26">
        <f t="shared" si="0"/>
        <v>1488.4666666666669</v>
      </c>
      <c r="C12" s="29">
        <v>358.66666666666669</v>
      </c>
      <c r="D12" s="29">
        <v>427.73333333333335</v>
      </c>
      <c r="E12" s="29">
        <v>212.3</v>
      </c>
      <c r="F12" s="29">
        <v>274.60000000000002</v>
      </c>
      <c r="G12" s="29">
        <v>215.16666666666666</v>
      </c>
    </row>
    <row r="13" spans="1:7" x14ac:dyDescent="0.2">
      <c r="A13" s="28" t="s">
        <v>13</v>
      </c>
      <c r="B13" s="26">
        <f t="shared" si="0"/>
        <v>1502.516129032258</v>
      </c>
      <c r="C13" s="29">
        <v>363.77419354838707</v>
      </c>
      <c r="D13" s="29">
        <v>440.09677419354841</v>
      </c>
      <c r="E13" s="29">
        <v>211.64516129032259</v>
      </c>
      <c r="F13" s="29">
        <v>271.83870967741933</v>
      </c>
      <c r="G13" s="29">
        <v>215.16129032258064</v>
      </c>
    </row>
    <row r="14" spans="1:7" x14ac:dyDescent="0.2">
      <c r="A14" s="28" t="s">
        <v>14</v>
      </c>
      <c r="B14" s="26">
        <f t="shared" si="0"/>
        <v>1501.0967741935483</v>
      </c>
      <c r="C14" s="29">
        <v>359.09677419354841</v>
      </c>
      <c r="D14" s="29">
        <v>448</v>
      </c>
      <c r="E14" s="29">
        <v>210</v>
      </c>
      <c r="F14" s="29">
        <v>271</v>
      </c>
      <c r="G14" s="29">
        <v>213</v>
      </c>
    </row>
    <row r="15" spans="1:7" x14ac:dyDescent="0.2">
      <c r="A15" s="28" t="s">
        <v>15</v>
      </c>
      <c r="B15" s="26">
        <f t="shared" si="0"/>
        <v>1489.1999999999998</v>
      </c>
      <c r="C15" s="29">
        <v>359.5</v>
      </c>
      <c r="D15" s="29">
        <v>445.1</v>
      </c>
      <c r="E15" s="29">
        <v>209.1</v>
      </c>
      <c r="F15" s="29">
        <v>266.36666666666667</v>
      </c>
      <c r="G15" s="29">
        <v>209.13333333333333</v>
      </c>
    </row>
    <row r="16" spans="1:7" x14ac:dyDescent="0.2">
      <c r="A16" s="28" t="s">
        <v>16</v>
      </c>
      <c r="B16" s="26">
        <f t="shared" si="0"/>
        <v>1486.1612903225805</v>
      </c>
      <c r="C16" s="29">
        <v>362.19354838709677</v>
      </c>
      <c r="D16" s="29">
        <v>443.51612903225805</v>
      </c>
      <c r="E16" s="29">
        <v>209.03225806451613</v>
      </c>
      <c r="F16" s="29">
        <v>260.03225806451616</v>
      </c>
      <c r="G16" s="29">
        <v>211.38709677419354</v>
      </c>
    </row>
    <row r="17" spans="1:7" x14ac:dyDescent="0.2">
      <c r="A17" s="28" t="s">
        <v>17</v>
      </c>
      <c r="B17" s="26">
        <f t="shared" si="0"/>
        <v>1476.8666666666668</v>
      </c>
      <c r="C17" s="29">
        <v>358.4</v>
      </c>
      <c r="D17" s="29">
        <v>441.06666666666666</v>
      </c>
      <c r="E17" s="29">
        <v>208.06666666666666</v>
      </c>
      <c r="F17" s="29">
        <v>259.16666666666669</v>
      </c>
      <c r="G17" s="29">
        <v>210.16666666666666</v>
      </c>
    </row>
    <row r="18" spans="1:7" ht="13.5" thickBot="1" x14ac:dyDescent="0.25">
      <c r="A18" s="30" t="s">
        <v>18</v>
      </c>
      <c r="B18" s="31">
        <f t="shared" si="0"/>
        <v>1498.0645161290324</v>
      </c>
      <c r="C18" s="29">
        <v>349.67741935483872</v>
      </c>
      <c r="D18" s="29">
        <v>445.41935483870969</v>
      </c>
      <c r="E18" s="29">
        <v>209.54838709677421</v>
      </c>
      <c r="F18" s="29">
        <v>260.25806451612902</v>
      </c>
      <c r="G18" s="29">
        <v>233.16129032258064</v>
      </c>
    </row>
    <row r="19" spans="1:7" ht="12.75" customHeight="1" x14ac:dyDescent="0.2">
      <c r="A19" s="112" t="s">
        <v>20</v>
      </c>
      <c r="B19" s="112"/>
      <c r="C19" s="112"/>
      <c r="D19" s="112"/>
      <c r="E19" s="112"/>
      <c r="F19" s="112"/>
      <c r="G19" s="112"/>
    </row>
    <row r="20" spans="1:7" x14ac:dyDescent="0.2">
      <c r="A20" s="113"/>
      <c r="B20" s="113"/>
      <c r="C20" s="113"/>
      <c r="D20" s="113"/>
      <c r="E20" s="113"/>
      <c r="F20" s="113"/>
      <c r="G20" s="113"/>
    </row>
    <row r="24" spans="1:7" x14ac:dyDescent="0.2">
      <c r="A24" s="32"/>
    </row>
    <row r="25" spans="1:7" x14ac:dyDescent="0.2">
      <c r="A25" s="32"/>
    </row>
    <row r="26" spans="1:7" x14ac:dyDescent="0.2">
      <c r="A26" s="32"/>
    </row>
    <row r="27" spans="1:7" x14ac:dyDescent="0.2">
      <c r="A27" s="32"/>
    </row>
    <row r="28" spans="1:7" x14ac:dyDescent="0.2">
      <c r="A28" s="32"/>
    </row>
    <row r="30" spans="1:7" ht="12.75" customHeight="1" x14ac:dyDescent="0.2"/>
    <row r="32" spans="1:7" ht="12.75" customHeight="1" x14ac:dyDescent="0.2"/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7" ht="12.75" customHeight="1" x14ac:dyDescent="0.2">
      <c r="A1" s="115" t="s">
        <v>48</v>
      </c>
      <c r="B1" s="115"/>
      <c r="C1" s="115"/>
      <c r="D1" s="115"/>
      <c r="E1" s="115"/>
      <c r="F1" s="115"/>
      <c r="G1" s="115"/>
    </row>
    <row r="2" spans="1:7" ht="12.75" customHeight="1" thickBot="1" x14ac:dyDescent="0.25">
      <c r="A2" s="116"/>
      <c r="B2" s="116"/>
      <c r="C2" s="116"/>
      <c r="D2" s="116"/>
      <c r="E2" s="116"/>
      <c r="F2" s="116"/>
      <c r="G2" s="116"/>
    </row>
    <row r="3" spans="1:7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8">
        <v>1585.3333333333335</v>
      </c>
      <c r="C6" s="18">
        <v>386.41666666666669</v>
      </c>
      <c r="D6" s="18">
        <v>457.58333333333331</v>
      </c>
      <c r="E6" s="18">
        <v>224.16666666666666</v>
      </c>
      <c r="F6" s="18">
        <v>283.66666666666669</v>
      </c>
      <c r="G6" s="18">
        <v>233.5</v>
      </c>
    </row>
    <row r="7" spans="1:7" x14ac:dyDescent="0.2">
      <c r="A7" s="2" t="s">
        <v>1</v>
      </c>
      <c r="B7" s="18">
        <v>1633</v>
      </c>
      <c r="C7" s="20">
        <v>404</v>
      </c>
      <c r="D7" s="23">
        <v>470</v>
      </c>
      <c r="E7" s="23">
        <v>230</v>
      </c>
      <c r="F7" s="23">
        <v>289</v>
      </c>
      <c r="G7" s="23">
        <v>240</v>
      </c>
    </row>
    <row r="8" spans="1:7" x14ac:dyDescent="0.2">
      <c r="A8" s="2" t="s">
        <v>8</v>
      </c>
      <c r="B8" s="18">
        <v>1617</v>
      </c>
      <c r="C8" s="19">
        <v>400</v>
      </c>
      <c r="D8" s="23">
        <v>467</v>
      </c>
      <c r="E8" s="23">
        <v>227</v>
      </c>
      <c r="F8" s="23">
        <v>288</v>
      </c>
      <c r="G8" s="23">
        <v>235</v>
      </c>
    </row>
    <row r="9" spans="1:7" x14ac:dyDescent="0.2">
      <c r="A9" s="2" t="s">
        <v>9</v>
      </c>
      <c r="B9" s="18">
        <v>1618</v>
      </c>
      <c r="C9" s="19">
        <v>401</v>
      </c>
      <c r="D9" s="23">
        <v>468</v>
      </c>
      <c r="E9" s="23">
        <v>226</v>
      </c>
      <c r="F9" s="23">
        <v>288</v>
      </c>
      <c r="G9" s="23">
        <v>235</v>
      </c>
    </row>
    <row r="10" spans="1:7" x14ac:dyDescent="0.2">
      <c r="A10" s="2" t="s">
        <v>10</v>
      </c>
      <c r="B10" s="18">
        <v>1622</v>
      </c>
      <c r="C10" s="19">
        <v>399</v>
      </c>
      <c r="D10" s="23">
        <v>471</v>
      </c>
      <c r="E10" s="23">
        <v>227</v>
      </c>
      <c r="F10" s="23">
        <v>289</v>
      </c>
      <c r="G10" s="23">
        <v>236</v>
      </c>
    </row>
    <row r="11" spans="1:7" x14ac:dyDescent="0.2">
      <c r="A11" s="2" t="s">
        <v>11</v>
      </c>
      <c r="B11" s="18">
        <v>1609</v>
      </c>
      <c r="C11" s="19">
        <v>397</v>
      </c>
      <c r="D11" s="23">
        <v>469</v>
      </c>
      <c r="E11" s="23">
        <v>225</v>
      </c>
      <c r="F11" s="23">
        <v>286</v>
      </c>
      <c r="G11" s="23">
        <v>232</v>
      </c>
    </row>
    <row r="12" spans="1:7" x14ac:dyDescent="0.2">
      <c r="A12" s="2" t="s">
        <v>12</v>
      </c>
      <c r="B12" s="18">
        <v>1588</v>
      </c>
      <c r="C12" s="19">
        <v>385</v>
      </c>
      <c r="D12" s="23">
        <v>468</v>
      </c>
      <c r="E12" s="23">
        <v>225</v>
      </c>
      <c r="F12" s="23">
        <v>281</v>
      </c>
      <c r="G12" s="23">
        <v>229</v>
      </c>
    </row>
    <row r="13" spans="1:7" x14ac:dyDescent="0.2">
      <c r="A13" s="2" t="s">
        <v>13</v>
      </c>
      <c r="B13" s="18">
        <v>1597</v>
      </c>
      <c r="C13" s="19">
        <v>382</v>
      </c>
      <c r="D13" s="23">
        <v>454</v>
      </c>
      <c r="E13" s="23">
        <v>225</v>
      </c>
      <c r="F13" s="23">
        <v>278</v>
      </c>
      <c r="G13" s="23">
        <v>258</v>
      </c>
    </row>
    <row r="14" spans="1:7" x14ac:dyDescent="0.2">
      <c r="A14" s="2" t="s">
        <v>14</v>
      </c>
      <c r="B14" s="18">
        <v>1553</v>
      </c>
      <c r="C14" s="19">
        <v>378</v>
      </c>
      <c r="D14" s="23">
        <v>447</v>
      </c>
      <c r="E14" s="23">
        <v>222</v>
      </c>
      <c r="F14" s="23">
        <v>279</v>
      </c>
      <c r="G14" s="23">
        <v>227</v>
      </c>
    </row>
    <row r="15" spans="1:7" x14ac:dyDescent="0.2">
      <c r="A15" s="2" t="s">
        <v>15</v>
      </c>
      <c r="B15" s="18">
        <v>1539</v>
      </c>
      <c r="C15" s="19">
        <v>370</v>
      </c>
      <c r="D15" s="23">
        <v>444</v>
      </c>
      <c r="E15" s="23">
        <v>219</v>
      </c>
      <c r="F15" s="23">
        <v>281</v>
      </c>
      <c r="G15" s="23">
        <v>225</v>
      </c>
    </row>
    <row r="16" spans="1:7" x14ac:dyDescent="0.2">
      <c r="A16" s="2" t="s">
        <v>16</v>
      </c>
      <c r="B16" s="18">
        <v>1531</v>
      </c>
      <c r="C16" s="19">
        <v>366</v>
      </c>
      <c r="D16" s="23">
        <v>440</v>
      </c>
      <c r="E16" s="23">
        <v>219</v>
      </c>
      <c r="F16" s="23">
        <v>281</v>
      </c>
      <c r="G16" s="23">
        <v>225</v>
      </c>
    </row>
    <row r="17" spans="1:7" x14ac:dyDescent="0.2">
      <c r="A17" s="2" t="s">
        <v>17</v>
      </c>
      <c r="B17" s="18">
        <v>1535</v>
      </c>
      <c r="C17" s="19">
        <v>370</v>
      </c>
      <c r="D17" s="23">
        <v>437</v>
      </c>
      <c r="E17" s="23">
        <v>221</v>
      </c>
      <c r="F17" s="23">
        <v>280</v>
      </c>
      <c r="G17" s="23">
        <v>227</v>
      </c>
    </row>
    <row r="18" spans="1:7" ht="13.5" thickBot="1" x14ac:dyDescent="0.25">
      <c r="A18" s="3" t="s">
        <v>18</v>
      </c>
      <c r="B18" s="5">
        <v>1582</v>
      </c>
      <c r="C18" s="48">
        <v>385</v>
      </c>
      <c r="D18" s="48">
        <v>456</v>
      </c>
      <c r="E18" s="48">
        <v>224</v>
      </c>
      <c r="F18" s="48">
        <v>284</v>
      </c>
      <c r="G18" s="48">
        <v>233</v>
      </c>
    </row>
    <row r="19" spans="1:7" ht="25.5" customHeight="1" x14ac:dyDescent="0.2">
      <c r="A19" s="103" t="s">
        <v>20</v>
      </c>
      <c r="B19" s="103"/>
      <c r="C19" s="103"/>
      <c r="D19" s="103"/>
      <c r="E19" s="103"/>
      <c r="F19" s="103"/>
      <c r="G19" s="103"/>
    </row>
  </sheetData>
  <mergeCells count="10">
    <mergeCell ref="A1:G2"/>
    <mergeCell ref="A19:G19"/>
    <mergeCell ref="A3:A5"/>
    <mergeCell ref="B3:B5"/>
    <mergeCell ref="C3:G3"/>
    <mergeCell ref="C4:C5"/>
    <mergeCell ref="D4:D5"/>
    <mergeCell ref="E4:E5"/>
    <mergeCell ref="F4:F5"/>
    <mergeCell ref="G4:G5"/>
  </mergeCells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9" ht="12.75" customHeight="1" x14ac:dyDescent="0.2">
      <c r="A1" s="117" t="s">
        <v>47</v>
      </c>
      <c r="B1" s="117"/>
      <c r="C1" s="117"/>
      <c r="D1" s="117"/>
      <c r="E1" s="117"/>
      <c r="F1" s="117"/>
      <c r="G1" s="117"/>
    </row>
    <row r="2" spans="1:9" ht="12.75" customHeight="1" thickBot="1" x14ac:dyDescent="0.25">
      <c r="A2" s="118"/>
      <c r="B2" s="118"/>
      <c r="C2" s="118"/>
      <c r="D2" s="118"/>
      <c r="E2" s="118"/>
      <c r="F2" s="118"/>
      <c r="G2" s="118"/>
    </row>
    <row r="3" spans="1:9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9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9" ht="10.5" customHeight="1" x14ac:dyDescent="0.2">
      <c r="A5" s="96"/>
      <c r="B5" s="97"/>
      <c r="C5" s="100"/>
      <c r="D5" s="100"/>
      <c r="E5" s="100"/>
      <c r="F5" s="100"/>
      <c r="G5" s="100"/>
    </row>
    <row r="6" spans="1:9" x14ac:dyDescent="0.2">
      <c r="A6" s="4" t="s">
        <v>0</v>
      </c>
      <c r="B6" s="18">
        <v>1722.5525645779262</v>
      </c>
      <c r="C6" s="18">
        <v>440.05435669262147</v>
      </c>
      <c r="D6" s="18">
        <v>493.93754789272037</v>
      </c>
      <c r="E6" s="18">
        <v>235.55642071437398</v>
      </c>
      <c r="F6" s="18">
        <v>298.68409652700535</v>
      </c>
      <c r="G6" s="18">
        <v>254.32014275120503</v>
      </c>
      <c r="I6" s="22"/>
    </row>
    <row r="7" spans="1:9" x14ac:dyDescent="0.2">
      <c r="A7" s="2" t="s">
        <v>1</v>
      </c>
      <c r="B7" s="18">
        <v>1809.6774193548388</v>
      </c>
      <c r="C7" s="19">
        <v>494.16129032258067</v>
      </c>
      <c r="D7" s="23">
        <v>501.96774193548384</v>
      </c>
      <c r="E7" s="23">
        <v>238.54838709677421</v>
      </c>
      <c r="F7" s="23">
        <v>304.48387096774195</v>
      </c>
      <c r="G7" s="23">
        <v>270.51612903225805</v>
      </c>
    </row>
    <row r="8" spans="1:9" x14ac:dyDescent="0.2">
      <c r="A8" s="2" t="s">
        <v>8</v>
      </c>
      <c r="B8" s="18">
        <v>1792.3103448275861</v>
      </c>
      <c r="C8" s="19">
        <v>476.31034482758622</v>
      </c>
      <c r="D8" s="23">
        <v>505.51724137931035</v>
      </c>
      <c r="E8" s="23">
        <v>239.82758620689654</v>
      </c>
      <c r="F8" s="23">
        <v>304.75862068965517</v>
      </c>
      <c r="G8" s="23">
        <v>265.89655172413791</v>
      </c>
    </row>
    <row r="9" spans="1:9" x14ac:dyDescent="0.2">
      <c r="A9" s="2" t="s">
        <v>9</v>
      </c>
      <c r="B9" s="18">
        <v>1777.2258064516127</v>
      </c>
      <c r="C9" s="19">
        <v>471.54838709677421</v>
      </c>
      <c r="D9" s="23">
        <v>501.25806451612902</v>
      </c>
      <c r="E9" s="23">
        <v>236.29032258064515</v>
      </c>
      <c r="F9" s="23">
        <v>306.48387096774195</v>
      </c>
      <c r="G9" s="23">
        <v>261.64516129032256</v>
      </c>
    </row>
    <row r="10" spans="1:9" x14ac:dyDescent="0.2">
      <c r="A10" s="2" t="s">
        <v>10</v>
      </c>
      <c r="B10" s="18">
        <v>1734.3333333333335</v>
      </c>
      <c r="C10" s="19">
        <v>458.33333333333331</v>
      </c>
      <c r="D10" s="23">
        <v>502.93333333333334</v>
      </c>
      <c r="E10" s="23">
        <v>237.7</v>
      </c>
      <c r="F10" s="23">
        <v>276.66666666666669</v>
      </c>
      <c r="G10" s="23">
        <v>258.7</v>
      </c>
    </row>
    <row r="11" spans="1:9" x14ac:dyDescent="0.2">
      <c r="A11" s="2" t="s">
        <v>11</v>
      </c>
      <c r="B11" s="18">
        <v>1752.6451612903227</v>
      </c>
      <c r="C11" s="19">
        <v>453.93548387096774</v>
      </c>
      <c r="D11" s="23">
        <v>498.83870967741933</v>
      </c>
      <c r="E11" s="23">
        <v>240.96774193548387</v>
      </c>
      <c r="F11" s="23">
        <v>303.45161290322579</v>
      </c>
      <c r="G11" s="23">
        <v>255.45161290322579</v>
      </c>
    </row>
    <row r="12" spans="1:9" x14ac:dyDescent="0.2">
      <c r="A12" s="2" t="s">
        <v>12</v>
      </c>
      <c r="B12" s="18">
        <v>1737.1666666666667</v>
      </c>
      <c r="C12" s="19">
        <v>443.6</v>
      </c>
      <c r="D12" s="23">
        <v>494.96666666666664</v>
      </c>
      <c r="E12" s="23">
        <v>243.9</v>
      </c>
      <c r="F12" s="23">
        <v>302.7</v>
      </c>
      <c r="G12" s="23">
        <v>252</v>
      </c>
    </row>
    <row r="13" spans="1:9" x14ac:dyDescent="0.2">
      <c r="A13" s="2" t="s">
        <v>13</v>
      </c>
      <c r="B13" s="18">
        <v>1709.3870967741937</v>
      </c>
      <c r="C13" s="19">
        <v>428.38709677419354</v>
      </c>
      <c r="D13" s="23">
        <v>494.51612903225805</v>
      </c>
      <c r="E13" s="23">
        <v>234.06451612903226</v>
      </c>
      <c r="F13" s="23">
        <v>301.19354838709677</v>
      </c>
      <c r="G13" s="23">
        <v>251.2258064516129</v>
      </c>
    </row>
    <row r="14" spans="1:9" x14ac:dyDescent="0.2">
      <c r="A14" s="2" t="s">
        <v>14</v>
      </c>
      <c r="B14" s="18">
        <v>1698.6451612903224</v>
      </c>
      <c r="C14" s="19">
        <v>415.38709677419354</v>
      </c>
      <c r="D14" s="23">
        <v>495.87096774193549</v>
      </c>
      <c r="E14" s="23">
        <v>233.51612903225808</v>
      </c>
      <c r="F14" s="23">
        <v>304.38709677419354</v>
      </c>
      <c r="G14" s="23">
        <v>249.48387096774192</v>
      </c>
    </row>
    <row r="15" spans="1:9" x14ac:dyDescent="0.2">
      <c r="A15" s="2" t="s">
        <v>15</v>
      </c>
      <c r="B15" s="18">
        <v>1687.3</v>
      </c>
      <c r="C15" s="19">
        <v>416.36666666666667</v>
      </c>
      <c r="D15" s="23">
        <v>488.96666666666664</v>
      </c>
      <c r="E15" s="23">
        <v>233.1</v>
      </c>
      <c r="F15" s="23">
        <v>299.86666666666667</v>
      </c>
      <c r="G15" s="23">
        <v>249</v>
      </c>
    </row>
    <row r="16" spans="1:9" x14ac:dyDescent="0.2">
      <c r="A16" s="2" t="s">
        <v>16</v>
      </c>
      <c r="B16" s="18">
        <v>1667.8064516129032</v>
      </c>
      <c r="C16" s="19">
        <v>410.32258064516128</v>
      </c>
      <c r="D16" s="23">
        <v>483.54838709677421</v>
      </c>
      <c r="E16" s="23">
        <v>231.12903225806451</v>
      </c>
      <c r="F16" s="23">
        <v>294.48387096774195</v>
      </c>
      <c r="G16" s="23">
        <v>248.32258064516128</v>
      </c>
    </row>
    <row r="17" spans="1:7" x14ac:dyDescent="0.2">
      <c r="A17" s="2" t="s">
        <v>17</v>
      </c>
      <c r="B17" s="18">
        <v>1657.1333333333334</v>
      </c>
      <c r="C17" s="19">
        <v>407.3</v>
      </c>
      <c r="D17" s="23">
        <v>481.86666666666667</v>
      </c>
      <c r="E17" s="23">
        <v>227.63333333333333</v>
      </c>
      <c r="F17" s="23">
        <v>293.73333333333335</v>
      </c>
      <c r="G17" s="23">
        <v>246.6</v>
      </c>
    </row>
    <row r="18" spans="1:7" ht="13.5" thickBot="1" x14ac:dyDescent="0.25">
      <c r="A18" s="3" t="s">
        <v>18</v>
      </c>
      <c r="B18" s="5">
        <v>1647</v>
      </c>
      <c r="C18" s="49">
        <v>405</v>
      </c>
      <c r="D18" s="50">
        <v>477</v>
      </c>
      <c r="E18" s="50">
        <v>230</v>
      </c>
      <c r="F18" s="50">
        <v>292</v>
      </c>
      <c r="G18" s="50">
        <v>243</v>
      </c>
    </row>
    <row r="19" spans="1:7" ht="25.5" customHeight="1" x14ac:dyDescent="0.2">
      <c r="A19" s="103" t="s">
        <v>20</v>
      </c>
      <c r="B19" s="103"/>
      <c r="C19" s="103"/>
      <c r="D19" s="103"/>
      <c r="E19" s="103"/>
      <c r="F19" s="103"/>
      <c r="G19" s="103"/>
    </row>
    <row r="22" spans="1:7" x14ac:dyDescent="0.2">
      <c r="B22" s="22"/>
    </row>
  </sheetData>
  <mergeCells count="10">
    <mergeCell ref="A1:G2"/>
    <mergeCell ref="A19:G19"/>
    <mergeCell ref="A3:A5"/>
    <mergeCell ref="B3:B5"/>
    <mergeCell ref="C3:G3"/>
    <mergeCell ref="C4:C5"/>
    <mergeCell ref="D4:D5"/>
    <mergeCell ref="E4:E5"/>
    <mergeCell ref="F4:F5"/>
    <mergeCell ref="G4:G5"/>
  </mergeCells>
  <phoneticPr fontId="0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7" ht="12.75" customHeight="1" x14ac:dyDescent="0.2">
      <c r="A1" s="119" t="s">
        <v>45</v>
      </c>
      <c r="B1" s="119"/>
      <c r="C1" s="119"/>
      <c r="D1" s="119"/>
      <c r="E1" s="119"/>
      <c r="F1" s="119"/>
      <c r="G1" s="119"/>
    </row>
    <row r="2" spans="1:7" s="17" customFormat="1" ht="12.75" customHeight="1" thickBot="1" x14ac:dyDescent="0.25">
      <c r="A2" s="120"/>
      <c r="B2" s="120"/>
      <c r="C2" s="120"/>
      <c r="D2" s="120"/>
      <c r="E2" s="120"/>
      <c r="F2" s="120"/>
      <c r="G2" s="120"/>
    </row>
    <row r="3" spans="1:7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ht="11.25" customHeight="1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8">
        <v>1870.5788594470046</v>
      </c>
      <c r="C6" s="18">
        <v>512.8250512032771</v>
      </c>
      <c r="D6" s="18">
        <v>502.2644841269842</v>
      </c>
      <c r="E6" s="18">
        <v>249.4101766513057</v>
      </c>
      <c r="F6" s="18">
        <v>315.02920506912443</v>
      </c>
      <c r="G6" s="18">
        <v>291.04994239631338</v>
      </c>
    </row>
    <row r="7" spans="1:7" x14ac:dyDescent="0.2">
      <c r="A7" s="2" t="s">
        <v>1</v>
      </c>
      <c r="B7" s="18">
        <v>1895.1935483870966</v>
      </c>
      <c r="C7" s="19">
        <v>490.25806451612902</v>
      </c>
      <c r="D7" s="19">
        <v>504.38709677419354</v>
      </c>
      <c r="E7" s="19">
        <v>260.70967741935482</v>
      </c>
      <c r="F7" s="19">
        <v>325.38709677419354</v>
      </c>
      <c r="G7" s="19">
        <v>314.45161290322579</v>
      </c>
    </row>
    <row r="8" spans="1:7" x14ac:dyDescent="0.2">
      <c r="A8" s="2" t="s">
        <v>8</v>
      </c>
      <c r="B8" s="18">
        <v>1911.6785714285713</v>
      </c>
      <c r="C8" s="19">
        <v>508.92857142857144</v>
      </c>
      <c r="D8" s="19">
        <v>506.60714285714283</v>
      </c>
      <c r="E8" s="19">
        <v>260.92857142857144</v>
      </c>
      <c r="F8" s="19">
        <v>326.82142857142856</v>
      </c>
      <c r="G8" s="19">
        <v>308.39285714285717</v>
      </c>
    </row>
    <row r="9" spans="1:7" x14ac:dyDescent="0.2">
      <c r="A9" s="2" t="s">
        <v>9</v>
      </c>
      <c r="B9" s="18">
        <v>1909.6451612903227</v>
      </c>
      <c r="C9" s="19">
        <v>515.93548387096769</v>
      </c>
      <c r="D9" s="19">
        <v>507.54838709677421</v>
      </c>
      <c r="E9" s="19">
        <v>258.87096774193549</v>
      </c>
      <c r="F9" s="19">
        <v>324.48387096774195</v>
      </c>
      <c r="G9" s="19">
        <v>302.80645161290323</v>
      </c>
    </row>
    <row r="10" spans="1:7" x14ac:dyDescent="0.2">
      <c r="A10" s="2" t="s">
        <v>10</v>
      </c>
      <c r="B10" s="18">
        <v>1906.5666666666666</v>
      </c>
      <c r="C10" s="19">
        <v>520.93333333333328</v>
      </c>
      <c r="D10" s="19">
        <v>507.7</v>
      </c>
      <c r="E10" s="19">
        <v>256.56666666666666</v>
      </c>
      <c r="F10" s="19">
        <v>322.39999999999998</v>
      </c>
      <c r="G10" s="19">
        <v>298.96666666666664</v>
      </c>
    </row>
    <row r="11" spans="1:7" x14ac:dyDescent="0.2">
      <c r="A11" s="2" t="s">
        <v>11</v>
      </c>
      <c r="B11" s="18">
        <v>1896.483870967742</v>
      </c>
      <c r="C11" s="19">
        <v>524</v>
      </c>
      <c r="D11" s="19">
        <v>506.03225806451616</v>
      </c>
      <c r="E11" s="19">
        <v>254.96774193548387</v>
      </c>
      <c r="F11" s="19">
        <v>317.35483870967744</v>
      </c>
      <c r="G11" s="19">
        <v>294.12903225806451</v>
      </c>
    </row>
    <row r="12" spans="1:7" x14ac:dyDescent="0.2">
      <c r="A12" s="2" t="s">
        <v>12</v>
      </c>
      <c r="B12" s="18">
        <v>1878.4666666666667</v>
      </c>
      <c r="C12" s="19">
        <v>523.29999999999995</v>
      </c>
      <c r="D12" s="19">
        <v>501.66666666666669</v>
      </c>
      <c r="E12" s="19">
        <v>250.13333333333333</v>
      </c>
      <c r="F12" s="19">
        <v>314.93333333333334</v>
      </c>
      <c r="G12" s="19">
        <v>288.43333333333334</v>
      </c>
    </row>
    <row r="13" spans="1:7" x14ac:dyDescent="0.2">
      <c r="A13" s="2" t="s">
        <v>13</v>
      </c>
      <c r="B13" s="18">
        <v>1846.8064516129034</v>
      </c>
      <c r="C13" s="19">
        <v>513.0322580645161</v>
      </c>
      <c r="D13" s="19">
        <v>496.45161290322579</v>
      </c>
      <c r="E13" s="19">
        <v>246.03225806451613</v>
      </c>
      <c r="F13" s="19">
        <v>306.87096774193549</v>
      </c>
      <c r="G13" s="19">
        <v>284.41935483870969</v>
      </c>
    </row>
    <row r="14" spans="1:7" x14ac:dyDescent="0.2">
      <c r="A14" s="2" t="s">
        <v>14</v>
      </c>
      <c r="B14" s="18">
        <v>1840.9677419354839</v>
      </c>
      <c r="C14" s="19">
        <v>511.70967741935482</v>
      </c>
      <c r="D14" s="19">
        <v>496.12903225806451</v>
      </c>
      <c r="E14" s="19">
        <v>244.93548387096774</v>
      </c>
      <c r="F14" s="19">
        <v>306.58064516129031</v>
      </c>
      <c r="G14" s="19">
        <v>281.61290322580646</v>
      </c>
    </row>
    <row r="15" spans="1:7" x14ac:dyDescent="0.2">
      <c r="A15" s="2" t="s">
        <v>15</v>
      </c>
      <c r="B15" s="18">
        <v>1850.166666666667</v>
      </c>
      <c r="C15" s="19">
        <v>519.73333333333335</v>
      </c>
      <c r="D15" s="19">
        <v>500.66666666666669</v>
      </c>
      <c r="E15" s="19">
        <v>244.16666666666666</v>
      </c>
      <c r="F15" s="19">
        <v>304.60000000000002</v>
      </c>
      <c r="G15" s="19">
        <v>281</v>
      </c>
    </row>
    <row r="16" spans="1:7" x14ac:dyDescent="0.2">
      <c r="A16" s="2" t="s">
        <v>16</v>
      </c>
      <c r="B16" s="18">
        <v>1836.5806451612902</v>
      </c>
      <c r="C16" s="19">
        <v>511.80645161290323</v>
      </c>
      <c r="D16" s="19">
        <v>500.93548387096774</v>
      </c>
      <c r="E16" s="19">
        <v>238.29032258064515</v>
      </c>
      <c r="F16" s="19">
        <v>304.54838709677421</v>
      </c>
      <c r="G16" s="19">
        <v>281</v>
      </c>
    </row>
    <row r="17" spans="1:7" x14ac:dyDescent="0.2">
      <c r="A17" s="2" t="s">
        <v>17</v>
      </c>
      <c r="B17" s="18">
        <v>1829.1</v>
      </c>
      <c r="C17" s="19">
        <v>507.16666666666669</v>
      </c>
      <c r="D17" s="19">
        <v>496.53333333333336</v>
      </c>
      <c r="E17" s="19">
        <v>237.93333333333334</v>
      </c>
      <c r="F17" s="19">
        <v>306.46666666666664</v>
      </c>
      <c r="G17" s="19">
        <v>281</v>
      </c>
    </row>
    <row r="18" spans="1:7" ht="13.5" thickBot="1" x14ac:dyDescent="0.25">
      <c r="A18" s="3" t="s">
        <v>18</v>
      </c>
      <c r="B18" s="5">
        <v>1845.2903225806454</v>
      </c>
      <c r="C18" s="49">
        <v>507.09677419354841</v>
      </c>
      <c r="D18" s="49">
        <v>502.51612903225805</v>
      </c>
      <c r="E18" s="49">
        <v>239.38709677419354</v>
      </c>
      <c r="F18" s="49">
        <v>319.90322580645159</v>
      </c>
      <c r="G18" s="49">
        <v>276.38709677419354</v>
      </c>
    </row>
    <row r="19" spans="1:7" x14ac:dyDescent="0.2">
      <c r="A19" s="121" t="s">
        <v>46</v>
      </c>
      <c r="B19" s="121"/>
      <c r="C19" s="121"/>
      <c r="D19" s="121"/>
      <c r="E19" s="121"/>
      <c r="F19" s="121"/>
      <c r="G19" s="121"/>
    </row>
    <row r="20" spans="1:7" x14ac:dyDescent="0.2">
      <c r="A20" s="21"/>
    </row>
    <row r="22" spans="1:7" x14ac:dyDescent="0.2">
      <c r="B22" s="22"/>
    </row>
  </sheetData>
  <mergeCells count="10">
    <mergeCell ref="A1:G2"/>
    <mergeCell ref="A19:G19"/>
    <mergeCell ref="A3:A5"/>
    <mergeCell ref="B3:B5"/>
    <mergeCell ref="C3:G3"/>
    <mergeCell ref="C4:C5"/>
    <mergeCell ref="D4:D5"/>
    <mergeCell ref="E4:E5"/>
    <mergeCell ref="F4:F5"/>
    <mergeCell ref="G4:G5"/>
  </mergeCells>
  <phoneticPr fontId="0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7" ht="12.75" customHeight="1" x14ac:dyDescent="0.2">
      <c r="A1" s="119" t="s">
        <v>43</v>
      </c>
      <c r="B1" s="119"/>
      <c r="C1" s="119"/>
      <c r="D1" s="119"/>
      <c r="E1" s="119"/>
      <c r="F1" s="119"/>
      <c r="G1" s="119"/>
    </row>
    <row r="2" spans="1:7" s="17" customFormat="1" ht="12.75" customHeight="1" thickBot="1" x14ac:dyDescent="0.25">
      <c r="A2" s="120"/>
      <c r="B2" s="120"/>
      <c r="C2" s="120"/>
      <c r="D2" s="120"/>
      <c r="E2" s="120"/>
      <c r="F2" s="120"/>
      <c r="G2" s="120"/>
    </row>
    <row r="3" spans="1:7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8">
        <v>1896.9484895033281</v>
      </c>
      <c r="C6" s="18">
        <v>487.74525089605737</v>
      </c>
      <c r="D6" s="18">
        <v>490.05995903737829</v>
      </c>
      <c r="E6" s="18">
        <v>278.3300627240144</v>
      </c>
      <c r="F6" s="18">
        <v>320.31694188428065</v>
      </c>
      <c r="G6" s="18">
        <v>320.49627496159752</v>
      </c>
    </row>
    <row r="7" spans="1:7" x14ac:dyDescent="0.2">
      <c r="A7" s="2" t="s">
        <v>1</v>
      </c>
      <c r="B7" s="18">
        <v>1877.8064516129032</v>
      </c>
      <c r="C7" s="19">
        <v>483.87096774193549</v>
      </c>
      <c r="D7" s="19">
        <v>473.61290322580646</v>
      </c>
      <c r="E7" s="19">
        <v>291.32258064516128</v>
      </c>
      <c r="F7" s="19">
        <v>316.06451612903226</v>
      </c>
      <c r="G7" s="19">
        <v>312.93548387096774</v>
      </c>
    </row>
    <row r="8" spans="1:7" x14ac:dyDescent="0.2">
      <c r="A8" s="2" t="s">
        <v>8</v>
      </c>
      <c r="B8" s="18">
        <v>1884.8571428571427</v>
      </c>
      <c r="C8" s="19">
        <v>492.5</v>
      </c>
      <c r="D8" s="19">
        <v>476.35714285714283</v>
      </c>
      <c r="E8" s="19">
        <v>288.75</v>
      </c>
      <c r="F8" s="20">
        <v>314.67857142857144</v>
      </c>
      <c r="G8" s="19">
        <v>312.57142857142856</v>
      </c>
    </row>
    <row r="9" spans="1:7" x14ac:dyDescent="0.2">
      <c r="A9" s="2" t="s">
        <v>9</v>
      </c>
      <c r="B9" s="18">
        <v>1952.0322580645161</v>
      </c>
      <c r="C9" s="19">
        <v>494.54838709677421</v>
      </c>
      <c r="D9" s="19">
        <v>541.38709677419354</v>
      </c>
      <c r="E9" s="19">
        <v>288</v>
      </c>
      <c r="F9" s="19">
        <v>313.77419354838707</v>
      </c>
      <c r="G9" s="19">
        <v>314.32258064516128</v>
      </c>
    </row>
    <row r="10" spans="1:7" x14ac:dyDescent="0.2">
      <c r="A10" s="2" t="s">
        <v>10</v>
      </c>
      <c r="B10" s="18">
        <v>1891.0333333333333</v>
      </c>
      <c r="C10" s="19">
        <v>490.7</v>
      </c>
      <c r="D10" s="19">
        <v>478.43333333333334</v>
      </c>
      <c r="E10" s="19">
        <v>286.83333333333331</v>
      </c>
      <c r="F10" s="19">
        <v>316.33333333333331</v>
      </c>
      <c r="G10" s="19">
        <v>318.73333333333335</v>
      </c>
    </row>
    <row r="11" spans="1:7" x14ac:dyDescent="0.2">
      <c r="A11" s="2" t="s">
        <v>11</v>
      </c>
      <c r="B11" s="18">
        <v>1889.9032258064517</v>
      </c>
      <c r="C11" s="19">
        <v>490.22580645161293</v>
      </c>
      <c r="D11" s="19">
        <v>479.64516129032256</v>
      </c>
      <c r="E11" s="19">
        <v>284.16129032258067</v>
      </c>
      <c r="F11" s="19">
        <v>317.41935483870969</v>
      </c>
      <c r="G11" s="19">
        <v>318.45161290322579</v>
      </c>
    </row>
    <row r="12" spans="1:7" x14ac:dyDescent="0.2">
      <c r="A12" s="2" t="s">
        <v>12</v>
      </c>
      <c r="B12" s="18">
        <v>1896.2666666666667</v>
      </c>
      <c r="C12" s="19">
        <v>489.53333333333336</v>
      </c>
      <c r="D12" s="19">
        <v>483.56666666666666</v>
      </c>
      <c r="E12" s="19">
        <v>277.96666666666664</v>
      </c>
      <c r="F12" s="19">
        <v>324.73333333333335</v>
      </c>
      <c r="G12" s="19">
        <v>320.46666666666664</v>
      </c>
    </row>
    <row r="13" spans="1:7" x14ac:dyDescent="0.2">
      <c r="A13" s="2" t="s">
        <v>13</v>
      </c>
      <c r="B13" s="18">
        <v>1899.483870967742</v>
      </c>
      <c r="C13" s="19">
        <v>488.61290322580646</v>
      </c>
      <c r="D13" s="19">
        <v>487.29032258064518</v>
      </c>
      <c r="E13" s="19">
        <v>276.41935483870969</v>
      </c>
      <c r="F13" s="19">
        <v>324.54838709677421</v>
      </c>
      <c r="G13" s="19">
        <v>322.61290322580646</v>
      </c>
    </row>
    <row r="14" spans="1:7" x14ac:dyDescent="0.2">
      <c r="A14" s="2" t="s">
        <v>14</v>
      </c>
      <c r="B14" s="18">
        <v>1903.0645161290322</v>
      </c>
      <c r="C14" s="19">
        <v>488.41935483870969</v>
      </c>
      <c r="D14" s="19">
        <v>490.77419354838707</v>
      </c>
      <c r="E14" s="20">
        <v>274</v>
      </c>
      <c r="F14" s="20">
        <v>322.32258064516128</v>
      </c>
      <c r="G14" s="20">
        <v>327.54838709677421</v>
      </c>
    </row>
    <row r="15" spans="1:7" x14ac:dyDescent="0.2">
      <c r="A15" s="2" t="s">
        <v>15</v>
      </c>
      <c r="B15" s="18">
        <v>1889.2</v>
      </c>
      <c r="C15" s="19">
        <v>484.96666666666664</v>
      </c>
      <c r="D15" s="19">
        <v>484.96666666666664</v>
      </c>
      <c r="E15" s="19">
        <v>272.83333333333331</v>
      </c>
      <c r="F15" s="19">
        <v>319.53333333333336</v>
      </c>
      <c r="G15" s="19">
        <v>326.89999999999998</v>
      </c>
    </row>
    <row r="16" spans="1:7" x14ac:dyDescent="0.2">
      <c r="A16" s="2" t="s">
        <v>16</v>
      </c>
      <c r="B16" s="18">
        <v>1899.8387096774193</v>
      </c>
      <c r="C16" s="19">
        <v>488.45161290322579</v>
      </c>
      <c r="D16" s="19">
        <v>494.03225806451616</v>
      </c>
      <c r="E16" s="19">
        <v>269.54838709677421</v>
      </c>
      <c r="F16" s="19">
        <v>320.77419354838707</v>
      </c>
      <c r="G16" s="19">
        <v>327.03225806451616</v>
      </c>
    </row>
    <row r="17" spans="1:7" x14ac:dyDescent="0.2">
      <c r="A17" s="2" t="s">
        <v>17</v>
      </c>
      <c r="B17" s="18">
        <v>1893.7666666666664</v>
      </c>
      <c r="C17" s="19">
        <v>481.53333333333336</v>
      </c>
      <c r="D17" s="19">
        <v>494.26666666666665</v>
      </c>
      <c r="E17" s="19">
        <v>266.89999999999998</v>
      </c>
      <c r="F17" s="19">
        <v>326.26666666666665</v>
      </c>
      <c r="G17" s="19">
        <v>324.8</v>
      </c>
    </row>
    <row r="18" spans="1:7" ht="13.5" thickBot="1" x14ac:dyDescent="0.25">
      <c r="A18" s="3" t="s">
        <v>18</v>
      </c>
      <c r="B18" s="5">
        <v>1886.1290322580644</v>
      </c>
      <c r="C18" s="49">
        <v>479.58064516129031</v>
      </c>
      <c r="D18" s="49">
        <v>496.38709677419354</v>
      </c>
      <c r="E18" s="49">
        <v>263.22580645161293</v>
      </c>
      <c r="F18" s="49">
        <v>327.35483870967744</v>
      </c>
      <c r="G18" s="49">
        <v>319.58064516129031</v>
      </c>
    </row>
    <row r="19" spans="1:7" x14ac:dyDescent="0.2">
      <c r="A19" s="121" t="s">
        <v>44</v>
      </c>
      <c r="B19" s="121"/>
      <c r="C19" s="121"/>
      <c r="D19" s="121"/>
      <c r="E19" s="121"/>
      <c r="F19" s="121"/>
      <c r="G19" s="121"/>
    </row>
    <row r="20" spans="1:7" x14ac:dyDescent="0.2">
      <c r="A20" s="21"/>
    </row>
  </sheetData>
  <mergeCells count="10">
    <mergeCell ref="A1:G2"/>
    <mergeCell ref="A19:G19"/>
    <mergeCell ref="A3:A5"/>
    <mergeCell ref="B3:B5"/>
    <mergeCell ref="C3:G3"/>
    <mergeCell ref="C4:C5"/>
    <mergeCell ref="D4:D5"/>
    <mergeCell ref="E4:E5"/>
    <mergeCell ref="F4:F5"/>
    <mergeCell ref="G4:G5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G2"/>
    </sheetView>
  </sheetViews>
  <sheetFormatPr baseColWidth="10" defaultRowHeight="12.75" x14ac:dyDescent="0.2"/>
  <cols>
    <col min="1" max="1" width="13.28515625" style="13" customWidth="1"/>
    <col min="2" max="16384" width="11.42578125" style="13"/>
  </cols>
  <sheetData>
    <row r="1" spans="1:8" ht="12.75" customHeight="1" x14ac:dyDescent="0.2">
      <c r="A1" s="122" t="s">
        <v>41</v>
      </c>
      <c r="B1" s="122"/>
      <c r="C1" s="122"/>
      <c r="D1" s="122"/>
      <c r="E1" s="122"/>
      <c r="F1" s="122"/>
      <c r="G1" s="122"/>
    </row>
    <row r="2" spans="1:8" s="12" customFormat="1" ht="12.75" customHeight="1" thickBot="1" x14ac:dyDescent="0.25">
      <c r="A2" s="123"/>
      <c r="B2" s="123"/>
      <c r="C2" s="123"/>
      <c r="D2" s="123"/>
      <c r="E2" s="123"/>
      <c r="F2" s="123"/>
      <c r="G2" s="123"/>
    </row>
    <row r="3" spans="1:8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8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8" x14ac:dyDescent="0.2">
      <c r="A5" s="96"/>
      <c r="B5" s="97"/>
      <c r="C5" s="100"/>
      <c r="D5" s="100"/>
      <c r="E5" s="100"/>
      <c r="F5" s="100"/>
      <c r="G5" s="100"/>
    </row>
    <row r="6" spans="1:8" x14ac:dyDescent="0.2">
      <c r="A6" s="4" t="s">
        <v>0</v>
      </c>
      <c r="B6" s="14">
        <v>1833.1820276497699</v>
      </c>
      <c r="C6" s="14">
        <v>462.23547747055818</v>
      </c>
      <c r="D6" s="14">
        <v>442.54227470558118</v>
      </c>
      <c r="E6" s="14">
        <v>288.43113159242188</v>
      </c>
      <c r="F6" s="14">
        <v>322.27411674347161</v>
      </c>
      <c r="G6" s="14">
        <v>317.69902713773689</v>
      </c>
      <c r="H6" s="15"/>
    </row>
    <row r="7" spans="1:8" x14ac:dyDescent="0.2">
      <c r="A7" s="2" t="s">
        <v>1</v>
      </c>
      <c r="B7" s="14">
        <v>1781.2580645161293</v>
      </c>
      <c r="C7" s="16">
        <v>453.58064516129031</v>
      </c>
      <c r="D7" s="16">
        <v>396.48387096774195</v>
      </c>
      <c r="E7" s="16">
        <v>284.87096774193549</v>
      </c>
      <c r="F7" s="16">
        <v>324.93548387096774</v>
      </c>
      <c r="G7" s="16">
        <v>321.38709677419354</v>
      </c>
    </row>
    <row r="8" spans="1:8" x14ac:dyDescent="0.2">
      <c r="A8" s="2" t="s">
        <v>8</v>
      </c>
      <c r="B8" s="14">
        <v>1793.0714285714284</v>
      </c>
      <c r="C8" s="16">
        <v>455.32142857142856</v>
      </c>
      <c r="D8" s="16">
        <v>409.96428571428572</v>
      </c>
      <c r="E8" s="16">
        <v>283.07142857142856</v>
      </c>
      <c r="F8" s="16">
        <v>325.85714285714283</v>
      </c>
      <c r="G8" s="16">
        <v>318.85714285714283</v>
      </c>
    </row>
    <row r="9" spans="1:8" x14ac:dyDescent="0.2">
      <c r="A9" s="2" t="s">
        <v>9</v>
      </c>
      <c r="B9" s="14">
        <v>1807.6129032258063</v>
      </c>
      <c r="C9" s="16">
        <v>457.64516129032256</v>
      </c>
      <c r="D9" s="16">
        <v>416.29032258064518</v>
      </c>
      <c r="E9" s="16">
        <v>287.64516129032256</v>
      </c>
      <c r="F9" s="16">
        <v>327.61290322580646</v>
      </c>
      <c r="G9" s="16">
        <v>318.41935483870969</v>
      </c>
    </row>
    <row r="10" spans="1:8" x14ac:dyDescent="0.2">
      <c r="A10" s="2" t="s">
        <v>10</v>
      </c>
      <c r="B10" s="14">
        <v>1819.7</v>
      </c>
      <c r="C10" s="16">
        <v>460.16666666666669</v>
      </c>
      <c r="D10" s="16">
        <v>422</v>
      </c>
      <c r="E10" s="16">
        <v>290.63333333333333</v>
      </c>
      <c r="F10" s="16">
        <v>329.16666666666669</v>
      </c>
      <c r="G10" s="16">
        <v>317.73333333333335</v>
      </c>
    </row>
    <row r="11" spans="1:8" x14ac:dyDescent="0.2">
      <c r="A11" s="2" t="s">
        <v>11</v>
      </c>
      <c r="B11" s="14">
        <v>1829.9032258064517</v>
      </c>
      <c r="C11" s="16">
        <v>464.87096774193549</v>
      </c>
      <c r="D11" s="16">
        <v>429.64516129032256</v>
      </c>
      <c r="E11" s="16">
        <v>290.29032258064518</v>
      </c>
      <c r="F11" s="16">
        <v>328.64516129032256</v>
      </c>
      <c r="G11" s="16">
        <v>316.45161290322579</v>
      </c>
    </row>
    <row r="12" spans="1:8" x14ac:dyDescent="0.2">
      <c r="A12" s="2" t="s">
        <v>12</v>
      </c>
      <c r="B12" s="14">
        <v>1837.5666666666666</v>
      </c>
      <c r="C12" s="16">
        <v>466.86666666666667</v>
      </c>
      <c r="D12" s="16">
        <v>439.5</v>
      </c>
      <c r="E12" s="16">
        <v>288.7</v>
      </c>
      <c r="F12" s="16">
        <v>328.9</v>
      </c>
      <c r="G12" s="16">
        <v>313.60000000000002</v>
      </c>
    </row>
    <row r="13" spans="1:8" x14ac:dyDescent="0.2">
      <c r="A13" s="2" t="s">
        <v>13</v>
      </c>
      <c r="B13" s="14">
        <v>1847.7741935483871</v>
      </c>
      <c r="C13" s="16">
        <v>455.83870967741933</v>
      </c>
      <c r="D13" s="16">
        <v>459.67741935483872</v>
      </c>
      <c r="E13" s="16">
        <v>289.87096774193549</v>
      </c>
      <c r="F13" s="16">
        <v>325.12903225806451</v>
      </c>
      <c r="G13" s="16">
        <v>317.25806451612902</v>
      </c>
    </row>
    <row r="14" spans="1:8" x14ac:dyDescent="0.2">
      <c r="A14" s="2" t="s">
        <v>14</v>
      </c>
      <c r="B14" s="14">
        <v>1844.8064516129029</v>
      </c>
      <c r="C14" s="16">
        <v>457.35483870967744</v>
      </c>
      <c r="D14" s="16">
        <v>459.38709677419354</v>
      </c>
      <c r="E14" s="16">
        <v>289.87096774193549</v>
      </c>
      <c r="F14" s="16">
        <v>317.32258064516128</v>
      </c>
      <c r="G14" s="16">
        <v>320.87096774193549</v>
      </c>
    </row>
    <row r="15" spans="1:8" x14ac:dyDescent="0.2">
      <c r="A15" s="2" t="s">
        <v>15</v>
      </c>
      <c r="B15" s="14">
        <v>1848.0333333333333</v>
      </c>
      <c r="C15" s="16">
        <v>458.26666666666665</v>
      </c>
      <c r="D15" s="16">
        <v>464.9</v>
      </c>
      <c r="E15" s="16">
        <v>289.86666666666667</v>
      </c>
      <c r="F15" s="16">
        <v>314.89999999999998</v>
      </c>
      <c r="G15" s="16">
        <v>320.10000000000002</v>
      </c>
    </row>
    <row r="16" spans="1:8" x14ac:dyDescent="0.2">
      <c r="A16" s="2" t="s">
        <v>16</v>
      </c>
      <c r="B16" s="14">
        <v>1846.0322580645161</v>
      </c>
      <c r="C16" s="16">
        <v>463.87096774193549</v>
      </c>
      <c r="D16" s="16">
        <v>466.64516129032256</v>
      </c>
      <c r="E16" s="16">
        <v>286.67741935483872</v>
      </c>
      <c r="F16" s="16">
        <v>311.93548387096774</v>
      </c>
      <c r="G16" s="16">
        <v>316.90322580645159</v>
      </c>
    </row>
    <row r="17" spans="1:7" x14ac:dyDescent="0.2">
      <c r="A17" s="2" t="s">
        <v>17</v>
      </c>
      <c r="B17" s="14">
        <v>1869.2</v>
      </c>
      <c r="C17" s="16">
        <v>477.33333333333331</v>
      </c>
      <c r="D17" s="16">
        <v>470.43333333333334</v>
      </c>
      <c r="E17" s="16">
        <v>288.96666666666664</v>
      </c>
      <c r="F17" s="16">
        <v>316.43333333333334</v>
      </c>
      <c r="G17" s="16">
        <v>316.03333333333336</v>
      </c>
    </row>
    <row r="18" spans="1:7" ht="13.5" thickBot="1" x14ac:dyDescent="0.25">
      <c r="A18" s="3" t="s">
        <v>18</v>
      </c>
      <c r="B18" s="51">
        <v>1873.2258064516129</v>
      </c>
      <c r="C18" s="52">
        <v>475.70967741935482</v>
      </c>
      <c r="D18" s="52">
        <v>475.58064516129031</v>
      </c>
      <c r="E18" s="52">
        <v>290.70967741935482</v>
      </c>
      <c r="F18" s="52">
        <v>316.45161290322579</v>
      </c>
      <c r="G18" s="52">
        <v>314.77419354838707</v>
      </c>
    </row>
    <row r="19" spans="1:7" ht="23.25" customHeight="1" x14ac:dyDescent="0.2">
      <c r="A19" s="124" t="s">
        <v>42</v>
      </c>
      <c r="B19" s="124"/>
      <c r="C19" s="124"/>
      <c r="D19" s="124"/>
      <c r="E19" s="124"/>
      <c r="F19" s="124"/>
      <c r="G19" s="124"/>
    </row>
  </sheetData>
  <mergeCells count="10">
    <mergeCell ref="A1:G2"/>
    <mergeCell ref="A19:G19"/>
    <mergeCell ref="A3:A5"/>
    <mergeCell ref="B3:B5"/>
    <mergeCell ref="C3:G3"/>
    <mergeCell ref="C4:C5"/>
    <mergeCell ref="D4:D5"/>
    <mergeCell ref="E4:E5"/>
    <mergeCell ref="F4:F5"/>
    <mergeCell ref="G4:G5"/>
  </mergeCells>
  <phoneticPr fontId="12" type="noConversion"/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B1"/>
    </sheetView>
  </sheetViews>
  <sheetFormatPr baseColWidth="10" defaultRowHeight="37.5" customHeight="1" x14ac:dyDescent="0.2"/>
  <cols>
    <col min="1" max="1" width="26.7109375" style="8" customWidth="1"/>
    <col min="2" max="2" width="60.7109375" style="90" customWidth="1"/>
    <col min="3" max="16384" width="11.42578125" style="8"/>
  </cols>
  <sheetData>
    <row r="1" spans="1:9" ht="17.25" customHeight="1" thickBot="1" x14ac:dyDescent="0.25">
      <c r="A1" s="125" t="s">
        <v>75</v>
      </c>
      <c r="B1" s="125"/>
    </row>
    <row r="2" spans="1:9" ht="17.25" customHeight="1" x14ac:dyDescent="0.2">
      <c r="A2" s="45" t="s">
        <v>22</v>
      </c>
      <c r="B2" s="82" t="s">
        <v>40</v>
      </c>
    </row>
    <row r="3" spans="1:9" ht="17.25" customHeight="1" x14ac:dyDescent="0.2">
      <c r="A3" s="9" t="s">
        <v>23</v>
      </c>
      <c r="B3" s="83" t="s">
        <v>76</v>
      </c>
    </row>
    <row r="4" spans="1:9" ht="17.25" customHeight="1" x14ac:dyDescent="0.2">
      <c r="A4" s="9" t="s">
        <v>24</v>
      </c>
      <c r="B4" s="83" t="s">
        <v>77</v>
      </c>
    </row>
    <row r="5" spans="1:9" ht="17.25" customHeight="1" x14ac:dyDescent="0.2">
      <c r="A5" s="9" t="s">
        <v>25</v>
      </c>
      <c r="B5" s="83" t="s">
        <v>78</v>
      </c>
    </row>
    <row r="6" spans="1:9" ht="25.5" customHeight="1" x14ac:dyDescent="0.2">
      <c r="A6" s="9" t="s">
        <v>26</v>
      </c>
      <c r="B6" s="83" t="s">
        <v>79</v>
      </c>
    </row>
    <row r="7" spans="1:9" ht="31.5" customHeight="1" thickBot="1" x14ac:dyDescent="0.25">
      <c r="A7" s="11" t="s">
        <v>27</v>
      </c>
      <c r="B7" s="84" t="s">
        <v>80</v>
      </c>
    </row>
    <row r="8" spans="1:9" ht="15.75" customHeight="1" thickBot="1" x14ac:dyDescent="0.25">
      <c r="A8" s="47" t="s">
        <v>28</v>
      </c>
      <c r="B8" s="85" t="s">
        <v>81</v>
      </c>
    </row>
    <row r="9" spans="1:9" ht="30.75" customHeight="1" x14ac:dyDescent="0.2">
      <c r="A9" s="44" t="s">
        <v>29</v>
      </c>
      <c r="B9" s="86" t="s">
        <v>82</v>
      </c>
    </row>
    <row r="10" spans="1:9" ht="15.75" customHeight="1" x14ac:dyDescent="0.2">
      <c r="A10" s="10" t="s">
        <v>30</v>
      </c>
      <c r="B10" s="87" t="s">
        <v>31</v>
      </c>
    </row>
    <row r="11" spans="1:9" ht="24" customHeight="1" thickBot="1" x14ac:dyDescent="0.25">
      <c r="A11" s="46" t="s">
        <v>32</v>
      </c>
      <c r="B11" s="88" t="s">
        <v>86</v>
      </c>
    </row>
    <row r="12" spans="1:9" ht="14.25" customHeight="1" thickBot="1" x14ac:dyDescent="0.25">
      <c r="A12" s="47" t="s">
        <v>88</v>
      </c>
      <c r="B12" s="85" t="s">
        <v>89</v>
      </c>
    </row>
    <row r="13" spans="1:9" ht="27" customHeight="1" x14ac:dyDescent="0.2">
      <c r="A13" s="44" t="s">
        <v>33</v>
      </c>
      <c r="B13" s="86" t="s">
        <v>34</v>
      </c>
    </row>
    <row r="14" spans="1:9" ht="27" customHeight="1" x14ac:dyDescent="0.2">
      <c r="A14" s="10" t="s">
        <v>35</v>
      </c>
      <c r="B14" s="89" t="s">
        <v>36</v>
      </c>
    </row>
    <row r="15" spans="1:9" ht="15.75" customHeight="1" x14ac:dyDescent="0.2">
      <c r="A15" s="10" t="s">
        <v>37</v>
      </c>
      <c r="B15" s="89" t="s">
        <v>38</v>
      </c>
    </row>
    <row r="16" spans="1:9" ht="37.5" customHeight="1" thickBot="1" x14ac:dyDescent="0.25">
      <c r="A16" s="11" t="s">
        <v>39</v>
      </c>
      <c r="B16" s="77" t="s">
        <v>83</v>
      </c>
      <c r="C16" s="78"/>
      <c r="D16" s="79"/>
      <c r="E16" s="79"/>
      <c r="F16" s="79"/>
      <c r="G16" s="79"/>
      <c r="H16" s="79"/>
      <c r="I16" s="79"/>
    </row>
  </sheetData>
  <mergeCells count="1">
    <mergeCell ref="A1:B1"/>
  </mergeCells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7" ht="12.75" customHeight="1" x14ac:dyDescent="0.2">
      <c r="A1" s="94" t="s">
        <v>72</v>
      </c>
      <c r="B1" s="94"/>
      <c r="C1" s="94"/>
      <c r="D1" s="94"/>
      <c r="E1" s="94"/>
      <c r="F1" s="94"/>
      <c r="G1" s="94"/>
    </row>
    <row r="2" spans="1:7" ht="12.75" customHeight="1" x14ac:dyDescent="0.2">
      <c r="A2" s="95"/>
      <c r="B2" s="95"/>
      <c r="C2" s="95"/>
      <c r="D2" s="95"/>
      <c r="E2" s="95"/>
      <c r="F2" s="95"/>
      <c r="G2" s="95"/>
    </row>
    <row r="3" spans="1:7" ht="12.75" customHeight="1" x14ac:dyDescent="0.2">
      <c r="A3" s="96" t="s">
        <v>19</v>
      </c>
      <c r="B3" s="97" t="s">
        <v>0</v>
      </c>
      <c r="C3" s="99" t="s">
        <v>73</v>
      </c>
      <c r="D3" s="99"/>
      <c r="E3" s="99"/>
      <c r="F3" s="99"/>
      <c r="G3" s="9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8"/>
      <c r="C5" s="101"/>
      <c r="D5" s="101"/>
      <c r="E5" s="101"/>
      <c r="F5" s="101"/>
      <c r="G5" s="101"/>
    </row>
    <row r="6" spans="1:7" x14ac:dyDescent="0.2">
      <c r="A6" s="4" t="s">
        <v>0</v>
      </c>
      <c r="B6" s="68">
        <v>1305</v>
      </c>
      <c r="C6" s="68">
        <v>283</v>
      </c>
      <c r="D6" s="68">
        <v>419</v>
      </c>
      <c r="E6" s="68">
        <v>200</v>
      </c>
      <c r="F6" s="68">
        <v>222</v>
      </c>
      <c r="G6" s="68">
        <v>181</v>
      </c>
    </row>
    <row r="7" spans="1:7" x14ac:dyDescent="0.2">
      <c r="A7" s="2" t="s">
        <v>1</v>
      </c>
      <c r="B7" s="69">
        <v>1348</v>
      </c>
      <c r="C7" s="70">
        <v>281</v>
      </c>
      <c r="D7" s="70">
        <v>450</v>
      </c>
      <c r="E7" s="70">
        <v>201</v>
      </c>
      <c r="F7" s="70">
        <v>232</v>
      </c>
      <c r="G7" s="71">
        <v>184</v>
      </c>
    </row>
    <row r="8" spans="1:7" x14ac:dyDescent="0.2">
      <c r="A8" s="2" t="s">
        <v>8</v>
      </c>
      <c r="B8" s="69">
        <v>1341</v>
      </c>
      <c r="C8" s="70">
        <v>282</v>
      </c>
      <c r="D8" s="70">
        <v>447</v>
      </c>
      <c r="E8" s="70">
        <v>197</v>
      </c>
      <c r="F8" s="70">
        <v>232</v>
      </c>
      <c r="G8" s="72">
        <v>183</v>
      </c>
    </row>
    <row r="9" spans="1:7" x14ac:dyDescent="0.2">
      <c r="A9" s="2" t="s">
        <v>9</v>
      </c>
      <c r="B9" s="69">
        <v>1333</v>
      </c>
      <c r="C9" s="70">
        <v>281</v>
      </c>
      <c r="D9" s="70">
        <v>443</v>
      </c>
      <c r="E9" s="70">
        <v>194</v>
      </c>
      <c r="F9" s="70">
        <v>228</v>
      </c>
      <c r="G9" s="72">
        <v>187</v>
      </c>
    </row>
    <row r="10" spans="1:7" x14ac:dyDescent="0.2">
      <c r="A10" s="2" t="s">
        <v>10</v>
      </c>
      <c r="B10" s="69">
        <v>1321</v>
      </c>
      <c r="C10" s="70">
        <v>296</v>
      </c>
      <c r="D10" s="70">
        <v>421</v>
      </c>
      <c r="E10" s="70">
        <v>194</v>
      </c>
      <c r="F10" s="70">
        <v>224</v>
      </c>
      <c r="G10" s="72">
        <v>186</v>
      </c>
    </row>
    <row r="11" spans="1:7" x14ac:dyDescent="0.2">
      <c r="A11" s="2" t="s">
        <v>11</v>
      </c>
      <c r="B11" s="69">
        <v>1313</v>
      </c>
      <c r="C11" s="70">
        <v>292</v>
      </c>
      <c r="D11" s="70">
        <v>420</v>
      </c>
      <c r="E11" s="70">
        <v>188</v>
      </c>
      <c r="F11" s="70">
        <v>226</v>
      </c>
      <c r="G11" s="72">
        <v>187</v>
      </c>
    </row>
    <row r="12" spans="1:7" x14ac:dyDescent="0.2">
      <c r="A12" s="2" t="s">
        <v>12</v>
      </c>
      <c r="B12" s="69">
        <v>1314</v>
      </c>
      <c r="C12" s="70">
        <v>294</v>
      </c>
      <c r="D12" s="70">
        <v>423</v>
      </c>
      <c r="E12" s="70">
        <v>188</v>
      </c>
      <c r="F12" s="70">
        <v>225</v>
      </c>
      <c r="G12" s="72">
        <v>184</v>
      </c>
    </row>
    <row r="13" spans="1:7" x14ac:dyDescent="0.2">
      <c r="A13" s="2" t="s">
        <v>13</v>
      </c>
      <c r="B13" s="69">
        <v>1315</v>
      </c>
      <c r="C13" s="70">
        <v>296</v>
      </c>
      <c r="D13" s="70">
        <v>409</v>
      </c>
      <c r="E13" s="70">
        <v>206</v>
      </c>
      <c r="F13" s="70">
        <v>221</v>
      </c>
      <c r="G13" s="72">
        <v>183</v>
      </c>
    </row>
    <row r="14" spans="1:7" x14ac:dyDescent="0.2">
      <c r="A14" s="2" t="s">
        <v>14</v>
      </c>
      <c r="B14" s="69">
        <v>1296</v>
      </c>
      <c r="C14" s="70">
        <v>287</v>
      </c>
      <c r="D14" s="70">
        <v>406</v>
      </c>
      <c r="E14" s="70">
        <v>205</v>
      </c>
      <c r="F14" s="70">
        <v>219</v>
      </c>
      <c r="G14" s="72">
        <v>179</v>
      </c>
    </row>
    <row r="15" spans="1:7" x14ac:dyDescent="0.2">
      <c r="A15" s="2" t="s">
        <v>15</v>
      </c>
      <c r="B15" s="69">
        <v>1270</v>
      </c>
      <c r="C15" s="70">
        <v>270</v>
      </c>
      <c r="D15" s="70">
        <v>402</v>
      </c>
      <c r="E15" s="70">
        <v>204</v>
      </c>
      <c r="F15" s="70">
        <v>215</v>
      </c>
      <c r="G15" s="72">
        <v>179</v>
      </c>
    </row>
    <row r="16" spans="1:7" x14ac:dyDescent="0.2">
      <c r="A16" s="2" t="s">
        <v>16</v>
      </c>
      <c r="B16" s="69">
        <v>1287</v>
      </c>
      <c r="C16" s="70">
        <v>287</v>
      </c>
      <c r="D16" s="70">
        <v>406</v>
      </c>
      <c r="E16" s="70">
        <v>204</v>
      </c>
      <c r="F16" s="70">
        <v>214</v>
      </c>
      <c r="G16" s="72">
        <v>176</v>
      </c>
    </row>
    <row r="17" spans="1:8" x14ac:dyDescent="0.2">
      <c r="A17" s="2" t="s">
        <v>17</v>
      </c>
      <c r="B17" s="69">
        <v>1255</v>
      </c>
      <c r="C17" s="70">
        <v>263</v>
      </c>
      <c r="D17" s="70">
        <v>399</v>
      </c>
      <c r="E17" s="70">
        <v>208</v>
      </c>
      <c r="F17" s="70">
        <v>211</v>
      </c>
      <c r="G17" s="72">
        <v>174</v>
      </c>
    </row>
    <row r="18" spans="1:8" x14ac:dyDescent="0.2">
      <c r="A18" s="73" t="s">
        <v>18</v>
      </c>
      <c r="B18" s="74">
        <v>1265</v>
      </c>
      <c r="C18" s="75">
        <v>270</v>
      </c>
      <c r="D18" s="75">
        <v>402</v>
      </c>
      <c r="E18" s="75">
        <v>207</v>
      </c>
      <c r="F18" s="75">
        <v>214</v>
      </c>
      <c r="G18" s="76">
        <v>172</v>
      </c>
    </row>
    <row r="19" spans="1:8" ht="14.25" customHeight="1" x14ac:dyDescent="0.2">
      <c r="A19" s="102" t="s">
        <v>87</v>
      </c>
      <c r="B19" s="102"/>
      <c r="C19" s="102"/>
      <c r="D19" s="102"/>
      <c r="E19" s="102"/>
      <c r="F19" s="102"/>
      <c r="G19" s="102"/>
      <c r="H19" s="102"/>
    </row>
    <row r="20" spans="1:8" ht="12.75" customHeight="1" x14ac:dyDescent="0.2">
      <c r="A20" s="93" t="s">
        <v>74</v>
      </c>
      <c r="B20" s="93"/>
      <c r="C20" s="93"/>
      <c r="D20" s="93"/>
      <c r="E20" s="93"/>
      <c r="F20" s="93"/>
      <c r="G20" s="93"/>
    </row>
    <row r="21" spans="1:8" ht="12.75" customHeight="1" x14ac:dyDescent="0.2">
      <c r="A21" s="93"/>
      <c r="B21" s="93"/>
      <c r="C21" s="93"/>
      <c r="D21" s="93"/>
      <c r="E21" s="93"/>
      <c r="F21" s="93"/>
      <c r="G21" s="93"/>
    </row>
    <row r="22" spans="1:8" x14ac:dyDescent="0.2">
      <c r="A22" s="93"/>
      <c r="B22" s="93"/>
      <c r="C22" s="93"/>
      <c r="D22" s="93"/>
      <c r="E22" s="93"/>
      <c r="F22" s="93"/>
      <c r="G22" s="93"/>
    </row>
    <row r="30" spans="1:8" ht="12.75" customHeight="1" x14ac:dyDescent="0.2"/>
  </sheetData>
  <mergeCells count="11">
    <mergeCell ref="A20:G22"/>
    <mergeCell ref="A1:G2"/>
    <mergeCell ref="A3:A5"/>
    <mergeCell ref="B3:B5"/>
    <mergeCell ref="C3:G3"/>
    <mergeCell ref="C4:C5"/>
    <mergeCell ref="D4:D5"/>
    <mergeCell ref="E4:E5"/>
    <mergeCell ref="F4:F5"/>
    <mergeCell ref="G4:G5"/>
    <mergeCell ref="A19:H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2"/>
    </sheetView>
  </sheetViews>
  <sheetFormatPr baseColWidth="10" defaultRowHeight="12.75" x14ac:dyDescent="0.2"/>
  <cols>
    <col min="1" max="1" width="13.28515625" customWidth="1"/>
  </cols>
  <sheetData>
    <row r="1" spans="1:7" ht="12.75" customHeight="1" x14ac:dyDescent="0.2">
      <c r="A1" s="94" t="s">
        <v>84</v>
      </c>
      <c r="B1" s="94"/>
      <c r="C1" s="94"/>
      <c r="D1" s="94"/>
      <c r="E1" s="94"/>
      <c r="F1" s="94"/>
      <c r="G1" s="94"/>
    </row>
    <row r="2" spans="1:7" ht="12.75" customHeight="1" x14ac:dyDescent="0.2">
      <c r="A2" s="95"/>
      <c r="B2" s="95"/>
      <c r="C2" s="95"/>
      <c r="D2" s="95"/>
      <c r="E2" s="95"/>
      <c r="F2" s="95"/>
      <c r="G2" s="95"/>
    </row>
    <row r="3" spans="1:7" ht="12.75" customHeight="1" x14ac:dyDescent="0.2">
      <c r="A3" s="96" t="s">
        <v>19</v>
      </c>
      <c r="B3" s="97" t="s">
        <v>0</v>
      </c>
      <c r="C3" s="99" t="s">
        <v>73</v>
      </c>
      <c r="D3" s="99"/>
      <c r="E3" s="99"/>
      <c r="F3" s="99"/>
      <c r="G3" s="9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8"/>
      <c r="C5" s="101"/>
      <c r="D5" s="101"/>
      <c r="E5" s="101"/>
      <c r="F5" s="101"/>
      <c r="G5" s="101"/>
    </row>
    <row r="6" spans="1:7" x14ac:dyDescent="0.2">
      <c r="A6" s="4" t="s">
        <v>0</v>
      </c>
      <c r="B6" s="81" t="s">
        <v>85</v>
      </c>
      <c r="C6" s="81" t="s">
        <v>85</v>
      </c>
      <c r="D6" s="81" t="s">
        <v>85</v>
      </c>
      <c r="E6" s="81" t="s">
        <v>85</v>
      </c>
      <c r="F6" s="81" t="s">
        <v>85</v>
      </c>
      <c r="G6" s="81" t="s">
        <v>85</v>
      </c>
    </row>
    <row r="7" spans="1:7" x14ac:dyDescent="0.2">
      <c r="A7" s="2" t="s">
        <v>1</v>
      </c>
      <c r="B7" s="70" t="s">
        <v>85</v>
      </c>
      <c r="C7" s="70" t="s">
        <v>85</v>
      </c>
      <c r="D7" s="70" t="s">
        <v>85</v>
      </c>
      <c r="E7" s="70" t="s">
        <v>85</v>
      </c>
      <c r="F7" s="70" t="s">
        <v>85</v>
      </c>
      <c r="G7" s="70" t="s">
        <v>85</v>
      </c>
    </row>
    <row r="8" spans="1:7" x14ac:dyDescent="0.2">
      <c r="A8" s="2" t="s">
        <v>8</v>
      </c>
      <c r="B8" s="70" t="s">
        <v>85</v>
      </c>
      <c r="C8" s="70" t="s">
        <v>85</v>
      </c>
      <c r="D8" s="70" t="s">
        <v>85</v>
      </c>
      <c r="E8" s="70" t="s">
        <v>85</v>
      </c>
      <c r="F8" s="70" t="s">
        <v>85</v>
      </c>
      <c r="G8" s="70" t="s">
        <v>85</v>
      </c>
    </row>
    <row r="9" spans="1:7" x14ac:dyDescent="0.2">
      <c r="A9" s="2" t="s">
        <v>9</v>
      </c>
      <c r="B9" s="70" t="s">
        <v>85</v>
      </c>
      <c r="C9" s="70" t="s">
        <v>85</v>
      </c>
      <c r="D9" s="70" t="s">
        <v>85</v>
      </c>
      <c r="E9" s="70" t="s">
        <v>85</v>
      </c>
      <c r="F9" s="70" t="s">
        <v>85</v>
      </c>
      <c r="G9" s="70" t="s">
        <v>85</v>
      </c>
    </row>
    <row r="10" spans="1:7" x14ac:dyDescent="0.2">
      <c r="A10" s="2" t="s">
        <v>10</v>
      </c>
      <c r="B10" s="70" t="s">
        <v>85</v>
      </c>
      <c r="C10" s="70" t="s">
        <v>85</v>
      </c>
      <c r="D10" s="70" t="s">
        <v>85</v>
      </c>
      <c r="E10" s="70" t="s">
        <v>85</v>
      </c>
      <c r="F10" s="70" t="s">
        <v>85</v>
      </c>
      <c r="G10" s="70" t="s">
        <v>85</v>
      </c>
    </row>
    <row r="11" spans="1:7" x14ac:dyDescent="0.2">
      <c r="A11" s="2" t="s">
        <v>11</v>
      </c>
      <c r="B11" s="70" t="s">
        <v>85</v>
      </c>
      <c r="C11" s="70" t="s">
        <v>85</v>
      </c>
      <c r="D11" s="70" t="s">
        <v>85</v>
      </c>
      <c r="E11" s="70" t="s">
        <v>85</v>
      </c>
      <c r="F11" s="70" t="s">
        <v>85</v>
      </c>
      <c r="G11" s="70" t="s">
        <v>85</v>
      </c>
    </row>
    <row r="12" spans="1:7" x14ac:dyDescent="0.2">
      <c r="A12" s="2" t="s">
        <v>12</v>
      </c>
      <c r="B12" s="70" t="s">
        <v>85</v>
      </c>
      <c r="C12" s="70" t="s">
        <v>85</v>
      </c>
      <c r="D12" s="70" t="s">
        <v>85</v>
      </c>
      <c r="E12" s="70" t="s">
        <v>85</v>
      </c>
      <c r="F12" s="70" t="s">
        <v>85</v>
      </c>
      <c r="G12" s="70" t="s">
        <v>85</v>
      </c>
    </row>
    <row r="13" spans="1:7" x14ac:dyDescent="0.2">
      <c r="A13" s="2" t="s">
        <v>13</v>
      </c>
      <c r="B13" s="70" t="s">
        <v>85</v>
      </c>
      <c r="C13" s="70" t="s">
        <v>85</v>
      </c>
      <c r="D13" s="70" t="s">
        <v>85</v>
      </c>
      <c r="E13" s="70" t="s">
        <v>85</v>
      </c>
      <c r="F13" s="70" t="s">
        <v>85</v>
      </c>
      <c r="G13" s="70" t="s">
        <v>85</v>
      </c>
    </row>
    <row r="14" spans="1:7" x14ac:dyDescent="0.2">
      <c r="A14" s="2" t="s">
        <v>14</v>
      </c>
      <c r="B14" s="70" t="s">
        <v>85</v>
      </c>
      <c r="C14" s="70" t="s">
        <v>85</v>
      </c>
      <c r="D14" s="70" t="s">
        <v>85</v>
      </c>
      <c r="E14" s="70" t="s">
        <v>85</v>
      </c>
      <c r="F14" s="70" t="s">
        <v>85</v>
      </c>
      <c r="G14" s="70" t="s">
        <v>85</v>
      </c>
    </row>
    <row r="15" spans="1:7" x14ac:dyDescent="0.2">
      <c r="A15" s="2" t="s">
        <v>15</v>
      </c>
      <c r="B15" s="70" t="s">
        <v>85</v>
      </c>
      <c r="C15" s="70" t="s">
        <v>85</v>
      </c>
      <c r="D15" s="70" t="s">
        <v>85</v>
      </c>
      <c r="E15" s="70" t="s">
        <v>85</v>
      </c>
      <c r="F15" s="70" t="s">
        <v>85</v>
      </c>
      <c r="G15" s="70" t="s">
        <v>85</v>
      </c>
    </row>
    <row r="16" spans="1:7" x14ac:dyDescent="0.2">
      <c r="A16" s="2" t="s">
        <v>16</v>
      </c>
      <c r="B16" s="70" t="s">
        <v>85</v>
      </c>
      <c r="C16" s="70" t="s">
        <v>85</v>
      </c>
      <c r="D16" s="70" t="s">
        <v>85</v>
      </c>
      <c r="E16" s="70" t="s">
        <v>85</v>
      </c>
      <c r="F16" s="70" t="s">
        <v>85</v>
      </c>
      <c r="G16" s="70" t="s">
        <v>85</v>
      </c>
    </row>
    <row r="17" spans="1:7" x14ac:dyDescent="0.2">
      <c r="A17" s="2" t="s">
        <v>17</v>
      </c>
      <c r="B17" s="70" t="s">
        <v>85</v>
      </c>
      <c r="C17" s="70" t="s">
        <v>85</v>
      </c>
      <c r="D17" s="70" t="s">
        <v>85</v>
      </c>
      <c r="E17" s="70" t="s">
        <v>85</v>
      </c>
      <c r="F17" s="70" t="s">
        <v>85</v>
      </c>
      <c r="G17" s="70" t="s">
        <v>85</v>
      </c>
    </row>
    <row r="18" spans="1:7" x14ac:dyDescent="0.2">
      <c r="A18" s="73" t="s">
        <v>18</v>
      </c>
      <c r="B18" s="75" t="s">
        <v>85</v>
      </c>
      <c r="C18" s="75" t="s">
        <v>85</v>
      </c>
      <c r="D18" s="75" t="s">
        <v>85</v>
      </c>
      <c r="E18" s="75" t="s">
        <v>85</v>
      </c>
      <c r="F18" s="75" t="s">
        <v>85</v>
      </c>
      <c r="G18" s="75" t="s">
        <v>85</v>
      </c>
    </row>
    <row r="19" spans="1:7" ht="12.75" customHeight="1" x14ac:dyDescent="0.2">
      <c r="A19" s="93" t="s">
        <v>74</v>
      </c>
      <c r="B19" s="93"/>
      <c r="C19" s="93"/>
      <c r="D19" s="93"/>
      <c r="E19" s="93"/>
      <c r="F19" s="93"/>
      <c r="G19" s="93"/>
    </row>
    <row r="20" spans="1:7" ht="12.75" customHeight="1" x14ac:dyDescent="0.2">
      <c r="A20" s="93"/>
      <c r="B20" s="93"/>
      <c r="C20" s="93"/>
      <c r="D20" s="93"/>
      <c r="E20" s="93"/>
      <c r="F20" s="93"/>
      <c r="G20" s="93"/>
    </row>
    <row r="21" spans="1:7" x14ac:dyDescent="0.2">
      <c r="A21" s="93"/>
      <c r="B21" s="93"/>
      <c r="C21" s="93"/>
      <c r="D21" s="93"/>
      <c r="E21" s="93"/>
      <c r="F21" s="93"/>
      <c r="G21" s="93"/>
    </row>
    <row r="29" spans="1:7" ht="12.75" customHeight="1" x14ac:dyDescent="0.2"/>
  </sheetData>
  <mergeCells count="10">
    <mergeCell ref="A19:G21"/>
    <mergeCell ref="A1:G2"/>
    <mergeCell ref="A3:A5"/>
    <mergeCell ref="B3:B5"/>
    <mergeCell ref="C3:G3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workbookViewId="0">
      <selection sqref="A1:G2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79" ht="12.75" customHeight="1" x14ac:dyDescent="0.2">
      <c r="A1" s="104" t="s">
        <v>70</v>
      </c>
      <c r="B1" s="105"/>
      <c r="C1" s="105"/>
      <c r="D1" s="105"/>
      <c r="E1" s="105"/>
      <c r="F1" s="105"/>
      <c r="G1" s="105"/>
    </row>
    <row r="2" spans="1:79" ht="12.75" customHeight="1" thickBot="1" x14ac:dyDescent="0.25">
      <c r="A2" s="106"/>
      <c r="B2" s="106"/>
      <c r="C2" s="106"/>
      <c r="D2" s="106"/>
      <c r="E2" s="106"/>
      <c r="F2" s="106"/>
      <c r="G2" s="106"/>
      <c r="S2" t="s">
        <v>8</v>
      </c>
      <c r="Y2" t="s">
        <v>9</v>
      </c>
      <c r="AE2" t="s">
        <v>10</v>
      </c>
      <c r="AK2" t="s">
        <v>11</v>
      </c>
      <c r="AQ2" t="s">
        <v>12</v>
      </c>
      <c r="AW2" t="s">
        <v>13</v>
      </c>
      <c r="BC2" t="s">
        <v>14</v>
      </c>
      <c r="BI2" t="s">
        <v>15</v>
      </c>
      <c r="BO2" t="s">
        <v>16</v>
      </c>
      <c r="BU2" t="s">
        <v>17</v>
      </c>
      <c r="CA2" t="s">
        <v>18</v>
      </c>
    </row>
    <row r="3" spans="1:79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9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9" x14ac:dyDescent="0.2">
      <c r="A5" s="96"/>
      <c r="B5" s="97"/>
      <c r="C5" s="100"/>
      <c r="D5" s="100"/>
      <c r="E5" s="100"/>
      <c r="F5" s="100"/>
      <c r="G5" s="100"/>
    </row>
    <row r="6" spans="1:79" x14ac:dyDescent="0.2">
      <c r="A6" s="4" t="s">
        <v>0</v>
      </c>
      <c r="B6" s="1">
        <v>1253.2500000000002</v>
      </c>
      <c r="C6" s="1">
        <v>262.75</v>
      </c>
      <c r="D6" s="1">
        <v>363.66666666666669</v>
      </c>
      <c r="E6" s="1">
        <v>197.25</v>
      </c>
      <c r="F6" s="1">
        <v>237.16666666666666</v>
      </c>
      <c r="G6" s="1">
        <v>192.41666666666666</v>
      </c>
    </row>
    <row r="7" spans="1:79" x14ac:dyDescent="0.2">
      <c r="A7" s="2" t="s">
        <v>1</v>
      </c>
      <c r="B7" s="1">
        <v>1333</v>
      </c>
      <c r="C7" s="60">
        <v>309</v>
      </c>
      <c r="D7" s="60">
        <v>395</v>
      </c>
      <c r="E7" s="60">
        <v>194</v>
      </c>
      <c r="F7" s="60">
        <v>236</v>
      </c>
      <c r="G7" s="60">
        <v>199</v>
      </c>
    </row>
    <row r="8" spans="1:79" x14ac:dyDescent="0.2">
      <c r="A8" s="2" t="s">
        <v>8</v>
      </c>
      <c r="B8" s="1">
        <v>1266</v>
      </c>
      <c r="C8" s="60">
        <v>265</v>
      </c>
      <c r="D8" s="60">
        <v>371</v>
      </c>
      <c r="E8" s="60">
        <v>194</v>
      </c>
      <c r="F8" s="60">
        <v>240</v>
      </c>
      <c r="G8" s="60">
        <v>196</v>
      </c>
    </row>
    <row r="9" spans="1:79" x14ac:dyDescent="0.2">
      <c r="A9" s="2" t="s">
        <v>9</v>
      </c>
      <c r="B9" s="1">
        <v>1267</v>
      </c>
      <c r="C9" s="60">
        <v>262</v>
      </c>
      <c r="D9" s="60">
        <v>369</v>
      </c>
      <c r="E9" s="60">
        <v>197</v>
      </c>
      <c r="F9" s="60">
        <v>243</v>
      </c>
      <c r="G9" s="60">
        <v>196</v>
      </c>
    </row>
    <row r="10" spans="1:79" x14ac:dyDescent="0.2">
      <c r="A10" s="2" t="s">
        <v>10</v>
      </c>
      <c r="B10" s="1">
        <v>1249</v>
      </c>
      <c r="C10" s="60">
        <v>256</v>
      </c>
      <c r="D10" s="60">
        <v>362</v>
      </c>
      <c r="E10" s="60">
        <v>198</v>
      </c>
      <c r="F10" s="60">
        <v>239</v>
      </c>
      <c r="G10" s="60">
        <v>194</v>
      </c>
    </row>
    <row r="11" spans="1:79" x14ac:dyDescent="0.2">
      <c r="A11" s="2" t="s">
        <v>11</v>
      </c>
      <c r="B11" s="1">
        <v>1249</v>
      </c>
      <c r="C11" s="60">
        <v>258</v>
      </c>
      <c r="D11" s="60">
        <v>359</v>
      </c>
      <c r="E11" s="60">
        <v>198</v>
      </c>
      <c r="F11" s="60">
        <v>240</v>
      </c>
      <c r="G11" s="60">
        <v>194</v>
      </c>
    </row>
    <row r="12" spans="1:79" x14ac:dyDescent="0.2">
      <c r="A12" s="2" t="s">
        <v>12</v>
      </c>
      <c r="B12" s="1">
        <v>1241</v>
      </c>
      <c r="C12" s="60">
        <v>257</v>
      </c>
      <c r="D12" s="60">
        <v>354</v>
      </c>
      <c r="E12" s="60">
        <v>200</v>
      </c>
      <c r="F12" s="60">
        <v>236</v>
      </c>
      <c r="G12" s="60">
        <v>194</v>
      </c>
    </row>
    <row r="13" spans="1:79" x14ac:dyDescent="0.2">
      <c r="A13" s="2" t="s">
        <v>13</v>
      </c>
      <c r="B13" s="1">
        <v>1243</v>
      </c>
      <c r="C13" s="60">
        <v>258</v>
      </c>
      <c r="D13" s="60">
        <v>355</v>
      </c>
      <c r="E13" s="60">
        <v>202</v>
      </c>
      <c r="F13" s="60">
        <v>234</v>
      </c>
      <c r="G13" s="60">
        <v>194</v>
      </c>
    </row>
    <row r="14" spans="1:79" x14ac:dyDescent="0.2">
      <c r="A14" s="2" t="s">
        <v>14</v>
      </c>
      <c r="B14" s="1">
        <v>1240</v>
      </c>
      <c r="C14" s="60">
        <v>257</v>
      </c>
      <c r="D14" s="60">
        <v>356</v>
      </c>
      <c r="E14" s="60">
        <v>201</v>
      </c>
      <c r="F14" s="60">
        <v>234</v>
      </c>
      <c r="G14" s="60">
        <v>192</v>
      </c>
    </row>
    <row r="15" spans="1:79" x14ac:dyDescent="0.2">
      <c r="A15" s="2" t="s">
        <v>15</v>
      </c>
      <c r="B15" s="1">
        <v>1246</v>
      </c>
      <c r="C15" s="60">
        <v>259</v>
      </c>
      <c r="D15" s="60">
        <v>360</v>
      </c>
      <c r="E15" s="60">
        <v>198</v>
      </c>
      <c r="F15" s="60">
        <v>237</v>
      </c>
      <c r="G15" s="60">
        <v>192</v>
      </c>
    </row>
    <row r="16" spans="1:79" x14ac:dyDescent="0.2">
      <c r="A16" s="2" t="s">
        <v>16</v>
      </c>
      <c r="B16" s="1">
        <v>1240</v>
      </c>
      <c r="C16" s="60">
        <v>260</v>
      </c>
      <c r="D16" s="60">
        <v>358</v>
      </c>
      <c r="E16" s="60">
        <v>197</v>
      </c>
      <c r="F16" s="60">
        <v>237</v>
      </c>
      <c r="G16" s="60">
        <v>188</v>
      </c>
    </row>
    <row r="17" spans="1:7" x14ac:dyDescent="0.2">
      <c r="A17" s="2" t="s">
        <v>17</v>
      </c>
      <c r="B17" s="1">
        <v>1232</v>
      </c>
      <c r="C17" s="60">
        <v>256</v>
      </c>
      <c r="D17" s="60">
        <v>360</v>
      </c>
      <c r="E17" s="60">
        <v>195</v>
      </c>
      <c r="F17" s="60">
        <v>235</v>
      </c>
      <c r="G17" s="60">
        <v>186</v>
      </c>
    </row>
    <row r="18" spans="1:7" ht="13.5" thickBot="1" x14ac:dyDescent="0.25">
      <c r="A18" s="3" t="s">
        <v>18</v>
      </c>
      <c r="B18" s="5">
        <v>1233</v>
      </c>
      <c r="C18" s="61">
        <v>256</v>
      </c>
      <c r="D18" s="61">
        <v>365</v>
      </c>
      <c r="E18" s="61">
        <v>193</v>
      </c>
      <c r="F18" s="61">
        <v>235</v>
      </c>
      <c r="G18" s="61">
        <v>184</v>
      </c>
    </row>
    <row r="19" spans="1:7" ht="12.75" customHeight="1" x14ac:dyDescent="0.2">
      <c r="A19" s="103" t="s">
        <v>69</v>
      </c>
      <c r="B19" s="103"/>
      <c r="C19" s="103"/>
      <c r="D19" s="103"/>
      <c r="E19" s="103"/>
      <c r="F19" s="103"/>
      <c r="G19" s="103"/>
    </row>
    <row r="20" spans="1:7" x14ac:dyDescent="0.2">
      <c r="A20" s="103"/>
      <c r="B20" s="103"/>
      <c r="C20" s="103"/>
      <c r="D20" s="103"/>
      <c r="E20" s="103"/>
      <c r="F20" s="103"/>
      <c r="G20" s="103"/>
    </row>
    <row r="28" spans="1:7" ht="12.75" customHeight="1" x14ac:dyDescent="0.2"/>
  </sheetData>
  <mergeCells count="10">
    <mergeCell ref="A19:G20"/>
    <mergeCell ref="A1:G2"/>
    <mergeCell ref="A3:A5"/>
    <mergeCell ref="B3:B5"/>
    <mergeCell ref="C3:G3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workbookViewId="0">
      <selection sqref="A1:G2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79" ht="12.75" customHeight="1" x14ac:dyDescent="0.2">
      <c r="A1" s="104" t="s">
        <v>68</v>
      </c>
      <c r="B1" s="105"/>
      <c r="C1" s="105"/>
      <c r="D1" s="105"/>
      <c r="E1" s="105"/>
      <c r="F1" s="105"/>
      <c r="G1" s="105"/>
    </row>
    <row r="2" spans="1:79" ht="12.75" customHeight="1" thickBot="1" x14ac:dyDescent="0.25">
      <c r="A2" s="106"/>
      <c r="B2" s="106"/>
      <c r="C2" s="106"/>
      <c r="D2" s="106"/>
      <c r="E2" s="106"/>
      <c r="F2" s="106"/>
      <c r="G2" s="106"/>
      <c r="S2" t="s">
        <v>8</v>
      </c>
      <c r="Y2" t="s">
        <v>9</v>
      </c>
      <c r="AE2" t="s">
        <v>10</v>
      </c>
      <c r="AK2" t="s">
        <v>11</v>
      </c>
      <c r="AQ2" t="s">
        <v>12</v>
      </c>
      <c r="AW2" t="s">
        <v>13</v>
      </c>
      <c r="BC2" t="s">
        <v>14</v>
      </c>
      <c r="BI2" t="s">
        <v>15</v>
      </c>
      <c r="BO2" t="s">
        <v>16</v>
      </c>
      <c r="BU2" t="s">
        <v>17</v>
      </c>
      <c r="CA2" t="s">
        <v>18</v>
      </c>
    </row>
    <row r="3" spans="1:79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9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9" x14ac:dyDescent="0.2">
      <c r="A5" s="96"/>
      <c r="B5" s="97"/>
      <c r="C5" s="100"/>
      <c r="D5" s="100"/>
      <c r="E5" s="100"/>
      <c r="F5" s="100"/>
      <c r="G5" s="100"/>
    </row>
    <row r="6" spans="1:79" x14ac:dyDescent="0.2">
      <c r="A6" s="4" t="s">
        <v>0</v>
      </c>
      <c r="B6" s="1">
        <f>SUM(C6:G6)</f>
        <v>1295.8544546850997</v>
      </c>
      <c r="C6" s="1">
        <f>AVERAGE(C7:C18)</f>
        <v>289.41666666666669</v>
      </c>
      <c r="D6" s="1">
        <f>AVERAGE(D7:D18)</f>
        <v>380.58333333333331</v>
      </c>
      <c r="E6" s="1">
        <f>AVERAGE(E7:E18)</f>
        <v>197.41666666666666</v>
      </c>
      <c r="F6" s="1">
        <f>AVERAGE(F7:F18)</f>
        <v>222.85445468509985</v>
      </c>
      <c r="G6" s="1">
        <f>AVERAGE(G7:G18)</f>
        <v>205.58333333333334</v>
      </c>
    </row>
    <row r="7" spans="1:79" x14ac:dyDescent="0.2">
      <c r="A7" s="2" t="s">
        <v>1</v>
      </c>
      <c r="B7" s="1">
        <f>SUM(C7:G7)</f>
        <v>1318</v>
      </c>
      <c r="C7" s="56">
        <v>309</v>
      </c>
      <c r="D7" s="56">
        <v>395</v>
      </c>
      <c r="E7" s="56">
        <v>193</v>
      </c>
      <c r="F7" s="56">
        <v>217</v>
      </c>
      <c r="G7" s="56">
        <v>204</v>
      </c>
    </row>
    <row r="8" spans="1:79" x14ac:dyDescent="0.2">
      <c r="A8" s="2" t="s">
        <v>8</v>
      </c>
      <c r="B8" s="1">
        <f t="shared" ref="B8:B18" si="0">SUM(C8:G8)</f>
        <v>1321</v>
      </c>
      <c r="C8" s="56">
        <v>308</v>
      </c>
      <c r="D8" s="56">
        <v>393</v>
      </c>
      <c r="E8" s="56">
        <v>193</v>
      </c>
      <c r="F8" s="56">
        <v>218</v>
      </c>
      <c r="G8" s="56">
        <v>209</v>
      </c>
    </row>
    <row r="9" spans="1:79" x14ac:dyDescent="0.2">
      <c r="A9" s="2" t="s">
        <v>9</v>
      </c>
      <c r="B9" s="1">
        <f t="shared" si="0"/>
        <v>1317</v>
      </c>
      <c r="C9" s="56">
        <v>304</v>
      </c>
      <c r="D9" s="56">
        <v>390</v>
      </c>
      <c r="E9" s="56">
        <v>196</v>
      </c>
      <c r="F9" s="56">
        <v>219</v>
      </c>
      <c r="G9" s="56">
        <v>208</v>
      </c>
    </row>
    <row r="10" spans="1:79" x14ac:dyDescent="0.2">
      <c r="A10" s="2" t="s">
        <v>10</v>
      </c>
      <c r="B10" s="1">
        <f t="shared" si="0"/>
        <v>1319</v>
      </c>
      <c r="C10" s="56">
        <v>303</v>
      </c>
      <c r="D10" s="56">
        <v>387</v>
      </c>
      <c r="E10" s="56">
        <v>201</v>
      </c>
      <c r="F10" s="56">
        <v>219</v>
      </c>
      <c r="G10" s="56">
        <v>209</v>
      </c>
    </row>
    <row r="11" spans="1:79" x14ac:dyDescent="0.2">
      <c r="A11" s="2" t="s">
        <v>11</v>
      </c>
      <c r="B11" s="1">
        <f t="shared" si="0"/>
        <v>1315</v>
      </c>
      <c r="C11" s="56">
        <v>300</v>
      </c>
      <c r="D11" s="56">
        <v>383</v>
      </c>
      <c r="E11" s="56">
        <v>201</v>
      </c>
      <c r="F11" s="56">
        <v>222</v>
      </c>
      <c r="G11" s="56">
        <v>209</v>
      </c>
    </row>
    <row r="12" spans="1:79" x14ac:dyDescent="0.2">
      <c r="A12" s="2" t="s">
        <v>12</v>
      </c>
      <c r="B12" s="1">
        <f t="shared" si="0"/>
        <v>1297</v>
      </c>
      <c r="C12" s="56">
        <v>289</v>
      </c>
      <c r="D12" s="56">
        <v>379</v>
      </c>
      <c r="E12" s="56">
        <v>200</v>
      </c>
      <c r="F12" s="56">
        <v>221</v>
      </c>
      <c r="G12" s="56">
        <v>208</v>
      </c>
    </row>
    <row r="13" spans="1:79" x14ac:dyDescent="0.2">
      <c r="A13" s="2" t="s">
        <v>13</v>
      </c>
      <c r="B13" s="1">
        <f t="shared" si="0"/>
        <v>1290</v>
      </c>
      <c r="C13" s="56">
        <v>287</v>
      </c>
      <c r="D13" s="56">
        <v>373</v>
      </c>
      <c r="E13" s="56">
        <v>200</v>
      </c>
      <c r="F13" s="56">
        <v>223</v>
      </c>
      <c r="G13" s="56">
        <v>207</v>
      </c>
    </row>
    <row r="14" spans="1:79" x14ac:dyDescent="0.2">
      <c r="A14" s="2" t="s">
        <v>14</v>
      </c>
      <c r="B14" s="1">
        <f t="shared" si="0"/>
        <v>1276.6267281105991</v>
      </c>
      <c r="C14" s="56">
        <v>275</v>
      </c>
      <c r="D14" s="56">
        <v>374</v>
      </c>
      <c r="E14" s="56">
        <v>198</v>
      </c>
      <c r="F14" s="56">
        <v>224.62672811059906</v>
      </c>
      <c r="G14" s="56">
        <v>205</v>
      </c>
    </row>
    <row r="15" spans="1:79" x14ac:dyDescent="0.2">
      <c r="A15" s="2" t="s">
        <v>15</v>
      </c>
      <c r="B15" s="1">
        <f t="shared" si="0"/>
        <v>1273</v>
      </c>
      <c r="C15" s="56">
        <v>275</v>
      </c>
      <c r="D15" s="56">
        <v>375</v>
      </c>
      <c r="E15" s="56">
        <v>199</v>
      </c>
      <c r="F15" s="56">
        <v>222</v>
      </c>
      <c r="G15" s="56">
        <v>202</v>
      </c>
    </row>
    <row r="16" spans="1:79" x14ac:dyDescent="0.2">
      <c r="A16" s="2" t="s">
        <v>16</v>
      </c>
      <c r="B16" s="1">
        <f t="shared" si="0"/>
        <v>1273.6267281105991</v>
      </c>
      <c r="C16" s="56">
        <v>276</v>
      </c>
      <c r="D16" s="56">
        <v>375</v>
      </c>
      <c r="E16" s="56">
        <v>195</v>
      </c>
      <c r="F16" s="56">
        <v>224.62672811059906</v>
      </c>
      <c r="G16" s="56">
        <v>203</v>
      </c>
    </row>
    <row r="17" spans="1:7" x14ac:dyDescent="0.2">
      <c r="A17" s="2" t="s">
        <v>17</v>
      </c>
      <c r="B17" s="1">
        <f t="shared" si="0"/>
        <v>1274</v>
      </c>
      <c r="C17" s="56">
        <v>273</v>
      </c>
      <c r="D17" s="56">
        <v>373</v>
      </c>
      <c r="E17" s="56">
        <v>196</v>
      </c>
      <c r="F17" s="56">
        <v>230</v>
      </c>
      <c r="G17" s="56">
        <v>202</v>
      </c>
    </row>
    <row r="18" spans="1:7" ht="13.5" thickBot="1" x14ac:dyDescent="0.25">
      <c r="A18" s="3" t="s">
        <v>18</v>
      </c>
      <c r="B18" s="5">
        <f t="shared" si="0"/>
        <v>1276</v>
      </c>
      <c r="C18" s="57">
        <v>274</v>
      </c>
      <c r="D18" s="57">
        <v>370</v>
      </c>
      <c r="E18" s="57">
        <v>197</v>
      </c>
      <c r="F18" s="57">
        <v>234</v>
      </c>
      <c r="G18" s="57">
        <v>201</v>
      </c>
    </row>
    <row r="19" spans="1:7" ht="12.75" customHeight="1" x14ac:dyDescent="0.2">
      <c r="A19" s="103" t="s">
        <v>69</v>
      </c>
      <c r="B19" s="103"/>
      <c r="C19" s="103"/>
      <c r="D19" s="103"/>
      <c r="E19" s="103"/>
      <c r="F19" s="103"/>
      <c r="G19" s="103"/>
    </row>
    <row r="20" spans="1:7" x14ac:dyDescent="0.2">
      <c r="A20" s="103"/>
      <c r="B20" s="103"/>
      <c r="C20" s="103"/>
      <c r="D20" s="103"/>
      <c r="E20" s="103"/>
      <c r="F20" s="103"/>
      <c r="G20" s="103"/>
    </row>
    <row r="28" spans="1:7" ht="12.75" customHeight="1" x14ac:dyDescent="0.2"/>
  </sheetData>
  <mergeCells count="10">
    <mergeCell ref="A19:G20"/>
    <mergeCell ref="A1:G2"/>
    <mergeCell ref="A3:A5"/>
    <mergeCell ref="B3:B5"/>
    <mergeCell ref="C3:G3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IV65536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7" ht="12.75" customHeight="1" x14ac:dyDescent="0.2">
      <c r="A1" s="104" t="s">
        <v>21</v>
      </c>
      <c r="B1" s="105"/>
      <c r="C1" s="105"/>
      <c r="D1" s="105"/>
      <c r="E1" s="105"/>
      <c r="F1" s="105"/>
      <c r="G1" s="105"/>
    </row>
    <row r="2" spans="1:7" ht="12.75" customHeight="1" thickBot="1" x14ac:dyDescent="0.25">
      <c r="A2" s="106"/>
      <c r="B2" s="106"/>
      <c r="C2" s="106"/>
      <c r="D2" s="106"/>
      <c r="E2" s="106"/>
      <c r="F2" s="106"/>
      <c r="G2" s="106"/>
    </row>
    <row r="3" spans="1:7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">
        <v>1361.9166666666667</v>
      </c>
      <c r="C6" s="1">
        <v>310.5</v>
      </c>
      <c r="D6" s="1">
        <v>417.08333333333331</v>
      </c>
      <c r="E6" s="1">
        <v>197.91666666666666</v>
      </c>
      <c r="F6" s="1">
        <v>228.91666666666666</v>
      </c>
      <c r="G6" s="1">
        <v>207.5</v>
      </c>
    </row>
    <row r="7" spans="1:7" x14ac:dyDescent="0.2">
      <c r="A7" s="2" t="s">
        <v>1</v>
      </c>
      <c r="B7" s="1">
        <v>1340</v>
      </c>
      <c r="C7" s="6">
        <v>295</v>
      </c>
      <c r="D7" s="6">
        <v>406</v>
      </c>
      <c r="E7" s="6">
        <v>202</v>
      </c>
      <c r="F7" s="6">
        <v>235</v>
      </c>
      <c r="G7">
        <v>202</v>
      </c>
    </row>
    <row r="8" spans="1:7" x14ac:dyDescent="0.2">
      <c r="A8" s="2" t="s">
        <v>8</v>
      </c>
      <c r="B8" s="1">
        <v>1384</v>
      </c>
      <c r="C8" s="6">
        <v>312</v>
      </c>
      <c r="D8" s="6">
        <v>423</v>
      </c>
      <c r="E8" s="6">
        <v>202</v>
      </c>
      <c r="F8" s="6">
        <v>241</v>
      </c>
      <c r="G8">
        <v>206</v>
      </c>
    </row>
    <row r="9" spans="1:7" x14ac:dyDescent="0.2">
      <c r="A9" s="2" t="s">
        <v>9</v>
      </c>
      <c r="B9" s="1">
        <v>1385</v>
      </c>
      <c r="C9" s="6">
        <v>316</v>
      </c>
      <c r="D9" s="6">
        <v>424</v>
      </c>
      <c r="E9" s="6">
        <v>204</v>
      </c>
      <c r="F9" s="6">
        <v>236</v>
      </c>
      <c r="G9">
        <v>205</v>
      </c>
    </row>
    <row r="10" spans="1:7" x14ac:dyDescent="0.2">
      <c r="A10" s="2" t="s">
        <v>10</v>
      </c>
      <c r="B10" s="1">
        <v>1389</v>
      </c>
      <c r="C10" s="6">
        <v>319</v>
      </c>
      <c r="D10" s="6">
        <v>427</v>
      </c>
      <c r="E10" s="6">
        <v>199</v>
      </c>
      <c r="F10" s="6">
        <v>236</v>
      </c>
      <c r="G10">
        <v>208</v>
      </c>
    </row>
    <row r="11" spans="1:7" x14ac:dyDescent="0.2">
      <c r="A11" s="2" t="s">
        <v>11</v>
      </c>
      <c r="B11" s="1">
        <v>1384</v>
      </c>
      <c r="C11" s="6">
        <v>316</v>
      </c>
      <c r="D11" s="6">
        <v>422</v>
      </c>
      <c r="E11" s="6">
        <v>202</v>
      </c>
      <c r="F11" s="6">
        <v>236</v>
      </c>
      <c r="G11">
        <v>208</v>
      </c>
    </row>
    <row r="12" spans="1:7" x14ac:dyDescent="0.2">
      <c r="A12" s="2" t="s">
        <v>12</v>
      </c>
      <c r="B12" s="1">
        <v>1377</v>
      </c>
      <c r="C12" s="6">
        <v>312</v>
      </c>
      <c r="D12" s="6">
        <v>420</v>
      </c>
      <c r="E12" s="6">
        <v>201</v>
      </c>
      <c r="F12" s="6">
        <v>233</v>
      </c>
      <c r="G12">
        <v>211</v>
      </c>
    </row>
    <row r="13" spans="1:7" x14ac:dyDescent="0.2">
      <c r="A13" s="2" t="s">
        <v>13</v>
      </c>
      <c r="B13" s="1">
        <v>1359</v>
      </c>
      <c r="C13" s="6">
        <v>311</v>
      </c>
      <c r="D13" s="6">
        <v>415</v>
      </c>
      <c r="E13" s="6">
        <v>199</v>
      </c>
      <c r="F13" s="6">
        <v>226</v>
      </c>
      <c r="G13">
        <v>208</v>
      </c>
    </row>
    <row r="14" spans="1:7" x14ac:dyDescent="0.2">
      <c r="A14" s="2" t="s">
        <v>14</v>
      </c>
      <c r="B14" s="1">
        <v>1349</v>
      </c>
      <c r="C14" s="6">
        <v>308</v>
      </c>
      <c r="D14" s="6">
        <v>417</v>
      </c>
      <c r="E14" s="6">
        <v>196</v>
      </c>
      <c r="F14" s="6">
        <v>223</v>
      </c>
      <c r="G14">
        <v>205</v>
      </c>
    </row>
    <row r="15" spans="1:7" x14ac:dyDescent="0.2">
      <c r="A15" s="2" t="s">
        <v>15</v>
      </c>
      <c r="B15" s="1">
        <v>1346</v>
      </c>
      <c r="C15" s="6">
        <v>305</v>
      </c>
      <c r="D15" s="6">
        <v>416</v>
      </c>
      <c r="E15" s="6">
        <v>192</v>
      </c>
      <c r="F15" s="6">
        <v>226</v>
      </c>
      <c r="G15">
        <v>207</v>
      </c>
    </row>
    <row r="16" spans="1:7" x14ac:dyDescent="0.2">
      <c r="A16" s="2" t="s">
        <v>16</v>
      </c>
      <c r="B16" s="1">
        <v>1346</v>
      </c>
      <c r="C16" s="6">
        <v>308</v>
      </c>
      <c r="D16" s="6">
        <v>417</v>
      </c>
      <c r="E16" s="6">
        <v>194</v>
      </c>
      <c r="F16" s="6">
        <v>218</v>
      </c>
      <c r="G16">
        <v>209</v>
      </c>
    </row>
    <row r="17" spans="1:7" x14ac:dyDescent="0.2">
      <c r="A17" s="2" t="s">
        <v>17</v>
      </c>
      <c r="B17" s="1">
        <v>1352</v>
      </c>
      <c r="C17">
        <v>312</v>
      </c>
      <c r="D17">
        <v>413</v>
      </c>
      <c r="E17">
        <v>193</v>
      </c>
      <c r="F17">
        <v>219</v>
      </c>
      <c r="G17">
        <v>215</v>
      </c>
    </row>
    <row r="18" spans="1:7" ht="13.5" thickBot="1" x14ac:dyDescent="0.25">
      <c r="A18" s="3" t="s">
        <v>18</v>
      </c>
      <c r="B18" s="5">
        <v>1332</v>
      </c>
      <c r="C18" s="7">
        <v>312</v>
      </c>
      <c r="D18" s="7">
        <v>405</v>
      </c>
      <c r="E18" s="7">
        <v>191</v>
      </c>
      <c r="F18" s="7">
        <v>218</v>
      </c>
      <c r="G18" s="7">
        <v>206</v>
      </c>
    </row>
    <row r="19" spans="1:7" ht="12.75" customHeight="1" x14ac:dyDescent="0.2">
      <c r="A19" s="103" t="s">
        <v>20</v>
      </c>
      <c r="B19" s="103"/>
      <c r="C19" s="103"/>
      <c r="D19" s="103"/>
      <c r="E19" s="103"/>
      <c r="F19" s="103"/>
      <c r="G19" s="103"/>
    </row>
    <row r="20" spans="1:7" x14ac:dyDescent="0.2">
      <c r="A20" s="103"/>
      <c r="B20" s="103"/>
      <c r="C20" s="103"/>
      <c r="D20" s="103"/>
      <c r="E20" s="103"/>
      <c r="F20" s="103"/>
      <c r="G20" s="103"/>
    </row>
    <row r="28" spans="1:7" ht="12.75" customHeight="1" x14ac:dyDescent="0.2"/>
    <row r="30" spans="1:7" ht="12.75" customHeight="1" x14ac:dyDescent="0.2"/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sqref="A1:G2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7" ht="12.75" customHeight="1" x14ac:dyDescent="0.2">
      <c r="A1" s="104" t="s">
        <v>59</v>
      </c>
      <c r="B1" s="104"/>
      <c r="C1" s="104"/>
      <c r="D1" s="104"/>
      <c r="E1" s="104"/>
      <c r="F1" s="104"/>
      <c r="G1" s="104"/>
    </row>
    <row r="2" spans="1:7" ht="12.75" customHeight="1" thickBot="1" x14ac:dyDescent="0.25">
      <c r="A2" s="110"/>
      <c r="B2" s="110"/>
      <c r="C2" s="110"/>
      <c r="D2" s="110"/>
      <c r="E2" s="110"/>
      <c r="F2" s="110"/>
      <c r="G2" s="110"/>
    </row>
    <row r="3" spans="1:7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7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7" x14ac:dyDescent="0.2">
      <c r="A5" s="96"/>
      <c r="B5" s="97"/>
      <c r="C5" s="100"/>
      <c r="D5" s="100"/>
      <c r="E5" s="100"/>
      <c r="F5" s="100"/>
      <c r="G5" s="100"/>
    </row>
    <row r="6" spans="1:7" x14ac:dyDescent="0.2">
      <c r="A6" s="4" t="s">
        <v>0</v>
      </c>
      <c r="B6" s="1">
        <v>1378.1666666666665</v>
      </c>
      <c r="C6" s="1">
        <v>311.08333333333331</v>
      </c>
      <c r="D6" s="1">
        <v>425</v>
      </c>
      <c r="E6" s="1">
        <v>199.16666666666666</v>
      </c>
      <c r="F6" s="1">
        <v>241.91666666666666</v>
      </c>
      <c r="G6" s="1">
        <v>201</v>
      </c>
    </row>
    <row r="7" spans="1:7" x14ac:dyDescent="0.2">
      <c r="A7" s="2" t="s">
        <v>1</v>
      </c>
      <c r="B7" s="1">
        <v>1435</v>
      </c>
      <c r="C7" s="6">
        <v>319</v>
      </c>
      <c r="D7" s="6">
        <v>437</v>
      </c>
      <c r="E7" s="6">
        <v>201</v>
      </c>
      <c r="F7" s="6">
        <v>242</v>
      </c>
      <c r="G7">
        <v>236</v>
      </c>
    </row>
    <row r="8" spans="1:7" x14ac:dyDescent="0.2">
      <c r="A8" s="2" t="s">
        <v>8</v>
      </c>
      <c r="B8" s="1">
        <v>1404</v>
      </c>
      <c r="C8" s="6">
        <v>324</v>
      </c>
      <c r="D8" s="6">
        <v>437</v>
      </c>
      <c r="E8" s="6">
        <v>203</v>
      </c>
      <c r="F8" s="6">
        <v>242</v>
      </c>
      <c r="G8">
        <v>198</v>
      </c>
    </row>
    <row r="9" spans="1:7" x14ac:dyDescent="0.2">
      <c r="A9" s="2" t="s">
        <v>9</v>
      </c>
      <c r="B9" s="1">
        <v>1397</v>
      </c>
      <c r="C9" s="6">
        <v>322</v>
      </c>
      <c r="D9" s="6">
        <v>431</v>
      </c>
      <c r="E9" s="6">
        <v>201</v>
      </c>
      <c r="F9" s="6">
        <v>246</v>
      </c>
      <c r="G9">
        <v>197</v>
      </c>
    </row>
    <row r="10" spans="1:7" x14ac:dyDescent="0.2">
      <c r="A10" s="2" t="s">
        <v>10</v>
      </c>
      <c r="B10" s="1">
        <v>1386</v>
      </c>
      <c r="C10" s="6">
        <v>320</v>
      </c>
      <c r="D10" s="6">
        <v>428</v>
      </c>
      <c r="E10" s="6">
        <v>199</v>
      </c>
      <c r="F10" s="6">
        <v>243</v>
      </c>
      <c r="G10">
        <v>196</v>
      </c>
    </row>
    <row r="11" spans="1:7" x14ac:dyDescent="0.2">
      <c r="A11" s="2" t="s">
        <v>11</v>
      </c>
      <c r="B11" s="1">
        <v>1385</v>
      </c>
      <c r="C11" s="6">
        <v>320</v>
      </c>
      <c r="D11" s="6">
        <v>430</v>
      </c>
      <c r="E11" s="6">
        <v>197</v>
      </c>
      <c r="F11" s="6">
        <v>243</v>
      </c>
      <c r="G11">
        <v>195</v>
      </c>
    </row>
    <row r="12" spans="1:7" x14ac:dyDescent="0.2">
      <c r="A12" s="2" t="s">
        <v>12</v>
      </c>
      <c r="B12" s="1">
        <v>1386</v>
      </c>
      <c r="C12" s="6">
        <v>320</v>
      </c>
      <c r="D12" s="6">
        <v>430</v>
      </c>
      <c r="E12" s="6">
        <v>197</v>
      </c>
      <c r="F12" s="6">
        <v>242</v>
      </c>
      <c r="G12">
        <v>197</v>
      </c>
    </row>
    <row r="13" spans="1:7" x14ac:dyDescent="0.2">
      <c r="A13" s="2" t="s">
        <v>13</v>
      </c>
      <c r="B13" s="1">
        <v>1356</v>
      </c>
      <c r="C13" s="6">
        <v>306</v>
      </c>
      <c r="D13" s="6">
        <v>421</v>
      </c>
      <c r="E13" s="6">
        <v>196</v>
      </c>
      <c r="F13" s="6">
        <v>243</v>
      </c>
      <c r="G13">
        <v>190</v>
      </c>
    </row>
    <row r="14" spans="1:7" x14ac:dyDescent="0.2">
      <c r="A14" s="2" t="s">
        <v>14</v>
      </c>
      <c r="B14" s="1">
        <v>1371</v>
      </c>
      <c r="C14" s="6">
        <v>303</v>
      </c>
      <c r="D14" s="6">
        <v>421</v>
      </c>
      <c r="E14" s="6">
        <v>200</v>
      </c>
      <c r="F14" s="6">
        <v>242</v>
      </c>
      <c r="G14">
        <v>205</v>
      </c>
    </row>
    <row r="15" spans="1:7" x14ac:dyDescent="0.2">
      <c r="A15" s="2" t="s">
        <v>15</v>
      </c>
      <c r="B15" s="1">
        <v>1366</v>
      </c>
      <c r="C15" s="6">
        <v>302</v>
      </c>
      <c r="D15" s="6">
        <v>418</v>
      </c>
      <c r="E15" s="6">
        <v>201</v>
      </c>
      <c r="F15" s="6">
        <v>241</v>
      </c>
      <c r="G15">
        <v>204</v>
      </c>
    </row>
    <row r="16" spans="1:7" x14ac:dyDescent="0.2">
      <c r="A16" s="2" t="s">
        <v>16</v>
      </c>
      <c r="B16" s="1">
        <v>1360</v>
      </c>
      <c r="C16" s="6">
        <v>298</v>
      </c>
      <c r="D16" s="6">
        <v>416</v>
      </c>
      <c r="E16" s="6">
        <v>201</v>
      </c>
      <c r="F16" s="6">
        <v>240</v>
      </c>
      <c r="G16">
        <v>205</v>
      </c>
    </row>
    <row r="17" spans="1:8" x14ac:dyDescent="0.2">
      <c r="A17" s="2" t="s">
        <v>17</v>
      </c>
      <c r="B17" s="1">
        <v>1353</v>
      </c>
      <c r="C17">
        <v>300</v>
      </c>
      <c r="D17">
        <v>414</v>
      </c>
      <c r="E17">
        <v>196</v>
      </c>
      <c r="F17">
        <v>240</v>
      </c>
      <c r="G17">
        <v>203</v>
      </c>
    </row>
    <row r="18" spans="1:8" ht="13.5" thickBot="1" x14ac:dyDescent="0.25">
      <c r="A18" s="3" t="s">
        <v>18</v>
      </c>
      <c r="B18" s="5">
        <v>1354</v>
      </c>
      <c r="C18" s="7">
        <v>299</v>
      </c>
      <c r="D18" s="7">
        <v>417</v>
      </c>
      <c r="E18" s="7">
        <v>198</v>
      </c>
      <c r="F18" s="7">
        <v>239</v>
      </c>
      <c r="G18" s="7">
        <v>201</v>
      </c>
      <c r="H18" s="22"/>
    </row>
    <row r="19" spans="1:8" ht="12.75" customHeight="1" x14ac:dyDescent="0.2">
      <c r="A19" s="103" t="s">
        <v>20</v>
      </c>
      <c r="B19" s="103"/>
      <c r="C19" s="103"/>
      <c r="D19" s="103"/>
      <c r="E19" s="103"/>
      <c r="F19" s="103"/>
      <c r="G19" s="103"/>
    </row>
    <row r="20" spans="1:8" x14ac:dyDescent="0.2">
      <c r="A20" s="103"/>
      <c r="B20" s="103"/>
      <c r="C20" s="103"/>
      <c r="D20" s="103"/>
      <c r="E20" s="103"/>
      <c r="F20" s="103"/>
      <c r="G20" s="103"/>
    </row>
    <row r="27" spans="1:8" x14ac:dyDescent="0.2">
      <c r="A27" s="22"/>
    </row>
    <row r="29" spans="1:8" ht="12.75" customHeight="1" x14ac:dyDescent="0.2"/>
    <row r="31" spans="1:8" ht="12.75" customHeight="1" x14ac:dyDescent="0.2"/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ageMargins left="0.59055118110236227" right="0.75" top="0.59055118110236227" bottom="1" header="0" footer="0"/>
  <pageSetup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G2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8" ht="12.75" customHeight="1" x14ac:dyDescent="0.2">
      <c r="A1" s="104" t="s">
        <v>51</v>
      </c>
      <c r="B1" s="104"/>
      <c r="C1" s="104"/>
      <c r="D1" s="104"/>
      <c r="E1" s="104"/>
      <c r="F1" s="104"/>
      <c r="G1" s="104"/>
    </row>
    <row r="2" spans="1:8" ht="12.75" customHeight="1" thickBot="1" x14ac:dyDescent="0.25">
      <c r="A2" s="110"/>
      <c r="B2" s="110"/>
      <c r="C2" s="110"/>
      <c r="D2" s="110"/>
      <c r="E2" s="110"/>
      <c r="F2" s="110"/>
      <c r="G2" s="110"/>
    </row>
    <row r="3" spans="1:8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8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8" x14ac:dyDescent="0.2">
      <c r="A5" s="96"/>
      <c r="B5" s="97"/>
      <c r="C5" s="100"/>
      <c r="D5" s="100"/>
      <c r="E5" s="100"/>
      <c r="F5" s="100"/>
      <c r="G5" s="100"/>
    </row>
    <row r="6" spans="1:8" x14ac:dyDescent="0.2">
      <c r="A6" s="4" t="s">
        <v>0</v>
      </c>
      <c r="B6" s="1">
        <v>1419.25</v>
      </c>
      <c r="C6" s="1">
        <v>301.25</v>
      </c>
      <c r="D6" s="1">
        <v>461.66666666666669</v>
      </c>
      <c r="E6" s="1">
        <v>198.41666666666666</v>
      </c>
      <c r="F6" s="1">
        <v>252.91666666666666</v>
      </c>
      <c r="G6" s="1">
        <v>205</v>
      </c>
      <c r="H6" s="22"/>
    </row>
    <row r="7" spans="1:8" x14ac:dyDescent="0.2">
      <c r="A7" s="2" t="s">
        <v>1</v>
      </c>
      <c r="B7" s="1">
        <v>1452</v>
      </c>
      <c r="C7" s="34">
        <v>301</v>
      </c>
      <c r="D7" s="34">
        <v>475</v>
      </c>
      <c r="E7" s="34">
        <v>195</v>
      </c>
      <c r="F7" s="34">
        <v>270</v>
      </c>
      <c r="G7" s="34">
        <v>211</v>
      </c>
    </row>
    <row r="8" spans="1:8" x14ac:dyDescent="0.2">
      <c r="A8" s="2" t="s">
        <v>8</v>
      </c>
      <c r="B8" s="1">
        <v>1433</v>
      </c>
      <c r="C8" s="34">
        <v>302</v>
      </c>
      <c r="D8" s="34">
        <v>474</v>
      </c>
      <c r="E8" s="34">
        <v>196</v>
      </c>
      <c r="F8" s="34">
        <v>257</v>
      </c>
      <c r="G8" s="34">
        <v>204</v>
      </c>
    </row>
    <row r="9" spans="1:8" x14ac:dyDescent="0.2">
      <c r="A9" s="2" t="s">
        <v>9</v>
      </c>
      <c r="B9" s="1">
        <v>1430</v>
      </c>
      <c r="C9" s="34">
        <v>303</v>
      </c>
      <c r="D9" s="34">
        <v>471</v>
      </c>
      <c r="E9" s="34">
        <v>194</v>
      </c>
      <c r="F9" s="34">
        <v>256</v>
      </c>
      <c r="G9" s="34">
        <v>206</v>
      </c>
    </row>
    <row r="10" spans="1:8" x14ac:dyDescent="0.2">
      <c r="A10" s="2" t="s">
        <v>10</v>
      </c>
      <c r="B10" s="1">
        <v>1441</v>
      </c>
      <c r="C10" s="34">
        <v>301</v>
      </c>
      <c r="D10" s="34">
        <v>468</v>
      </c>
      <c r="E10" s="34">
        <v>202</v>
      </c>
      <c r="F10" s="34">
        <v>259</v>
      </c>
      <c r="G10" s="34">
        <v>211</v>
      </c>
    </row>
    <row r="11" spans="1:8" x14ac:dyDescent="0.2">
      <c r="A11" s="2" t="s">
        <v>11</v>
      </c>
      <c r="B11" s="1">
        <v>1434</v>
      </c>
      <c r="C11" s="34">
        <v>298</v>
      </c>
      <c r="D11" s="34">
        <v>473</v>
      </c>
      <c r="E11" s="34">
        <v>195</v>
      </c>
      <c r="F11" s="34">
        <v>259</v>
      </c>
      <c r="G11" s="34">
        <v>209</v>
      </c>
    </row>
    <row r="12" spans="1:8" x14ac:dyDescent="0.2">
      <c r="A12" s="2" t="s">
        <v>12</v>
      </c>
      <c r="B12" s="1">
        <v>1421</v>
      </c>
      <c r="C12" s="34">
        <v>294</v>
      </c>
      <c r="D12" s="34">
        <v>463</v>
      </c>
      <c r="E12" s="34">
        <v>197</v>
      </c>
      <c r="F12" s="34">
        <v>259</v>
      </c>
      <c r="G12" s="34">
        <v>208</v>
      </c>
    </row>
    <row r="13" spans="1:8" x14ac:dyDescent="0.2">
      <c r="A13" s="2" t="s">
        <v>13</v>
      </c>
      <c r="B13" s="1">
        <v>1416</v>
      </c>
      <c r="C13" s="34">
        <v>298</v>
      </c>
      <c r="D13" s="34">
        <v>460</v>
      </c>
      <c r="E13" s="34">
        <v>197</v>
      </c>
      <c r="F13" s="34">
        <v>254</v>
      </c>
      <c r="G13" s="34">
        <v>207</v>
      </c>
    </row>
    <row r="14" spans="1:8" x14ac:dyDescent="0.2">
      <c r="A14" s="2" t="s">
        <v>14</v>
      </c>
      <c r="B14" s="1">
        <v>1405</v>
      </c>
      <c r="C14" s="35">
        <v>301</v>
      </c>
      <c r="D14" s="35">
        <v>452</v>
      </c>
      <c r="E14" s="34">
        <v>198</v>
      </c>
      <c r="F14" s="34">
        <v>250</v>
      </c>
      <c r="G14" s="34">
        <v>204</v>
      </c>
    </row>
    <row r="15" spans="1:8" x14ac:dyDescent="0.2">
      <c r="A15" s="2" t="s">
        <v>15</v>
      </c>
      <c r="B15" s="1">
        <v>1407</v>
      </c>
      <c r="C15" s="35">
        <v>304</v>
      </c>
      <c r="D15" s="35">
        <v>454</v>
      </c>
      <c r="E15" s="34">
        <v>200</v>
      </c>
      <c r="F15" s="34">
        <v>246</v>
      </c>
      <c r="G15" s="34">
        <v>203</v>
      </c>
    </row>
    <row r="16" spans="1:8" x14ac:dyDescent="0.2">
      <c r="A16" s="2" t="s">
        <v>16</v>
      </c>
      <c r="B16" s="1">
        <v>1396</v>
      </c>
      <c r="C16" s="35">
        <v>304</v>
      </c>
      <c r="D16" s="35">
        <v>448</v>
      </c>
      <c r="E16" s="34">
        <v>199</v>
      </c>
      <c r="F16" s="34">
        <v>244</v>
      </c>
      <c r="G16" s="34">
        <v>201</v>
      </c>
    </row>
    <row r="17" spans="1:8" x14ac:dyDescent="0.2">
      <c r="A17" s="2" t="s">
        <v>17</v>
      </c>
      <c r="B17" s="1">
        <v>1399</v>
      </c>
      <c r="C17" s="36">
        <v>304</v>
      </c>
      <c r="D17" s="36">
        <v>452</v>
      </c>
      <c r="E17" s="37">
        <v>203</v>
      </c>
      <c r="F17" s="37">
        <v>242</v>
      </c>
      <c r="G17" s="37">
        <v>198</v>
      </c>
    </row>
    <row r="18" spans="1:8" ht="13.5" thickBot="1" x14ac:dyDescent="0.25">
      <c r="A18" s="3" t="s">
        <v>18</v>
      </c>
      <c r="B18" s="5">
        <v>1397</v>
      </c>
      <c r="C18" s="38">
        <v>305</v>
      </c>
      <c r="D18" s="38">
        <v>450</v>
      </c>
      <c r="E18" s="39">
        <v>205</v>
      </c>
      <c r="F18" s="39">
        <v>239</v>
      </c>
      <c r="G18" s="39">
        <v>198</v>
      </c>
      <c r="H18" s="22"/>
    </row>
    <row r="19" spans="1:8" ht="12.75" customHeight="1" x14ac:dyDescent="0.2">
      <c r="A19" s="103" t="s">
        <v>20</v>
      </c>
      <c r="B19" s="103"/>
      <c r="C19" s="103"/>
      <c r="D19" s="103"/>
      <c r="E19" s="103"/>
      <c r="F19" s="103"/>
      <c r="G19" s="103"/>
    </row>
    <row r="20" spans="1:8" x14ac:dyDescent="0.2">
      <c r="A20" s="103"/>
      <c r="B20" s="103"/>
      <c r="C20" s="103"/>
      <c r="D20" s="103"/>
      <c r="E20" s="103"/>
      <c r="F20" s="103"/>
      <c r="G20" s="103"/>
    </row>
    <row r="22" spans="1:8" x14ac:dyDescent="0.2">
      <c r="B22" s="22"/>
      <c r="C22" s="6"/>
      <c r="D22" s="6"/>
      <c r="E22" s="6"/>
      <c r="F22" s="6"/>
    </row>
    <row r="23" spans="1:8" x14ac:dyDescent="0.2">
      <c r="C23" s="6"/>
      <c r="D23" s="6"/>
      <c r="E23" s="6"/>
      <c r="F23" s="6"/>
    </row>
    <row r="24" spans="1:8" x14ac:dyDescent="0.2">
      <c r="C24" s="6"/>
      <c r="D24" s="6"/>
      <c r="E24" s="6"/>
      <c r="F24" s="6"/>
    </row>
    <row r="25" spans="1:8" x14ac:dyDescent="0.2">
      <c r="C25" s="6"/>
      <c r="D25" s="6"/>
      <c r="E25" s="6"/>
      <c r="F25" s="6"/>
    </row>
    <row r="26" spans="1:8" x14ac:dyDescent="0.2">
      <c r="C26" s="6"/>
      <c r="D26" s="6"/>
      <c r="E26" s="6"/>
      <c r="F26" s="6"/>
    </row>
    <row r="27" spans="1:8" x14ac:dyDescent="0.2">
      <c r="C27" s="6"/>
      <c r="D27" s="6"/>
      <c r="E27" s="6"/>
      <c r="F27" s="6"/>
    </row>
    <row r="28" spans="1:8" x14ac:dyDescent="0.2">
      <c r="A28" s="22"/>
      <c r="C28" s="6"/>
      <c r="D28" s="6"/>
      <c r="E28" s="6"/>
      <c r="F28" s="6"/>
    </row>
    <row r="29" spans="1:8" x14ac:dyDescent="0.2">
      <c r="C29" s="6"/>
      <c r="D29" s="6"/>
      <c r="E29" s="6"/>
      <c r="F29" s="6"/>
    </row>
    <row r="30" spans="1:8" ht="12.75" customHeight="1" x14ac:dyDescent="0.2">
      <c r="C30" s="6"/>
      <c r="D30" s="6"/>
      <c r="E30" s="6"/>
      <c r="F30" s="6"/>
    </row>
    <row r="31" spans="1:8" x14ac:dyDescent="0.2">
      <c r="C31" s="6"/>
      <c r="D31" s="6"/>
      <c r="E31" s="6"/>
      <c r="F31" s="6"/>
    </row>
    <row r="32" spans="1:8" ht="12.75" customHeight="1" x14ac:dyDescent="0.2">
      <c r="C32" s="6"/>
      <c r="D32" s="6"/>
      <c r="E32" s="6"/>
      <c r="F32" s="6"/>
    </row>
    <row r="33" spans="3:6" x14ac:dyDescent="0.2">
      <c r="C33" s="6"/>
      <c r="D33" s="6"/>
      <c r="E33" s="6"/>
      <c r="F33" s="6"/>
    </row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22" sqref="B22"/>
    </sheetView>
  </sheetViews>
  <sheetFormatPr baseColWidth="10" defaultRowHeight="12.75" x14ac:dyDescent="0.2"/>
  <cols>
    <col min="1" max="1" width="13.28515625" customWidth="1"/>
    <col min="10" max="11" width="10.28515625" customWidth="1"/>
  </cols>
  <sheetData>
    <row r="1" spans="1:8" ht="12.75" customHeight="1" x14ac:dyDescent="0.2">
      <c r="A1" s="104" t="s">
        <v>52</v>
      </c>
      <c r="B1" s="104"/>
      <c r="C1" s="104"/>
      <c r="D1" s="104"/>
      <c r="E1" s="104"/>
      <c r="F1" s="104"/>
      <c r="G1" s="104"/>
    </row>
    <row r="2" spans="1:8" ht="12.75" customHeight="1" thickBot="1" x14ac:dyDescent="0.25">
      <c r="A2" s="110"/>
      <c r="B2" s="110"/>
      <c r="C2" s="110"/>
      <c r="D2" s="110"/>
      <c r="E2" s="110"/>
      <c r="F2" s="110"/>
      <c r="G2" s="110"/>
    </row>
    <row r="3" spans="1:8" ht="12.75" customHeight="1" x14ac:dyDescent="0.2">
      <c r="A3" s="107" t="s">
        <v>19</v>
      </c>
      <c r="B3" s="108" t="s">
        <v>0</v>
      </c>
      <c r="C3" s="109" t="s">
        <v>2</v>
      </c>
      <c r="D3" s="109"/>
      <c r="E3" s="109"/>
      <c r="F3" s="109"/>
      <c r="G3" s="109"/>
    </row>
    <row r="4" spans="1:8" ht="12.75" customHeight="1" x14ac:dyDescent="0.2">
      <c r="A4" s="96"/>
      <c r="B4" s="97"/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</row>
    <row r="5" spans="1:8" x14ac:dyDescent="0.2">
      <c r="A5" s="96"/>
      <c r="B5" s="97"/>
      <c r="C5" s="100"/>
      <c r="D5" s="100"/>
      <c r="E5" s="100"/>
      <c r="F5" s="100"/>
      <c r="G5" s="100"/>
    </row>
    <row r="6" spans="1:8" x14ac:dyDescent="0.2">
      <c r="A6" s="4" t="s">
        <v>0</v>
      </c>
      <c r="B6" s="1">
        <v>1459.5</v>
      </c>
      <c r="C6" s="1">
        <v>314</v>
      </c>
      <c r="D6" s="1">
        <v>468</v>
      </c>
      <c r="E6" s="1">
        <v>206</v>
      </c>
      <c r="F6" s="1">
        <v>263.5</v>
      </c>
      <c r="G6" s="1">
        <v>208</v>
      </c>
      <c r="H6" s="22"/>
    </row>
    <row r="7" spans="1:8" x14ac:dyDescent="0.2">
      <c r="A7" s="2" t="s">
        <v>1</v>
      </c>
      <c r="B7" s="1">
        <v>1473</v>
      </c>
      <c r="C7" s="40">
        <v>320</v>
      </c>
      <c r="D7" s="41">
        <v>467</v>
      </c>
      <c r="E7" s="41">
        <v>210</v>
      </c>
      <c r="F7" s="41">
        <v>264</v>
      </c>
      <c r="G7" s="41">
        <v>212</v>
      </c>
      <c r="H7" s="22"/>
    </row>
    <row r="8" spans="1:8" x14ac:dyDescent="0.2">
      <c r="A8" s="2" t="s">
        <v>8</v>
      </c>
      <c r="B8" s="1">
        <v>1470</v>
      </c>
      <c r="C8" s="40">
        <v>320</v>
      </c>
      <c r="D8" s="41">
        <v>465</v>
      </c>
      <c r="E8" s="41">
        <v>212</v>
      </c>
      <c r="F8" s="41">
        <v>263</v>
      </c>
      <c r="G8" s="41">
        <v>210</v>
      </c>
    </row>
    <row r="9" spans="1:8" x14ac:dyDescent="0.2">
      <c r="A9" s="2" t="s">
        <v>9</v>
      </c>
      <c r="B9" s="1">
        <v>1473</v>
      </c>
      <c r="C9" s="40">
        <v>322</v>
      </c>
      <c r="D9" s="41">
        <v>464</v>
      </c>
      <c r="E9" s="41">
        <v>215</v>
      </c>
      <c r="F9" s="41">
        <v>263</v>
      </c>
      <c r="G9" s="41">
        <v>209</v>
      </c>
    </row>
    <row r="10" spans="1:8" x14ac:dyDescent="0.2">
      <c r="A10" s="2" t="s">
        <v>10</v>
      </c>
      <c r="B10" s="1">
        <v>1485</v>
      </c>
      <c r="C10" s="40">
        <v>319</v>
      </c>
      <c r="D10" s="41">
        <v>467</v>
      </c>
      <c r="E10" s="41">
        <v>222</v>
      </c>
      <c r="F10" s="41">
        <v>271</v>
      </c>
      <c r="G10" s="41">
        <v>206</v>
      </c>
    </row>
    <row r="11" spans="1:8" x14ac:dyDescent="0.2">
      <c r="A11" s="2" t="s">
        <v>11</v>
      </c>
      <c r="B11" s="1">
        <v>1471</v>
      </c>
      <c r="C11" s="40">
        <v>319</v>
      </c>
      <c r="D11" s="41">
        <v>461</v>
      </c>
      <c r="E11" s="41">
        <v>216</v>
      </c>
      <c r="F11" s="41">
        <v>270</v>
      </c>
      <c r="G11" s="41">
        <v>205</v>
      </c>
    </row>
    <row r="12" spans="1:8" x14ac:dyDescent="0.2">
      <c r="A12" s="2" t="s">
        <v>12</v>
      </c>
      <c r="B12" s="1">
        <v>1416</v>
      </c>
      <c r="C12" s="40">
        <v>319</v>
      </c>
      <c r="D12" s="41">
        <v>409</v>
      </c>
      <c r="E12" s="41">
        <v>215</v>
      </c>
      <c r="F12" s="41">
        <v>266</v>
      </c>
      <c r="G12" s="41">
        <v>207</v>
      </c>
    </row>
    <row r="13" spans="1:8" x14ac:dyDescent="0.2">
      <c r="A13" s="2" t="s">
        <v>13</v>
      </c>
      <c r="B13" s="1">
        <v>1465</v>
      </c>
      <c r="C13" s="40">
        <v>315</v>
      </c>
      <c r="D13" s="41">
        <v>471</v>
      </c>
      <c r="E13" s="41">
        <v>206</v>
      </c>
      <c r="F13" s="41">
        <v>266</v>
      </c>
      <c r="G13" s="41">
        <v>207</v>
      </c>
    </row>
    <row r="14" spans="1:8" x14ac:dyDescent="0.2">
      <c r="A14" s="2" t="s">
        <v>14</v>
      </c>
      <c r="B14" s="1">
        <v>1446</v>
      </c>
      <c r="C14" s="40">
        <v>308</v>
      </c>
      <c r="D14" s="41">
        <v>470</v>
      </c>
      <c r="E14" s="41">
        <v>201</v>
      </c>
      <c r="F14" s="41">
        <v>261</v>
      </c>
      <c r="G14" s="41">
        <v>206</v>
      </c>
    </row>
    <row r="15" spans="1:8" x14ac:dyDescent="0.2">
      <c r="A15" s="2" t="s">
        <v>15</v>
      </c>
      <c r="B15" s="1">
        <v>1436</v>
      </c>
      <c r="C15" s="34">
        <v>309</v>
      </c>
      <c r="D15" s="34">
        <v>467</v>
      </c>
      <c r="E15" s="34">
        <v>200</v>
      </c>
      <c r="F15" s="34">
        <v>254</v>
      </c>
      <c r="G15" s="34">
        <v>206</v>
      </c>
    </row>
    <row r="16" spans="1:8" x14ac:dyDescent="0.2">
      <c r="A16" s="2" t="s">
        <v>16</v>
      </c>
      <c r="B16" s="1">
        <v>1451</v>
      </c>
      <c r="C16" s="34">
        <v>309</v>
      </c>
      <c r="D16" s="34">
        <v>479</v>
      </c>
      <c r="E16" s="34">
        <v>196</v>
      </c>
      <c r="F16" s="34">
        <v>263</v>
      </c>
      <c r="G16" s="34">
        <v>204</v>
      </c>
    </row>
    <row r="17" spans="1:8" x14ac:dyDescent="0.2">
      <c r="A17" s="2" t="s">
        <v>17</v>
      </c>
      <c r="B17" s="1">
        <v>1447</v>
      </c>
      <c r="C17" s="34">
        <v>314</v>
      </c>
      <c r="D17" s="34">
        <v>475</v>
      </c>
      <c r="E17" s="34">
        <v>195</v>
      </c>
      <c r="F17" s="34">
        <v>260</v>
      </c>
      <c r="G17" s="34">
        <v>203</v>
      </c>
    </row>
    <row r="18" spans="1:8" ht="13.5" thickBot="1" x14ac:dyDescent="0.25">
      <c r="A18" s="3" t="s">
        <v>18</v>
      </c>
      <c r="B18" s="42">
        <v>1460</v>
      </c>
      <c r="C18" s="43">
        <v>314</v>
      </c>
      <c r="D18" s="43">
        <v>468</v>
      </c>
      <c r="E18" s="43">
        <v>206</v>
      </c>
      <c r="F18" s="43">
        <v>264</v>
      </c>
      <c r="G18" s="43">
        <v>208</v>
      </c>
      <c r="H18" s="22"/>
    </row>
    <row r="19" spans="1:8" ht="12.75" customHeight="1" x14ac:dyDescent="0.2">
      <c r="A19" s="103" t="s">
        <v>20</v>
      </c>
      <c r="B19" s="103"/>
      <c r="C19" s="103"/>
      <c r="D19" s="103"/>
      <c r="E19" s="103"/>
      <c r="F19" s="103"/>
      <c r="G19" s="103"/>
    </row>
    <row r="20" spans="1:8" x14ac:dyDescent="0.2">
      <c r="A20" s="103"/>
      <c r="B20" s="103"/>
      <c r="C20" s="103"/>
      <c r="D20" s="103"/>
      <c r="E20" s="103"/>
      <c r="F20" s="103"/>
      <c r="G20" s="103"/>
    </row>
    <row r="22" spans="1:8" x14ac:dyDescent="0.2">
      <c r="B22" s="22"/>
    </row>
    <row r="28" spans="1:8" x14ac:dyDescent="0.2">
      <c r="A28" s="22"/>
    </row>
    <row r="30" spans="1:8" ht="12.75" customHeight="1" x14ac:dyDescent="0.2"/>
    <row r="32" spans="1:8" ht="12.75" customHeight="1" x14ac:dyDescent="0.2"/>
  </sheetData>
  <mergeCells count="10">
    <mergeCell ref="F4:F5"/>
    <mergeCell ref="G4:G5"/>
    <mergeCell ref="A19:G20"/>
    <mergeCell ref="A1:G2"/>
    <mergeCell ref="A3:A5"/>
    <mergeCell ref="B3:B5"/>
    <mergeCell ref="C3:G3"/>
    <mergeCell ref="C4:C5"/>
    <mergeCell ref="D4:D5"/>
    <mergeCell ref="E4:E5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PS_TE_AX07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Virginia Salgado</cp:lastModifiedBy>
  <cp:lastPrinted>2010-07-20T13:45:02Z</cp:lastPrinted>
  <dcterms:created xsi:type="dcterms:W3CDTF">2005-11-15T18:59:11Z</dcterms:created>
  <dcterms:modified xsi:type="dcterms:W3CDTF">2024-07-08T12:21:27Z</dcterms:modified>
</cp:coreProperties>
</file>