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0215" windowHeight="7155" tabRatio="714"/>
  </bookViews>
  <sheets>
    <sheet name="PS_NyA_AX11" sheetId="23" r:id="rId1"/>
    <sheet name="2020" sheetId="28" r:id="rId2"/>
    <sheet name="2019" sheetId="27" r:id="rId3"/>
    <sheet name="2017" sheetId="26" r:id="rId4"/>
    <sheet name="2016" sheetId="14" r:id="rId5"/>
    <sheet name="2015" sheetId="16" r:id="rId6"/>
    <sheet name="2014" sheetId="17" r:id="rId7"/>
    <sheet name="2013" sheetId="18" r:id="rId8"/>
    <sheet name="2012" sheetId="19" r:id="rId9"/>
    <sheet name="2011" sheetId="20" r:id="rId10"/>
    <sheet name="2008" sheetId="21" r:id="rId11"/>
    <sheet name="2007" sheetId="22" r:id="rId12"/>
    <sheet name="2006" sheetId="24" r:id="rId13"/>
    <sheet name="2005" sheetId="25" r:id="rId14"/>
    <sheet name="Ficha técnica" sheetId="15" r:id="rId15"/>
  </sheets>
  <definedNames>
    <definedName name="borrar">PS_NyA_AX11!$BJ$1:$BJ$12</definedName>
    <definedName name="Docu1Serv" localSheetId="13">#N/A</definedName>
    <definedName name="Docu1Serv" localSheetId="1">#REF!</definedName>
    <definedName name="Docu1Serv">#REF!</definedName>
  </definedNames>
  <calcPr calcId="144525"/>
</workbook>
</file>

<file path=xl/calcChain.xml><?xml version="1.0" encoding="utf-8"?>
<calcChain xmlns="http://schemas.openxmlformats.org/spreadsheetml/2006/main">
  <c r="B13" i="19" l="1"/>
  <c r="B14" i="19"/>
  <c r="B15" i="19"/>
  <c r="B16" i="19"/>
  <c r="B17" i="19"/>
  <c r="B18" i="19"/>
</calcChain>
</file>

<file path=xl/sharedStrings.xml><?xml version="1.0" encoding="utf-8"?>
<sst xmlns="http://schemas.openxmlformats.org/spreadsheetml/2006/main" count="305" uniqueCount="98">
  <si>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</si>
  <si>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</si>
  <si>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</si>
  <si>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</si>
  <si>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</si>
  <si>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</si>
  <si>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</si>
  <si>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</si>
  <si>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</si>
  <si>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</si>
  <si>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</si>
  <si>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</si>
  <si>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</si>
  <si>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la Niñez y Adolescencia.</t>
    </r>
  </si>
  <si>
    <r>
      <t xml:space="preserve">1 </t>
    </r>
    <r>
      <rPr>
        <sz val="8"/>
        <rFont val="Arial"/>
        <family val="2"/>
      </rPr>
      <t>Niños que permanecieron al menos un día en el hogar.</t>
    </r>
  </si>
  <si>
    <r>
      <t xml:space="preserve">2 </t>
    </r>
    <r>
      <rPr>
        <sz val="8"/>
        <rFont val="Arial"/>
        <family val="2"/>
      </rPr>
      <t>Niños en situación de calle, a los que se les brindó atención por primera vez a  fin de ofrecerles la inclusión en los programas de la niñez.</t>
    </r>
  </si>
  <si>
    <t>Chicos asistidos en hogares propios y chicos contactados por la Unidad Móvil por mes. Ciudad de Buenos Aires. Año 2016</t>
  </si>
  <si>
    <t>Archivo</t>
  </si>
  <si>
    <t xml:space="preserve">Área Temática </t>
  </si>
  <si>
    <t xml:space="preserve">Tema </t>
  </si>
  <si>
    <t>Niñez y Adolescencia</t>
  </si>
  <si>
    <t>Subtema</t>
  </si>
  <si>
    <t>Asistencia en situación de vulnerabilidad social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</si>
  <si>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</si>
  <si>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</si>
  <si>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</si>
  <si>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</si>
  <si>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</si>
  <si>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</si>
  <si>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</si>
  <si>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</si>
  <si>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</si>
  <si>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</si>
  <si>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</si>
  <si>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</si>
  <si>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Chicos asistidos en hogares propios y chicos contactados por la Unidad Móvil por mes. Ciudad de Buenos Aires. Año 2015</t>
  </si>
  <si>
    <t>Chicos asistidos en hogares propios y chicos contactados por la Unidad Móvil por mes. Ciudad de Buenos Aires. Año 2014</t>
  </si>
  <si>
    <t>Chicos asistidos en hogares propios y chicos contactados por la Unidad Móvil por mes. Ciudad de Buenos Aires. Año 2013</t>
  </si>
  <si>
    <t>Chicos asistidos en hogares propios y chicos contactados por la Unidad Móvil por mes. Ciudad de Buenos Aires. Año 2012</t>
  </si>
  <si>
    <t>Chicos asistidos en hogares propios y chicos contactados por la Unidad Móvil por mes. Ciudad de Buenos Aires. Año 2011</t>
  </si>
  <si>
    <r>
      <t>Nota:</t>
    </r>
    <r>
      <rPr>
        <sz val="8"/>
        <rFont val="Arial"/>
        <family val="2"/>
      </rPr>
      <t xml:space="preserve"> para el presente año el Centro Cajade pasó, por resolución, a depender de una ONG. Se transfirieron desde la SENNAF los hogares Arenasa, Resguardo y del Valle que estuvieron en refacciones en forma alternada durante el año.</t>
    </r>
  </si>
  <si>
    <t>Chicos asistidos en hogares propios y chicos contactados por la Unidad Móvil por mes. Ciudad de Buenos Aires. Año 2008</t>
  </si>
  <si>
    <r>
      <t>Fuente</t>
    </r>
    <r>
      <rPr>
        <sz val="8"/>
        <rFont val="Arial"/>
        <family val="2"/>
      </rPr>
      <t>: Ministerio de Desarrollo Social.. Dirección General de la Niñez y Adolescencia.</t>
    </r>
  </si>
  <si>
    <t>PS_NyA_AX11_2016</t>
  </si>
  <si>
    <t>PS_NyA_AX11_2015</t>
  </si>
  <si>
    <t>PS_NyA_AX11_2013</t>
  </si>
  <si>
    <t>PS_NyA_AX11_2012</t>
  </si>
  <si>
    <t>PS_NyA_AX11_2011</t>
  </si>
  <si>
    <t>AS_NA_AX05_2008.xls</t>
  </si>
  <si>
    <t>AS_NA_AX05_2007.xls</t>
  </si>
  <si>
    <t>Chicos asistidos en el Centro Carlos Cajade y chicos contactados por la Unidad Móvil, según mes. Ciudad de Buenos Aires. Año 2007</t>
  </si>
  <si>
    <t>PS_NyA_AX11</t>
  </si>
  <si>
    <r>
      <t>Chicos</t>
    </r>
    <r>
      <rPr>
        <vertAlign val="superscript"/>
        <sz val="9"/>
        <rFont val="Arial"/>
        <family val="2"/>
      </rPr>
      <t>1</t>
    </r>
  </si>
  <si>
    <t>Chicos asistidos en el Centro Carlos Cajade y chicos contactados por la Unidad Móvil, según mes. Ciudad de Buenos Aires. Año 2006</t>
  </si>
  <si>
    <t>AS_NA_AX05_2006</t>
  </si>
  <si>
    <r>
      <t xml:space="preserve">Fuente: </t>
    </r>
    <r>
      <rPr>
        <sz val="8"/>
        <color indexed="8"/>
        <rFont val="Arial"/>
        <family val="2"/>
      </rPr>
      <t>Dirección General de Estadística y Censos (G.C.B.A.) sobre la base de datos de la Dirección General de la Niñez. Secretaría de Desarrollo Social.</t>
    </r>
  </si>
  <si>
    <t>...</t>
  </si>
  <si>
    <t>AS_NA_AX05_2005.xls</t>
  </si>
  <si>
    <r>
      <t xml:space="preserve">Nota: </t>
    </r>
    <r>
      <rPr>
        <sz val="8"/>
        <rFont val="Arial"/>
        <family val="2"/>
      </rPr>
      <t>por cierre en el mes de marzo del hogar Andamio, en los meses de abril y mayo los niños/as fueron atendidos en el espacio de Puerto Pibes y a partir del mes de junio son trasladados a un hogar conveniado (Pronat).</t>
    </r>
  </si>
  <si>
    <t>Chicos asistidos en hogares propios y chicos contactados por la Unidad Móvil por mes. Ciudad de Buenos Aires. Año 2017</t>
  </si>
  <si>
    <r>
      <t>Niñas/os asistidos en hogares propios</t>
    </r>
    <r>
      <rPr>
        <vertAlign val="superscript"/>
        <sz val="9"/>
        <rFont val="Arial"/>
        <family val="2"/>
      </rPr>
      <t>1</t>
    </r>
  </si>
  <si>
    <r>
      <t>Niñas/os contactados por el Equipo Móvil</t>
    </r>
    <r>
      <rPr>
        <vertAlign val="superscript"/>
        <sz val="9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</si>
  <si>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Niñas/os en situación de calle a los que se les brindó atención por primera vez a fin de ofrecerles la inclusión en los programas de la niñez.</t>
    </r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</si>
  <si>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Dirección General de Estadística y Censos (Ministerio de Hacienda y Finanzas GCBA) sobre la base de datos del Ministerio de Desarrollo Humano y Hábitat. Dirección General de Niñez y Adolescencia.</t>
    </r>
  </si>
  <si>
    <r>
      <t>1</t>
    </r>
    <r>
      <rPr>
        <sz val="8"/>
        <rFont val="Arial"/>
        <family val="2"/>
      </rPr>
      <t>Niñas/os que permanecieron al menos un día en el hogar.</t>
    </r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</si>
  <si>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Social. Dirección General de la Niñez y Adolescencia.</t>
    </r>
  </si>
  <si>
    <t>Niños/as asistidos en hogares propios del GCBA y niños contactados por la Unidad Móvil. Ciudad de Buenos Aires. Enero/diciembre 2019</t>
  </si>
  <si>
    <r>
      <t xml:space="preserve">Chicos contactados por la Unidad Móvil </t>
    </r>
    <r>
      <rPr>
        <vertAlign val="superscript"/>
        <sz val="9"/>
        <rFont val="Arial"/>
        <family val="2"/>
      </rPr>
      <t>2</t>
    </r>
  </si>
  <si>
    <r>
      <t>Nota</t>
    </r>
    <r>
      <rPr>
        <sz val="8"/>
        <rFont val="Arial"/>
        <family val="2"/>
      </rPr>
      <t>: por cierre del hogar Andamio en los meses de abril y mayo los niños/as fueron atendidos en hogares conveniados. A partir del mes de mayo abre sus puertas el Centro Carlos Cajade, perteneciente a la Dirección General de Niñez y Adolescencia.</t>
    </r>
  </si>
  <si>
    <t>Chicos de la calle en situación de alta vulnerabilidad social alojados en hogar Andamio y chicos contactados por la Unidad Móvil según mes. Ciudad de Buenos Aires. Año 2005</t>
  </si>
  <si>
    <t xml:space="preserve">FICHA TÉCNICA </t>
  </si>
  <si>
    <t>Método de cálculo (fórmula)</t>
  </si>
  <si>
    <t>Promoción Social</t>
  </si>
  <si>
    <t>Ficha técnica</t>
  </si>
  <si>
    <r>
      <t>Chicos asistidos en hogares propios</t>
    </r>
    <r>
      <rPr>
        <vertAlign val="superscript"/>
        <sz val="9"/>
        <rFont val="Arial"/>
        <family val="2"/>
      </rPr>
      <t>1</t>
    </r>
  </si>
  <si>
    <t>Total</t>
  </si>
  <si>
    <t xml:space="preserve"> -</t>
  </si>
  <si>
    <t>Niñas y niños asistidos en hogares propios del GCBA y, niñas y niños contactados por la Unidad Móvil por mes. Ciudad de Buenos Aires. Enero/diciembre 2020</t>
  </si>
  <si>
    <r>
      <t>1</t>
    </r>
    <r>
      <rPr>
        <sz val="8"/>
        <rFont val="Arial"/>
        <family val="2"/>
      </rPr>
      <t>Niñas y niños que permanecieron al menos un día en el hogar.</t>
    </r>
  </si>
  <si>
    <r>
      <t>2</t>
    </r>
    <r>
      <rPr>
        <sz val="8"/>
        <rFont val="Arial"/>
        <family val="2"/>
      </rPr>
      <t xml:space="preserve"> Niñas y niños en situación de calle a los que se les brindó atención por primera vez a fin de ofrecerles la inclusión en los programas de la niñez.</t>
    </r>
  </si>
  <si>
    <t>Niñas y niños en situación de alta vulnerabilidad social</t>
  </si>
  <si>
    <t>Mostrar la asistencia de niñas y niños con alta vulnerabilidad social en hogares propios y niñas y niños en situación de calle contactados por la Unidad Móvil.</t>
  </si>
  <si>
    <t>Dirección General de Estadística y Censos (Ministerio de Hacienda y Finanzas GCBA) sobre la base de datos del Ministerio de Desarrollo Humano y Hábitat. Dirección General de Niñez y Adolescencia.</t>
  </si>
  <si>
    <t>Sumatoria de niñas y niños y que fueron contactados en situación de calle por la Unidad Móvil.</t>
  </si>
  <si>
    <t>Niña/Niño</t>
  </si>
  <si>
    <t>Niñas, niños  asistidos</t>
  </si>
  <si>
    <t>Niñas, niños contactados</t>
  </si>
  <si>
    <t>Cantidad total de niñas y niños contactados en situación de calle por la Unidad Móvil</t>
  </si>
  <si>
    <t>Cantidad total de niñas y niños que pasaron, al menos una noche en los hogares del GCBA</t>
  </si>
  <si>
    <t>Sumatoria de niñas y niños identificados que asistieron en los hogares del GCBA.</t>
  </si>
  <si>
    <r>
      <t>1</t>
    </r>
    <r>
      <rPr>
        <sz val="8"/>
        <rFont val="Arial"/>
        <family val="2"/>
      </rPr>
      <t xml:space="preserve"> Son los chicos que al menos permanecieron un día en el hogar.</t>
    </r>
  </si>
  <si>
    <r>
      <t>2</t>
    </r>
    <r>
      <rPr>
        <sz val="8"/>
        <rFont val="Arial"/>
        <family val="2"/>
      </rPr>
      <t xml:space="preserve"> Son chicos en situación de calle, a los que se les brindó atención por primera vez a  fin de ofrecerles la inclusión en los programas de la niñez.</t>
    </r>
  </si>
  <si>
    <r>
      <t xml:space="preserve">1 </t>
    </r>
    <r>
      <rPr>
        <sz val="8"/>
        <rFont val="Arial"/>
        <family val="2"/>
      </rPr>
      <t>Son los chicos que al menos permanecieron un día en el hogar.</t>
    </r>
  </si>
  <si>
    <r>
      <t>2</t>
    </r>
    <r>
      <rPr>
        <sz val="8"/>
        <rFont val="Arial"/>
        <family val="2"/>
      </rPr>
      <t xml:space="preserve"> Son chicos de la calle a los que se les brindó atención por primera vez y ulteriores veces a   fin de ofrecerles la inclusión a los programas de la niñez.</t>
    </r>
  </si>
  <si>
    <r>
      <t>2</t>
    </r>
    <r>
      <rPr>
        <sz val="8"/>
        <rFont val="Arial"/>
        <family val="2"/>
      </rPr>
      <t xml:space="preserve"> Son chicos de la calle a los que se les brindó atención por primera vez a  fin de ofrecerles la inclusión a los programas de la niñez.</t>
    </r>
  </si>
  <si>
    <t>Variable 3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</si>
  <si>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discontinúa la serie por cambios en las condiciones de envío de la fuente.</t>
    </r>
  </si>
  <si>
    <t>Niñas y niños asistidos en hogares propios del GCBA y, niñas y niños contactados por la Unidad Móvil por mes. Ciudad de Buenos Aires. Enero/diciembre 2005/2008 - 2011/2017 - 2019/2020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</si>
</sst>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0" fontId="3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138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/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9"/>
    <xf numFmtId="0" fontId="6" fillId="0" borderId="0" xfId="9" applyFont="1"/>
    <xf numFmtId="0" fontId="7" fillId="0" borderId="2" xfId="9" applyFont="1" applyFill="1" applyBorder="1" applyAlignment="1">
      <alignment horizontal="left"/>
    </xf>
    <xf numFmtId="3" fontId="7" fillId="0" borderId="0" xfId="9" applyNumberFormat="1" applyFont="1" applyFill="1" applyBorder="1" applyAlignment="1"/>
    <xf numFmtId="0" fontId="7" fillId="0" borderId="0" xfId="9" applyFont="1" applyFill="1" applyBorder="1" applyAlignment="1">
      <alignment horizontal="left"/>
    </xf>
    <xf numFmtId="0" fontId="7" fillId="0" borderId="2" xfId="9" applyFont="1" applyBorder="1" applyAlignment="1"/>
    <xf numFmtId="0" fontId="7" fillId="0" borderId="0" xfId="9" applyFont="1" applyBorder="1" applyAlignment="1"/>
    <xf numFmtId="3" fontId="7" fillId="0" borderId="8" xfId="10" applyNumberFormat="1" applyFont="1" applyBorder="1"/>
    <xf numFmtId="0" fontId="7" fillId="0" borderId="8" xfId="9" applyFont="1" applyFill="1" applyBorder="1" applyAlignment="1">
      <alignment horizontal="left"/>
    </xf>
    <xf numFmtId="3" fontId="7" fillId="0" borderId="0" xfId="10" applyNumberFormat="1" applyFont="1" applyBorder="1"/>
    <xf numFmtId="0" fontId="7" fillId="0" borderId="0" xfId="9" applyFont="1"/>
    <xf numFmtId="0" fontId="7" fillId="0" borderId="0" xfId="9" applyFont="1" applyBorder="1"/>
    <xf numFmtId="0" fontId="11" fillId="0" borderId="0" xfId="9" applyFont="1"/>
    <xf numFmtId="0" fontId="7" fillId="0" borderId="2" xfId="9" applyFont="1" applyBorder="1"/>
    <xf numFmtId="0" fontId="7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3" fontId="7" fillId="0" borderId="0" xfId="0" applyNumberFormat="1" applyFont="1" applyFill="1" applyBorder="1"/>
    <xf numFmtId="0" fontId="3" fillId="0" borderId="0" xfId="9" applyFont="1"/>
    <xf numFmtId="3" fontId="7" fillId="0" borderId="0" xfId="9" applyNumberFormat="1" applyFont="1" applyBorder="1" applyAlignment="1">
      <alignment horizontal="right"/>
    </xf>
    <xf numFmtId="3" fontId="7" fillId="0" borderId="0" xfId="9" applyNumberFormat="1" applyFont="1" applyFill="1" applyBorder="1" applyAlignment="1">
      <alignment horizontal="right"/>
    </xf>
    <xf numFmtId="3" fontId="7" fillId="0" borderId="0" xfId="9" applyNumberFormat="1" applyFont="1" applyBorder="1"/>
    <xf numFmtId="3" fontId="7" fillId="0" borderId="0" xfId="9" applyNumberFormat="1" applyFont="1" applyFill="1" applyBorder="1"/>
    <xf numFmtId="3" fontId="7" fillId="0" borderId="2" xfId="9" applyNumberFormat="1" applyFont="1" applyFill="1" applyBorder="1" applyAlignment="1">
      <alignment horizontal="right"/>
    </xf>
    <xf numFmtId="3" fontId="7" fillId="0" borderId="2" xfId="9" applyNumberFormat="1" applyFont="1" applyBorder="1"/>
    <xf numFmtId="0" fontId="3" fillId="0" borderId="0" xfId="9" applyFont="1" applyBorder="1"/>
    <xf numFmtId="0" fontId="3" fillId="0" borderId="0" xfId="9" applyFont="1" applyAlignment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9" applyFont="1" applyFill="1" applyBorder="1" applyAlignment="1">
      <alignment horizontal="left" wrapText="1"/>
    </xf>
    <xf numFmtId="0" fontId="10" fillId="0" borderId="3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8" xfId="0" applyFont="1" applyFill="1" applyBorder="1"/>
    <xf numFmtId="0" fontId="15" fillId="0" borderId="0" xfId="0" applyFont="1" applyBorder="1" applyAlignment="1">
      <alignment horizontal="left" vertical="top" wrapText="1"/>
    </xf>
    <xf numFmtId="0" fontId="7" fillId="0" borderId="8" xfId="0" applyFont="1" applyFill="1" applyBorder="1" applyAlignment="1">
      <alignment horizontal="left"/>
    </xf>
    <xf numFmtId="3" fontId="7" fillId="0" borderId="8" xfId="9" applyNumberFormat="1" applyFont="1" applyFill="1" applyBorder="1" applyAlignment="1"/>
    <xf numFmtId="0" fontId="7" fillId="0" borderId="8" xfId="9" applyFont="1" applyBorder="1" applyAlignment="1"/>
    <xf numFmtId="0" fontId="5" fillId="0" borderId="0" xfId="9" applyFont="1" applyAlignment="1">
      <alignment wrapText="1"/>
    </xf>
    <xf numFmtId="0" fontId="7" fillId="0" borderId="8" xfId="9" applyFont="1" applyBorder="1"/>
    <xf numFmtId="3" fontId="7" fillId="0" borderId="8" xfId="0" applyNumberFormat="1" applyFont="1" applyFill="1" applyBorder="1"/>
    <xf numFmtId="0" fontId="9" fillId="0" borderId="0" xfId="9" applyFont="1" applyFill="1" applyBorder="1" applyAlignment="1">
      <alignment wrapText="1"/>
    </xf>
    <xf numFmtId="0" fontId="12" fillId="0" borderId="0" xfId="9" applyFont="1" applyAlignment="1">
      <alignment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4" fillId="0" borderId="0" xfId="6" applyFont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14" fillId="0" borderId="0" xfId="6" quotePrefix="1" applyNumberFormat="1" applyFont="1" applyBorder="1" applyAlignment="1" applyProtection="1">
      <alignment horizontal="right" wrapText="1"/>
    </xf>
    <xf numFmtId="0" fontId="3" fillId="0" borderId="0" xfId="0" applyFont="1" applyBorder="1" applyAlignment="1">
      <alignment horizontal="right" wrapText="1"/>
    </xf>
    <xf numFmtId="0" fontId="14" fillId="0" borderId="0" xfId="6" quotePrefix="1" applyNumberFormat="1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14" fillId="0" borderId="0" xfId="6" quotePrefix="1" applyNumberFormat="1" applyFont="1" applyAlignment="1" applyProtection="1">
      <alignment horizontal="right"/>
    </xf>
    <xf numFmtId="0" fontId="14" fillId="0" borderId="0" xfId="6" applyFont="1" applyAlignment="1" applyProtection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9" fillId="0" borderId="0" xfId="9" applyFont="1" applyBorder="1" applyAlignment="1"/>
    <xf numFmtId="0" fontId="3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9" applyFont="1" applyAlignment="1">
      <alignment vertical="center" wrapText="1"/>
    </xf>
    <xf numFmtId="0" fontId="16" fillId="0" borderId="0" xfId="9" applyFont="1" applyAlignment="1">
      <alignment vertical="center" wrapText="1"/>
    </xf>
    <xf numFmtId="0" fontId="16" fillId="0" borderId="0" xfId="9" applyFont="1" applyBorder="1" applyAlignment="1">
      <alignment vertical="center" wrapText="1"/>
    </xf>
    <xf numFmtId="0" fontId="9" fillId="0" borderId="0" xfId="9" applyFont="1" applyFill="1" applyBorder="1" applyAlignment="1">
      <alignment vertical="center" wrapText="1"/>
    </xf>
    <xf numFmtId="0" fontId="3" fillId="0" borderId="0" xfId="9" applyAlignment="1">
      <alignment vertical="center" wrapText="1"/>
    </xf>
    <xf numFmtId="0" fontId="5" fillId="0" borderId="0" xfId="9" applyFont="1" applyFill="1" applyAlignment="1">
      <alignment vertical="top" wrapText="1"/>
    </xf>
    <xf numFmtId="0" fontId="3" fillId="0" borderId="0" xfId="9" applyFill="1" applyAlignment="1">
      <alignment vertical="top" wrapText="1"/>
    </xf>
    <xf numFmtId="0" fontId="9" fillId="2" borderId="0" xfId="9" applyFont="1" applyFill="1" applyBorder="1" applyAlignment="1">
      <alignment horizontal="justify" wrapText="1"/>
    </xf>
    <xf numFmtId="0" fontId="7" fillId="0" borderId="13" xfId="9" applyFont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 wrapText="1"/>
    </xf>
    <xf numFmtId="0" fontId="7" fillId="0" borderId="0" xfId="9" applyFont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 wrapText="1"/>
    </xf>
    <xf numFmtId="0" fontId="16" fillId="0" borderId="2" xfId="9" applyFont="1" applyBorder="1" applyAlignment="1">
      <alignment vertical="center" wrapText="1"/>
    </xf>
    <xf numFmtId="0" fontId="7" fillId="0" borderId="12" xfId="9" applyFont="1" applyBorder="1" applyAlignment="1">
      <alignment horizontal="center" vertical="center" wrapText="1"/>
    </xf>
    <xf numFmtId="0" fontId="7" fillId="0" borderId="7" xfId="9" applyFont="1" applyBorder="1" applyAlignment="1">
      <alignment horizontal="center" vertical="center" wrapText="1"/>
    </xf>
    <xf numFmtId="0" fontId="9" fillId="0" borderId="0" xfId="9" applyFont="1" applyFill="1" applyBorder="1" applyAlignment="1">
      <alignment vertical="top" wrapText="1"/>
    </xf>
    <xf numFmtId="0" fontId="3" fillId="0" borderId="0" xfId="9" applyFont="1" applyAlignment="1">
      <alignment vertical="top" wrapText="1"/>
    </xf>
    <xf numFmtId="0" fontId="3" fillId="0" borderId="0" xfId="9" applyFont="1" applyBorder="1" applyAlignment="1">
      <alignment vertical="center" wrapText="1"/>
    </xf>
    <xf numFmtId="0" fontId="16" fillId="0" borderId="8" xfId="9" applyFont="1" applyBorder="1" applyAlignment="1">
      <alignment vertical="center" wrapText="1"/>
    </xf>
    <xf numFmtId="0" fontId="5" fillId="0" borderId="0" xfId="9" applyFont="1" applyFill="1" applyAlignment="1">
      <alignment horizontal="left" vertical="center" wrapText="1"/>
    </xf>
    <xf numFmtId="0" fontId="5" fillId="0" borderId="0" xfId="9" applyFont="1" applyAlignment="1">
      <alignment horizontal="left" wrapText="1"/>
    </xf>
    <xf numFmtId="0" fontId="3" fillId="0" borderId="0" xfId="9" applyFont="1" applyAlignment="1">
      <alignment horizontal="left" wrapText="1"/>
    </xf>
    <xf numFmtId="0" fontId="9" fillId="0" borderId="0" xfId="9" applyFont="1" applyAlignment="1">
      <alignment horizontal="left" wrapText="1"/>
    </xf>
    <xf numFmtId="0" fontId="9" fillId="0" borderId="0" xfId="9" applyFont="1" applyBorder="1" applyAlignment="1">
      <alignment horizontal="left" wrapText="1"/>
    </xf>
    <xf numFmtId="0" fontId="7" fillId="0" borderId="7" xfId="9" applyFont="1" applyBorder="1" applyAlignment="1">
      <alignment horizontal="center" vertical="center"/>
    </xf>
    <xf numFmtId="0" fontId="7" fillId="0" borderId="0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0" fontId="5" fillId="0" borderId="0" xfId="9" applyFont="1" applyAlignment="1">
      <alignment horizontal="left" vertical="top" wrapText="1"/>
    </xf>
    <xf numFmtId="0" fontId="9" fillId="0" borderId="0" xfId="9" applyFont="1" applyAlignment="1">
      <alignment horizontal="left" vertical="top" wrapText="1"/>
    </xf>
    <xf numFmtId="0" fontId="7" fillId="0" borderId="11" xfId="9" applyFont="1" applyBorder="1" applyAlignment="1">
      <alignment horizontal="center" vertical="center"/>
    </xf>
    <xf numFmtId="0" fontId="3" fillId="0" borderId="0" xfId="9" applyFont="1" applyAlignment="1">
      <alignment horizontal="left" vertical="top" wrapText="1"/>
    </xf>
    <xf numFmtId="0" fontId="3" fillId="0" borderId="2" xfId="9" applyFont="1" applyBorder="1" applyAlignment="1">
      <alignment horizontal="left" vertical="top" wrapText="1"/>
    </xf>
    <xf numFmtId="0" fontId="9" fillId="0" borderId="0" xfId="9" applyFont="1" applyFill="1" applyBorder="1" applyAlignment="1">
      <alignment horizontal="left" wrapText="1"/>
    </xf>
    <xf numFmtId="0" fontId="5" fillId="0" borderId="0" xfId="9" applyFont="1" applyAlignment="1">
      <alignment horizontal="center" vertical="top" wrapText="1"/>
    </xf>
    <xf numFmtId="0" fontId="12" fillId="0" borderId="0" xfId="9" applyFont="1" applyAlignment="1">
      <alignment horizontal="left" vertical="top" wrapText="1"/>
    </xf>
    <xf numFmtId="0" fontId="9" fillId="0" borderId="7" xfId="9" applyFont="1" applyFill="1" applyBorder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4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_Asistencia a la flia, la niñez, la mujer y la 3ra edad CD" xfId="10"/>
    <cellStyle name="Punto" xfId="11"/>
    <cellStyle name="Punto0" xfId="12"/>
    <cellStyle name="Total" xfId="1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"/>
  <sheetViews>
    <sheetView tabSelected="1" workbookViewId="0">
      <selection sqref="A1:C4"/>
    </sheetView>
  </sheetViews>
  <sheetFormatPr baseColWidth="10" defaultRowHeight="12.75" x14ac:dyDescent="0.2"/>
  <cols>
    <col min="1" max="2" width="15.28515625" customWidth="1"/>
    <col min="3" max="3" width="17.140625" customWidth="1"/>
  </cols>
  <sheetData>
    <row r="1" spans="1:62" x14ac:dyDescent="0.2">
      <c r="A1" s="76" t="s">
        <v>97</v>
      </c>
      <c r="B1" s="76"/>
      <c r="C1" s="76"/>
      <c r="BJ1" t="s">
        <v>43</v>
      </c>
    </row>
    <row r="2" spans="1:62" x14ac:dyDescent="0.2">
      <c r="A2" s="76"/>
      <c r="B2" s="76"/>
      <c r="C2" s="76"/>
    </row>
    <row r="3" spans="1:62" x14ac:dyDescent="0.2">
      <c r="A3" s="76"/>
      <c r="B3" s="76"/>
      <c r="C3" s="76"/>
    </row>
    <row r="4" spans="1:62" x14ac:dyDescent="0.2">
      <c r="A4" s="76"/>
      <c r="B4" s="76"/>
      <c r="C4" s="76"/>
      <c r="BJ4" s="17" t="s">
        <v>44</v>
      </c>
    </row>
    <row r="5" spans="1:62" x14ac:dyDescent="0.2">
      <c r="A5" s="63">
        <v>2020</v>
      </c>
      <c r="B5" s="52"/>
      <c r="C5" s="52"/>
      <c r="BJ5" s="17"/>
    </row>
    <row r="6" spans="1:62" x14ac:dyDescent="0.2">
      <c r="A6" s="63">
        <v>2019</v>
      </c>
      <c r="B6" s="64"/>
      <c r="C6" s="46"/>
      <c r="BJ6" s="17"/>
    </row>
    <row r="7" spans="1:62" x14ac:dyDescent="0.2">
      <c r="A7" s="65">
        <v>2017</v>
      </c>
      <c r="B7" s="66"/>
      <c r="C7" s="45"/>
      <c r="BJ7" s="17"/>
    </row>
    <row r="8" spans="1:62" x14ac:dyDescent="0.2">
      <c r="A8" s="67">
        <v>2016</v>
      </c>
      <c r="B8" s="68"/>
      <c r="BJ8" s="17" t="s">
        <v>45</v>
      </c>
    </row>
    <row r="9" spans="1:62" x14ac:dyDescent="0.2">
      <c r="A9" s="67">
        <v>2015</v>
      </c>
      <c r="B9" s="68"/>
      <c r="BJ9" s="17" t="s">
        <v>46</v>
      </c>
    </row>
    <row r="10" spans="1:62" x14ac:dyDescent="0.2">
      <c r="A10" s="67">
        <v>2014</v>
      </c>
      <c r="B10" s="68"/>
      <c r="BJ10" s="17" t="s">
        <v>47</v>
      </c>
    </row>
    <row r="11" spans="1:62" x14ac:dyDescent="0.2">
      <c r="A11" s="67">
        <v>2013</v>
      </c>
      <c r="B11" s="68"/>
      <c r="BJ11" s="17" t="s">
        <v>48</v>
      </c>
    </row>
    <row r="12" spans="1:62" x14ac:dyDescent="0.2">
      <c r="A12" s="67">
        <v>2012</v>
      </c>
      <c r="B12" s="68"/>
      <c r="BJ12" s="17" t="s">
        <v>49</v>
      </c>
    </row>
    <row r="13" spans="1:62" x14ac:dyDescent="0.2">
      <c r="A13" s="67">
        <v>2011</v>
      </c>
      <c r="B13" s="68"/>
      <c r="BJ13" t="s">
        <v>54</v>
      </c>
    </row>
    <row r="14" spans="1:62" x14ac:dyDescent="0.2">
      <c r="A14" s="67">
        <v>2008</v>
      </c>
      <c r="B14" s="68"/>
      <c r="BJ14" t="s">
        <v>57</v>
      </c>
    </row>
    <row r="15" spans="1:62" x14ac:dyDescent="0.2">
      <c r="A15" s="67">
        <v>2007</v>
      </c>
      <c r="B15" s="68"/>
    </row>
    <row r="16" spans="1:62" x14ac:dyDescent="0.2">
      <c r="A16" s="69">
        <v>2006</v>
      </c>
      <c r="B16" s="68"/>
    </row>
    <row r="17" spans="1:2" x14ac:dyDescent="0.2">
      <c r="A17" s="69">
        <v>2005</v>
      </c>
      <c r="B17" s="68"/>
    </row>
    <row r="18" spans="1:2" x14ac:dyDescent="0.2">
      <c r="A18" s="70" t="s">
        <v>73</v>
      </c>
      <c r="B18" s="68"/>
    </row>
  </sheetData>
  <mergeCells count="1">
    <mergeCell ref="A1:C4"/>
  </mergeCells>
  <hyperlinks>
    <hyperlink ref="A8" location="'2016'!A1" display="'2016'!A1"/>
    <hyperlink ref="A9" location="'2015'!A1" display="'2015'!A1"/>
    <hyperlink ref="A10" location="'2014'!A1" display="'2014'!A1"/>
    <hyperlink ref="A11" location="'2013'!A1" display="'2013'!A1"/>
    <hyperlink ref="A12" location="'2012'!A1" display="'2012'!A1"/>
    <hyperlink ref="A13" location="'2011'!A1" display="'2011'!A1"/>
    <hyperlink ref="A14" location="'2008'!A1" display="'2008'!A1"/>
    <hyperlink ref="A15" location="'2007'!A1" display="'2007'!A1"/>
    <hyperlink ref="A16" location="'2006'!A1" display="'2006'!A1"/>
    <hyperlink ref="A17" location="'2005'!A1" display="'2005'!A1"/>
    <hyperlink ref="A7" location="'2017'!A1" display="'2017'!A1"/>
    <hyperlink ref="A6" location="'2019'!A1" display="'2019'!A1"/>
    <hyperlink ref="A18" location="'Ficha técnica'!A1" display="Ficha técnica"/>
    <hyperlink ref="A5" location="'2020'!A1" display="'2020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17" customWidth="1"/>
    <col min="2" max="3" width="17.5703125" style="17" customWidth="1"/>
    <col min="4" max="4" width="19.5703125" style="17" customWidth="1"/>
    <col min="5" max="16384" width="11.42578125" style="17"/>
  </cols>
  <sheetData>
    <row r="1" spans="1:3" x14ac:dyDescent="0.2">
      <c r="A1" s="100" t="s">
        <v>39</v>
      </c>
      <c r="B1" s="101"/>
      <c r="C1" s="101"/>
    </row>
    <row r="2" spans="1:3" x14ac:dyDescent="0.2">
      <c r="A2" s="101"/>
      <c r="B2" s="101"/>
      <c r="C2" s="101"/>
    </row>
    <row r="3" spans="1:3" x14ac:dyDescent="0.2">
      <c r="A3" s="102"/>
      <c r="B3" s="102"/>
      <c r="C3" s="102"/>
    </row>
    <row r="4" spans="1:3" x14ac:dyDescent="0.2">
      <c r="A4" s="108" t="s">
        <v>0</v>
      </c>
      <c r="B4" s="109" t="s">
        <v>74</v>
      </c>
      <c r="C4" s="109" t="s">
        <v>67</v>
      </c>
    </row>
    <row r="5" spans="1:3" x14ac:dyDescent="0.2">
      <c r="A5" s="108"/>
      <c r="B5" s="110"/>
      <c r="C5" s="110"/>
    </row>
    <row r="6" spans="1:3" x14ac:dyDescent="0.2">
      <c r="A6" s="108"/>
      <c r="B6" s="111"/>
      <c r="C6" s="111"/>
    </row>
    <row r="7" spans="1:3" ht="12.75" customHeight="1" x14ac:dyDescent="0.2">
      <c r="A7" s="21" t="s">
        <v>1</v>
      </c>
      <c r="B7" s="23">
        <v>27</v>
      </c>
      <c r="C7" s="23">
        <v>259</v>
      </c>
    </row>
    <row r="8" spans="1:3" ht="12.75" customHeight="1" x14ac:dyDescent="0.2">
      <c r="A8" s="21" t="s">
        <v>2</v>
      </c>
      <c r="B8" s="23">
        <v>25</v>
      </c>
      <c r="C8" s="23">
        <v>254</v>
      </c>
    </row>
    <row r="9" spans="1:3" x14ac:dyDescent="0.2">
      <c r="A9" s="21" t="s">
        <v>3</v>
      </c>
      <c r="B9" s="23">
        <v>24</v>
      </c>
      <c r="C9" s="23">
        <v>272</v>
      </c>
    </row>
    <row r="10" spans="1:3" ht="12.75" customHeight="1" x14ac:dyDescent="0.2">
      <c r="A10" s="21" t="s">
        <v>4</v>
      </c>
      <c r="B10" s="23">
        <v>27</v>
      </c>
      <c r="C10" s="23">
        <v>243</v>
      </c>
    </row>
    <row r="11" spans="1:3" ht="12.75" customHeight="1" x14ac:dyDescent="0.2">
      <c r="A11" s="21" t="s">
        <v>5</v>
      </c>
      <c r="B11" s="23">
        <v>28</v>
      </c>
      <c r="C11" s="23">
        <v>321</v>
      </c>
    </row>
    <row r="12" spans="1:3" x14ac:dyDescent="0.2">
      <c r="A12" s="21" t="s">
        <v>6</v>
      </c>
      <c r="B12" s="23">
        <v>27</v>
      </c>
      <c r="C12" s="23">
        <v>431</v>
      </c>
    </row>
    <row r="13" spans="1:3" x14ac:dyDescent="0.2">
      <c r="A13" s="21" t="s">
        <v>7</v>
      </c>
      <c r="B13" s="23">
        <v>30</v>
      </c>
      <c r="C13" s="23">
        <v>457</v>
      </c>
    </row>
    <row r="14" spans="1:3" x14ac:dyDescent="0.2">
      <c r="A14" s="21" t="s">
        <v>8</v>
      </c>
      <c r="B14" s="23">
        <v>35</v>
      </c>
      <c r="C14" s="23">
        <v>350</v>
      </c>
    </row>
    <row r="15" spans="1:3" x14ac:dyDescent="0.2">
      <c r="A15" s="21" t="s">
        <v>9</v>
      </c>
      <c r="B15" s="23">
        <v>38</v>
      </c>
      <c r="C15" s="23">
        <v>300</v>
      </c>
    </row>
    <row r="16" spans="1:3" x14ac:dyDescent="0.2">
      <c r="A16" s="21" t="s">
        <v>10</v>
      </c>
      <c r="B16" s="23">
        <v>38</v>
      </c>
      <c r="C16" s="23">
        <v>271</v>
      </c>
    </row>
    <row r="17" spans="1:4" x14ac:dyDescent="0.2">
      <c r="A17" s="21" t="s">
        <v>11</v>
      </c>
      <c r="B17" s="23">
        <v>42</v>
      </c>
      <c r="C17" s="23">
        <v>246</v>
      </c>
    </row>
    <row r="18" spans="1:4" x14ac:dyDescent="0.2">
      <c r="A18" s="25" t="s">
        <v>12</v>
      </c>
      <c r="B18" s="55">
        <v>44</v>
      </c>
      <c r="C18" s="55">
        <v>244</v>
      </c>
    </row>
    <row r="19" spans="1:4" x14ac:dyDescent="0.2">
      <c r="A19" s="107" t="s">
        <v>14</v>
      </c>
      <c r="B19" s="107"/>
      <c r="C19" s="107"/>
    </row>
    <row r="20" spans="1:4" x14ac:dyDescent="0.2">
      <c r="A20" s="103" t="s">
        <v>15</v>
      </c>
      <c r="B20" s="104"/>
      <c r="C20" s="104"/>
    </row>
    <row r="21" spans="1:4" x14ac:dyDescent="0.2">
      <c r="A21" s="104"/>
      <c r="B21" s="104"/>
      <c r="C21" s="104"/>
    </row>
    <row r="22" spans="1:4" x14ac:dyDescent="0.2">
      <c r="A22" s="105" t="s">
        <v>13</v>
      </c>
      <c r="B22" s="105"/>
      <c r="C22" s="105"/>
    </row>
    <row r="23" spans="1:4" x14ac:dyDescent="0.2">
      <c r="A23" s="106"/>
      <c r="B23" s="106"/>
      <c r="C23" s="106"/>
    </row>
    <row r="24" spans="1:4" x14ac:dyDescent="0.2">
      <c r="A24" s="106"/>
      <c r="B24" s="106"/>
      <c r="C24" s="106"/>
    </row>
    <row r="26" spans="1:4" x14ac:dyDescent="0.2">
      <c r="A26" s="18"/>
    </row>
    <row r="27" spans="1:4" x14ac:dyDescent="0.2">
      <c r="D27"/>
    </row>
    <row r="28" spans="1:4" x14ac:dyDescent="0.2">
      <c r="D28"/>
    </row>
    <row r="29" spans="1:4" x14ac:dyDescent="0.2">
      <c r="D29"/>
    </row>
    <row r="30" spans="1:4" x14ac:dyDescent="0.2">
      <c r="D30"/>
    </row>
    <row r="31" spans="1:4" x14ac:dyDescent="0.2">
      <c r="D31"/>
    </row>
    <row r="32" spans="1:4" x14ac:dyDescent="0.2">
      <c r="D32"/>
    </row>
  </sheetData>
  <mergeCells count="7">
    <mergeCell ref="A1:C3"/>
    <mergeCell ref="A20:C21"/>
    <mergeCell ref="A22:C24"/>
    <mergeCell ref="A19:C19"/>
    <mergeCell ref="A4:A6"/>
    <mergeCell ref="B4:B6"/>
    <mergeCell ref="C4:C6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17" customWidth="1"/>
    <col min="2" max="3" width="17.5703125" style="17" customWidth="1"/>
    <col min="4" max="16384" width="11.42578125" style="17"/>
  </cols>
  <sheetData>
    <row r="1" spans="1:3" x14ac:dyDescent="0.2">
      <c r="A1" s="117" t="s">
        <v>41</v>
      </c>
      <c r="B1" s="102"/>
      <c r="C1" s="102"/>
    </row>
    <row r="2" spans="1:3" x14ac:dyDescent="0.2">
      <c r="A2" s="102"/>
      <c r="B2" s="102"/>
      <c r="C2" s="102"/>
    </row>
    <row r="3" spans="1:3" x14ac:dyDescent="0.2">
      <c r="A3" s="118"/>
      <c r="B3" s="118"/>
      <c r="C3" s="118"/>
    </row>
    <row r="4" spans="1:3" x14ac:dyDescent="0.2">
      <c r="A4" s="111" t="s">
        <v>0</v>
      </c>
      <c r="B4" s="110" t="s">
        <v>74</v>
      </c>
      <c r="C4" s="110" t="s">
        <v>67</v>
      </c>
    </row>
    <row r="5" spans="1:3" x14ac:dyDescent="0.2">
      <c r="A5" s="108"/>
      <c r="B5" s="110"/>
      <c r="C5" s="110"/>
    </row>
    <row r="6" spans="1:3" x14ac:dyDescent="0.2">
      <c r="A6" s="108"/>
      <c r="B6" s="111"/>
      <c r="C6" s="111"/>
    </row>
    <row r="7" spans="1:3" x14ac:dyDescent="0.2">
      <c r="A7" s="21" t="s">
        <v>1</v>
      </c>
      <c r="B7" s="26">
        <v>59</v>
      </c>
      <c r="C7" s="26">
        <v>253</v>
      </c>
    </row>
    <row r="8" spans="1:3" x14ac:dyDescent="0.2">
      <c r="A8" s="21" t="s">
        <v>2</v>
      </c>
      <c r="B8" s="26">
        <v>59</v>
      </c>
      <c r="C8" s="26">
        <v>235</v>
      </c>
    </row>
    <row r="9" spans="1:3" x14ac:dyDescent="0.2">
      <c r="A9" s="21" t="s">
        <v>3</v>
      </c>
      <c r="B9" s="26">
        <v>58</v>
      </c>
      <c r="C9" s="26">
        <v>310</v>
      </c>
    </row>
    <row r="10" spans="1:3" x14ac:dyDescent="0.2">
      <c r="A10" s="21" t="s">
        <v>4</v>
      </c>
      <c r="B10" s="26">
        <v>39</v>
      </c>
      <c r="C10" s="26">
        <v>298</v>
      </c>
    </row>
    <row r="11" spans="1:3" x14ac:dyDescent="0.2">
      <c r="A11" s="21" t="s">
        <v>5</v>
      </c>
      <c r="B11" s="26">
        <v>39</v>
      </c>
      <c r="C11" s="26">
        <v>291</v>
      </c>
    </row>
    <row r="12" spans="1:3" x14ac:dyDescent="0.2">
      <c r="A12" s="21" t="s">
        <v>6</v>
      </c>
      <c r="B12" s="26">
        <v>40</v>
      </c>
      <c r="C12" s="26">
        <v>291</v>
      </c>
    </row>
    <row r="13" spans="1:3" x14ac:dyDescent="0.2">
      <c r="A13" s="21" t="s">
        <v>7</v>
      </c>
      <c r="B13" s="26">
        <v>40</v>
      </c>
      <c r="C13" s="26">
        <v>383</v>
      </c>
    </row>
    <row r="14" spans="1:3" x14ac:dyDescent="0.2">
      <c r="A14" s="21" t="s">
        <v>8</v>
      </c>
      <c r="B14" s="26">
        <v>40</v>
      </c>
      <c r="C14" s="26">
        <v>388</v>
      </c>
    </row>
    <row r="15" spans="1:3" x14ac:dyDescent="0.2">
      <c r="A15" s="21" t="s">
        <v>9</v>
      </c>
      <c r="B15" s="26">
        <v>41</v>
      </c>
      <c r="C15" s="26">
        <v>301</v>
      </c>
    </row>
    <row r="16" spans="1:3" x14ac:dyDescent="0.2">
      <c r="A16" s="21" t="s">
        <v>10</v>
      </c>
      <c r="B16" s="26">
        <v>31</v>
      </c>
      <c r="C16" s="26">
        <v>314</v>
      </c>
    </row>
    <row r="17" spans="1:3" x14ac:dyDescent="0.2">
      <c r="A17" s="21" t="s">
        <v>11</v>
      </c>
      <c r="B17" s="26">
        <v>31</v>
      </c>
      <c r="C17" s="26">
        <v>293</v>
      </c>
    </row>
    <row r="18" spans="1:3" x14ac:dyDescent="0.2">
      <c r="A18" s="25" t="s">
        <v>12</v>
      </c>
      <c r="B18" s="24">
        <v>35</v>
      </c>
      <c r="C18" s="24">
        <v>225</v>
      </c>
    </row>
    <row r="19" spans="1:3" ht="12" customHeight="1" x14ac:dyDescent="0.2">
      <c r="A19" s="115" t="s">
        <v>90</v>
      </c>
      <c r="B19" s="115"/>
      <c r="C19" s="115"/>
    </row>
    <row r="20" spans="1:3" x14ac:dyDescent="0.2">
      <c r="A20" s="115" t="s">
        <v>91</v>
      </c>
      <c r="B20" s="116"/>
      <c r="C20" s="116"/>
    </row>
    <row r="21" spans="1:3" ht="12.75" customHeight="1" x14ac:dyDescent="0.2">
      <c r="A21" s="116"/>
      <c r="B21" s="116"/>
      <c r="C21" s="116"/>
    </row>
    <row r="22" spans="1:3" ht="12.75" customHeight="1" x14ac:dyDescent="0.2">
      <c r="A22" s="119" t="s">
        <v>40</v>
      </c>
      <c r="B22" s="119"/>
      <c r="C22" s="119"/>
    </row>
    <row r="23" spans="1:3" ht="12.75" customHeight="1" x14ac:dyDescent="0.2">
      <c r="A23" s="119"/>
      <c r="B23" s="119"/>
      <c r="C23" s="119"/>
    </row>
    <row r="24" spans="1:3" x14ac:dyDescent="0.2">
      <c r="A24" s="119"/>
      <c r="B24" s="119"/>
      <c r="C24" s="119"/>
    </row>
    <row r="25" spans="1:3" ht="11.25" customHeight="1" x14ac:dyDescent="0.2">
      <c r="A25" s="119"/>
      <c r="B25" s="119"/>
      <c r="C25" s="119"/>
    </row>
    <row r="26" spans="1:3" x14ac:dyDescent="0.2">
      <c r="A26" s="105" t="s">
        <v>13</v>
      </c>
      <c r="B26" s="105"/>
      <c r="C26" s="105"/>
    </row>
    <row r="27" spans="1:3" x14ac:dyDescent="0.2">
      <c r="A27" s="106"/>
      <c r="B27" s="106"/>
      <c r="C27" s="106"/>
    </row>
    <row r="28" spans="1:3" ht="12" customHeight="1" x14ac:dyDescent="0.2">
      <c r="A28" s="106"/>
      <c r="B28" s="106"/>
      <c r="C28" s="106"/>
    </row>
  </sheetData>
  <mergeCells count="8">
    <mergeCell ref="A19:C19"/>
    <mergeCell ref="A20:C21"/>
    <mergeCell ref="A26:C28"/>
    <mergeCell ref="A1:C3"/>
    <mergeCell ref="A4:A6"/>
    <mergeCell ref="B4:B6"/>
    <mergeCell ref="C4:C6"/>
    <mergeCell ref="A22:C25"/>
  </mergeCells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17" customWidth="1"/>
    <col min="2" max="3" width="17.5703125" style="17" customWidth="1"/>
    <col min="4" max="4" width="11.42578125" style="17"/>
    <col min="5" max="10" width="11.5703125" customWidth="1"/>
    <col min="11" max="16384" width="11.42578125" style="17"/>
  </cols>
  <sheetData>
    <row r="1" spans="1:10" ht="12.75" customHeight="1" x14ac:dyDescent="0.2">
      <c r="A1" s="121" t="s">
        <v>50</v>
      </c>
      <c r="B1" s="121"/>
      <c r="C1" s="121"/>
    </row>
    <row r="2" spans="1:10" x14ac:dyDescent="0.2">
      <c r="A2" s="121"/>
      <c r="B2" s="121"/>
      <c r="C2" s="121"/>
    </row>
    <row r="3" spans="1:10" s="29" customFormat="1" ht="12.75" customHeight="1" thickBot="1" x14ac:dyDescent="0.25">
      <c r="A3" s="121"/>
      <c r="B3" s="121"/>
      <c r="C3" s="121"/>
      <c r="E3"/>
      <c r="F3"/>
      <c r="G3"/>
      <c r="H3"/>
      <c r="I3"/>
      <c r="J3"/>
    </row>
    <row r="4" spans="1:10" x14ac:dyDescent="0.2">
      <c r="A4" s="124" t="s">
        <v>0</v>
      </c>
      <c r="B4" s="114" t="s">
        <v>74</v>
      </c>
      <c r="C4" s="114" t="s">
        <v>67</v>
      </c>
    </row>
    <row r="5" spans="1:10" x14ac:dyDescent="0.2">
      <c r="A5" s="125"/>
      <c r="B5" s="110"/>
      <c r="C5" s="110"/>
    </row>
    <row r="6" spans="1:10" x14ac:dyDescent="0.2">
      <c r="A6" s="126"/>
      <c r="B6" s="111"/>
      <c r="C6" s="111"/>
    </row>
    <row r="7" spans="1:10" s="27" customFormat="1" ht="15" customHeight="1" x14ac:dyDescent="0.2">
      <c r="A7" s="28" t="s">
        <v>1</v>
      </c>
      <c r="B7" s="28">
        <v>10</v>
      </c>
      <c r="C7" s="28">
        <v>292</v>
      </c>
      <c r="E7"/>
      <c r="F7"/>
      <c r="G7"/>
      <c r="H7"/>
      <c r="I7"/>
      <c r="J7"/>
    </row>
    <row r="8" spans="1:10" s="27" customFormat="1" ht="15" customHeight="1" x14ac:dyDescent="0.2">
      <c r="A8" s="28" t="s">
        <v>2</v>
      </c>
      <c r="B8" s="28">
        <v>12</v>
      </c>
      <c r="C8" s="28">
        <v>151</v>
      </c>
      <c r="E8"/>
      <c r="F8"/>
      <c r="G8"/>
      <c r="H8"/>
      <c r="I8"/>
      <c r="J8"/>
    </row>
    <row r="9" spans="1:10" s="27" customFormat="1" ht="15" customHeight="1" x14ac:dyDescent="0.2">
      <c r="A9" s="28" t="s">
        <v>3</v>
      </c>
      <c r="B9" s="28">
        <v>7</v>
      </c>
      <c r="C9" s="28">
        <v>270</v>
      </c>
      <c r="E9"/>
      <c r="F9"/>
      <c r="G9"/>
      <c r="H9"/>
      <c r="I9"/>
      <c r="J9"/>
    </row>
    <row r="10" spans="1:10" s="27" customFormat="1" ht="15" customHeight="1" x14ac:dyDescent="0.2">
      <c r="A10" s="28" t="s">
        <v>4</v>
      </c>
      <c r="B10" s="28">
        <v>11</v>
      </c>
      <c r="C10" s="28">
        <v>203</v>
      </c>
      <c r="E10"/>
      <c r="F10"/>
      <c r="G10"/>
      <c r="H10"/>
      <c r="I10"/>
      <c r="J10"/>
    </row>
    <row r="11" spans="1:10" s="27" customFormat="1" ht="15" customHeight="1" x14ac:dyDescent="0.2">
      <c r="A11" s="28" t="s">
        <v>5</v>
      </c>
      <c r="B11" s="28">
        <v>10</v>
      </c>
      <c r="C11" s="28">
        <v>256</v>
      </c>
      <c r="E11"/>
      <c r="F11"/>
      <c r="G11"/>
      <c r="H11"/>
      <c r="I11"/>
      <c r="J11"/>
    </row>
    <row r="12" spans="1:10" s="27" customFormat="1" ht="15" customHeight="1" x14ac:dyDescent="0.2">
      <c r="A12" s="28" t="s">
        <v>6</v>
      </c>
      <c r="B12" s="28">
        <v>14</v>
      </c>
      <c r="C12" s="28">
        <v>211</v>
      </c>
      <c r="E12"/>
      <c r="F12"/>
      <c r="G12"/>
      <c r="H12"/>
      <c r="I12"/>
      <c r="J12"/>
    </row>
    <row r="13" spans="1:10" s="27" customFormat="1" ht="15" customHeight="1" x14ac:dyDescent="0.2">
      <c r="A13" s="28" t="s">
        <v>7</v>
      </c>
      <c r="B13" s="28">
        <v>13</v>
      </c>
      <c r="C13" s="28">
        <v>255</v>
      </c>
      <c r="E13"/>
      <c r="F13"/>
      <c r="G13"/>
      <c r="H13"/>
      <c r="I13"/>
      <c r="J13"/>
    </row>
    <row r="14" spans="1:10" s="27" customFormat="1" ht="15" customHeight="1" x14ac:dyDescent="0.2">
      <c r="A14" s="28" t="s">
        <v>8</v>
      </c>
      <c r="B14" s="28">
        <v>18</v>
      </c>
      <c r="C14" s="28">
        <v>248</v>
      </c>
      <c r="E14"/>
      <c r="F14"/>
      <c r="G14"/>
      <c r="H14"/>
      <c r="I14"/>
      <c r="J14"/>
    </row>
    <row r="15" spans="1:10" s="27" customFormat="1" ht="15" customHeight="1" x14ac:dyDescent="0.2">
      <c r="A15" s="28" t="s">
        <v>9</v>
      </c>
      <c r="B15" s="28">
        <v>15</v>
      </c>
      <c r="C15" s="28">
        <v>179</v>
      </c>
      <c r="E15"/>
      <c r="F15"/>
      <c r="G15"/>
      <c r="H15"/>
      <c r="I15"/>
      <c r="J15"/>
    </row>
    <row r="16" spans="1:10" s="27" customFormat="1" ht="15" customHeight="1" x14ac:dyDescent="0.2">
      <c r="A16" s="28" t="s">
        <v>10</v>
      </c>
      <c r="B16" s="28">
        <v>18</v>
      </c>
      <c r="C16" s="28">
        <v>144</v>
      </c>
      <c r="E16"/>
      <c r="F16"/>
      <c r="G16"/>
      <c r="H16"/>
      <c r="I16"/>
      <c r="J16"/>
    </row>
    <row r="17" spans="1:10" s="27" customFormat="1" ht="15" customHeight="1" x14ac:dyDescent="0.2">
      <c r="A17" s="28" t="s">
        <v>11</v>
      </c>
      <c r="B17" s="28">
        <v>22</v>
      </c>
      <c r="C17" s="28">
        <v>171</v>
      </c>
      <c r="E17"/>
      <c r="F17"/>
      <c r="G17"/>
      <c r="H17"/>
      <c r="I17"/>
      <c r="J17"/>
    </row>
    <row r="18" spans="1:10" s="27" customFormat="1" ht="15" customHeight="1" thickBot="1" x14ac:dyDescent="0.25">
      <c r="A18" s="30" t="s">
        <v>12</v>
      </c>
      <c r="B18" s="30">
        <v>18</v>
      </c>
      <c r="C18" s="30">
        <v>206</v>
      </c>
      <c r="E18"/>
      <c r="F18"/>
      <c r="G18"/>
      <c r="H18"/>
      <c r="I18"/>
      <c r="J18"/>
    </row>
    <row r="19" spans="1:10" s="18" customFormat="1" ht="12" customHeight="1" x14ac:dyDescent="0.2">
      <c r="A19" s="123" t="s">
        <v>90</v>
      </c>
      <c r="B19" s="123"/>
      <c r="C19" s="123"/>
      <c r="E19"/>
      <c r="F19"/>
      <c r="G19"/>
      <c r="H19"/>
      <c r="I19"/>
      <c r="J19"/>
    </row>
    <row r="20" spans="1:10" s="18" customFormat="1" ht="24.75" customHeight="1" x14ac:dyDescent="0.2">
      <c r="A20" s="122" t="s">
        <v>94</v>
      </c>
      <c r="B20" s="122"/>
      <c r="C20" s="122"/>
      <c r="E20"/>
      <c r="F20"/>
      <c r="G20"/>
      <c r="H20"/>
      <c r="I20"/>
      <c r="J20"/>
    </row>
    <row r="21" spans="1:10" s="18" customFormat="1" ht="46.5" customHeight="1" x14ac:dyDescent="0.2">
      <c r="A21" s="120" t="s">
        <v>68</v>
      </c>
      <c r="B21" s="120"/>
      <c r="C21" s="120"/>
      <c r="E21"/>
      <c r="F21"/>
      <c r="G21"/>
      <c r="H21"/>
      <c r="I21"/>
      <c r="J21"/>
    </row>
    <row r="22" spans="1:10" s="18" customFormat="1" ht="12" customHeight="1" x14ac:dyDescent="0.2">
      <c r="A22" s="120" t="s">
        <v>42</v>
      </c>
      <c r="B22" s="120"/>
      <c r="C22" s="120"/>
      <c r="E22"/>
      <c r="F22"/>
      <c r="G22"/>
      <c r="H22"/>
      <c r="I22"/>
      <c r="J22"/>
    </row>
    <row r="23" spans="1:10" x14ac:dyDescent="0.2">
      <c r="A23" s="120"/>
      <c r="B23" s="120"/>
      <c r="C23" s="120"/>
    </row>
  </sheetData>
  <mergeCells count="8">
    <mergeCell ref="A22:C23"/>
    <mergeCell ref="A21:C21"/>
    <mergeCell ref="B4:B6"/>
    <mergeCell ref="C4:C6"/>
    <mergeCell ref="A1:C3"/>
    <mergeCell ref="A20:C20"/>
    <mergeCell ref="A19:C19"/>
    <mergeCell ref="A4:A6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sqref="A1:C3"/>
    </sheetView>
  </sheetViews>
  <sheetFormatPr baseColWidth="10" defaultRowHeight="12.75" x14ac:dyDescent="0.2"/>
  <cols>
    <col min="1" max="1" width="16.7109375" style="17" customWidth="1"/>
    <col min="2" max="3" width="17.5703125" style="17" customWidth="1"/>
    <col min="4" max="4" width="11.42578125" style="17" customWidth="1"/>
    <col min="10" max="10" width="11.42578125" style="17" customWidth="1"/>
  </cols>
  <sheetData>
    <row r="1" spans="1:10" x14ac:dyDescent="0.2">
      <c r="A1" s="121" t="s">
        <v>53</v>
      </c>
      <c r="B1" s="121"/>
      <c r="C1" s="121"/>
    </row>
    <row r="2" spans="1:10" x14ac:dyDescent="0.2">
      <c r="A2" s="121"/>
      <c r="B2" s="121"/>
      <c r="C2" s="121"/>
    </row>
    <row r="3" spans="1:10" ht="14.25" x14ac:dyDescent="0.2">
      <c r="A3" s="121"/>
      <c r="B3" s="121"/>
      <c r="C3" s="121"/>
      <c r="D3" s="29"/>
      <c r="J3" s="29"/>
    </row>
    <row r="4" spans="1:10" x14ac:dyDescent="0.2">
      <c r="A4" s="129" t="s">
        <v>0</v>
      </c>
      <c r="B4" s="109" t="s">
        <v>74</v>
      </c>
      <c r="C4" s="109" t="s">
        <v>67</v>
      </c>
    </row>
    <row r="5" spans="1:10" x14ac:dyDescent="0.2">
      <c r="A5" s="125"/>
      <c r="B5" s="110"/>
      <c r="C5" s="110"/>
    </row>
    <row r="6" spans="1:10" x14ac:dyDescent="0.2">
      <c r="A6" s="126"/>
      <c r="B6" s="111"/>
      <c r="C6" s="111"/>
    </row>
    <row r="7" spans="1:10" x14ac:dyDescent="0.2">
      <c r="A7" s="28" t="s">
        <v>1</v>
      </c>
      <c r="B7" s="35">
        <v>20</v>
      </c>
      <c r="C7" s="35">
        <v>484</v>
      </c>
      <c r="D7" s="27"/>
      <c r="J7" s="27"/>
    </row>
    <row r="8" spans="1:10" x14ac:dyDescent="0.2">
      <c r="A8" s="28" t="s">
        <v>2</v>
      </c>
      <c r="B8" s="35">
        <v>17</v>
      </c>
      <c r="C8" s="35">
        <v>441</v>
      </c>
      <c r="D8" s="27"/>
      <c r="J8" s="27"/>
    </row>
    <row r="9" spans="1:10" x14ac:dyDescent="0.2">
      <c r="A9" s="28" t="s">
        <v>3</v>
      </c>
      <c r="B9" s="35">
        <v>19</v>
      </c>
      <c r="C9" s="35">
        <v>410</v>
      </c>
      <c r="D9" s="27"/>
      <c r="J9" s="27"/>
    </row>
    <row r="10" spans="1:10" x14ac:dyDescent="0.2">
      <c r="A10" s="28" t="s">
        <v>4</v>
      </c>
      <c r="B10" s="35">
        <v>20</v>
      </c>
      <c r="C10" s="35">
        <v>488</v>
      </c>
      <c r="D10" s="27"/>
      <c r="J10" s="27"/>
    </row>
    <row r="11" spans="1:10" x14ac:dyDescent="0.2">
      <c r="A11" s="28" t="s">
        <v>5</v>
      </c>
      <c r="B11" s="35">
        <v>21</v>
      </c>
      <c r="C11" s="35">
        <v>329</v>
      </c>
      <c r="D11" s="27"/>
      <c r="J11" s="27"/>
    </row>
    <row r="12" spans="1:10" x14ac:dyDescent="0.2">
      <c r="A12" s="28" t="s">
        <v>6</v>
      </c>
      <c r="B12" s="35">
        <v>19</v>
      </c>
      <c r="C12" s="35">
        <v>530</v>
      </c>
      <c r="D12" s="27"/>
      <c r="J12" s="27"/>
    </row>
    <row r="13" spans="1:10" x14ac:dyDescent="0.2">
      <c r="A13" s="28" t="s">
        <v>7</v>
      </c>
      <c r="B13" s="35">
        <v>21</v>
      </c>
      <c r="C13" s="35">
        <v>433</v>
      </c>
      <c r="D13" s="27"/>
      <c r="J13" s="27"/>
    </row>
    <row r="14" spans="1:10" x14ac:dyDescent="0.2">
      <c r="A14" s="28" t="s">
        <v>8</v>
      </c>
      <c r="B14" s="35">
        <v>23</v>
      </c>
      <c r="C14" s="35">
        <v>338</v>
      </c>
      <c r="D14" s="27"/>
      <c r="J14" s="27"/>
    </row>
    <row r="15" spans="1:10" x14ac:dyDescent="0.2">
      <c r="A15" s="28" t="s">
        <v>9</v>
      </c>
      <c r="B15" s="35">
        <v>11</v>
      </c>
      <c r="C15" s="35">
        <v>467</v>
      </c>
      <c r="D15" s="27"/>
      <c r="J15" s="27"/>
    </row>
    <row r="16" spans="1:10" x14ac:dyDescent="0.2">
      <c r="A16" s="28" t="s">
        <v>10</v>
      </c>
      <c r="B16" s="35">
        <v>14</v>
      </c>
      <c r="C16" s="35">
        <v>427</v>
      </c>
      <c r="D16" s="27"/>
      <c r="J16" s="27"/>
    </row>
    <row r="17" spans="1:10" x14ac:dyDescent="0.2">
      <c r="A17" s="28" t="s">
        <v>11</v>
      </c>
      <c r="B17" s="35">
        <v>22</v>
      </c>
      <c r="C17" s="35">
        <v>397</v>
      </c>
      <c r="D17" s="27"/>
      <c r="J17" s="27"/>
    </row>
    <row r="18" spans="1:10" x14ac:dyDescent="0.2">
      <c r="A18" s="57" t="s">
        <v>12</v>
      </c>
      <c r="B18" s="58">
        <v>27</v>
      </c>
      <c r="C18" s="58">
        <v>317</v>
      </c>
      <c r="D18" s="27"/>
      <c r="J18" s="27"/>
    </row>
    <row r="19" spans="1:10" ht="12.75" customHeight="1" x14ac:dyDescent="0.2">
      <c r="A19" s="75" t="s">
        <v>90</v>
      </c>
      <c r="B19" s="75"/>
      <c r="C19" s="75"/>
      <c r="D19" s="18"/>
      <c r="J19" s="18"/>
    </row>
    <row r="20" spans="1:10" ht="12.75" customHeight="1" x14ac:dyDescent="0.2">
      <c r="A20" s="128" t="s">
        <v>94</v>
      </c>
      <c r="B20" s="128"/>
      <c r="C20" s="128"/>
      <c r="D20" s="18"/>
      <c r="J20" s="18"/>
    </row>
    <row r="21" spans="1:10" ht="12.75" customHeight="1" x14ac:dyDescent="0.2">
      <c r="A21" s="128"/>
      <c r="B21" s="128"/>
      <c r="C21" s="128"/>
      <c r="D21" s="18"/>
      <c r="J21" s="18"/>
    </row>
    <row r="22" spans="1:10" x14ac:dyDescent="0.2">
      <c r="A22" s="127" t="s">
        <v>68</v>
      </c>
      <c r="B22" s="127"/>
      <c r="C22" s="127"/>
    </row>
    <row r="23" spans="1:10" ht="12.75" customHeight="1" x14ac:dyDescent="0.2">
      <c r="A23" s="127"/>
      <c r="B23" s="127"/>
      <c r="C23" s="127"/>
    </row>
    <row r="24" spans="1:10" ht="12.75" customHeight="1" x14ac:dyDescent="0.2">
      <c r="A24" s="127"/>
      <c r="B24" s="127"/>
      <c r="C24" s="127"/>
    </row>
    <row r="25" spans="1:10" x14ac:dyDescent="0.2">
      <c r="A25" s="127"/>
      <c r="B25" s="127"/>
      <c r="C25" s="127"/>
    </row>
    <row r="26" spans="1:10" x14ac:dyDescent="0.2">
      <c r="A26" s="120" t="s">
        <v>42</v>
      </c>
      <c r="B26" s="120"/>
      <c r="C26" s="120"/>
    </row>
    <row r="27" spans="1:10" x14ac:dyDescent="0.2">
      <c r="A27" s="120"/>
      <c r="B27" s="120"/>
      <c r="C27" s="120"/>
    </row>
  </sheetData>
  <mergeCells count="7">
    <mergeCell ref="A22:C25"/>
    <mergeCell ref="A20:C21"/>
    <mergeCell ref="A26:C27"/>
    <mergeCell ref="A1:C3"/>
    <mergeCell ref="A4:A6"/>
    <mergeCell ref="B4:B6"/>
    <mergeCell ref="C4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36" customWidth="1"/>
    <col min="2" max="3" width="17.5703125" style="36" customWidth="1"/>
    <col min="4" max="4" width="17.7109375" style="36" customWidth="1"/>
    <col min="5" max="16384" width="11.42578125" style="36"/>
  </cols>
  <sheetData>
    <row r="1" spans="1:4" ht="12.75" customHeight="1" x14ac:dyDescent="0.2">
      <c r="A1" s="130" t="s">
        <v>69</v>
      </c>
      <c r="B1" s="130"/>
      <c r="C1" s="130"/>
    </row>
    <row r="2" spans="1:4" ht="12.75" customHeight="1" x14ac:dyDescent="0.2">
      <c r="A2" s="130"/>
      <c r="B2" s="130"/>
      <c r="C2" s="130"/>
    </row>
    <row r="3" spans="1:4" s="29" customFormat="1" ht="18.75" customHeight="1" thickBot="1" x14ac:dyDescent="0.25">
      <c r="A3" s="131"/>
      <c r="B3" s="131"/>
      <c r="C3" s="131"/>
      <c r="D3" s="44"/>
    </row>
    <row r="4" spans="1:4" ht="12.75" customHeight="1" x14ac:dyDescent="0.2">
      <c r="A4" s="124" t="s">
        <v>0</v>
      </c>
      <c r="B4" s="114" t="s">
        <v>52</v>
      </c>
      <c r="C4" s="114" t="s">
        <v>67</v>
      </c>
    </row>
    <row r="5" spans="1:4" ht="12.75" customHeight="1" x14ac:dyDescent="0.2">
      <c r="A5" s="125"/>
      <c r="B5" s="110"/>
      <c r="C5" s="110"/>
    </row>
    <row r="6" spans="1:4" x14ac:dyDescent="0.2">
      <c r="A6" s="126"/>
      <c r="B6" s="111"/>
      <c r="C6" s="111"/>
    </row>
    <row r="7" spans="1:4" x14ac:dyDescent="0.2">
      <c r="A7" s="28" t="s">
        <v>1</v>
      </c>
      <c r="B7" s="40">
        <v>15</v>
      </c>
      <c r="C7" s="39">
        <v>87</v>
      </c>
    </row>
    <row r="8" spans="1:4" ht="15" customHeight="1" x14ac:dyDescent="0.2">
      <c r="A8" s="28" t="s">
        <v>2</v>
      </c>
      <c r="B8" s="40">
        <v>14</v>
      </c>
      <c r="C8" s="37">
        <v>111</v>
      </c>
    </row>
    <row r="9" spans="1:4" ht="15" customHeight="1" x14ac:dyDescent="0.2">
      <c r="A9" s="28" t="s">
        <v>3</v>
      </c>
      <c r="B9" s="38" t="s">
        <v>56</v>
      </c>
      <c r="C9" s="37">
        <v>48</v>
      </c>
    </row>
    <row r="10" spans="1:4" ht="15" customHeight="1" x14ac:dyDescent="0.2">
      <c r="A10" s="28" t="s">
        <v>4</v>
      </c>
      <c r="B10" s="38">
        <v>12</v>
      </c>
      <c r="C10" s="39">
        <v>386</v>
      </c>
    </row>
    <row r="11" spans="1:4" ht="15" customHeight="1" x14ac:dyDescent="0.2">
      <c r="A11" s="28" t="s">
        <v>5</v>
      </c>
      <c r="B11" s="38">
        <v>15</v>
      </c>
      <c r="C11" s="37">
        <v>375</v>
      </c>
    </row>
    <row r="12" spans="1:4" ht="15" customHeight="1" x14ac:dyDescent="0.2">
      <c r="A12" s="28" t="s">
        <v>6</v>
      </c>
      <c r="B12" s="38">
        <v>14</v>
      </c>
      <c r="C12" s="37">
        <v>501</v>
      </c>
    </row>
    <row r="13" spans="1:4" ht="15" customHeight="1" x14ac:dyDescent="0.2">
      <c r="A13" s="28" t="s">
        <v>7</v>
      </c>
      <c r="B13" s="40">
        <v>17</v>
      </c>
      <c r="C13" s="39">
        <v>749</v>
      </c>
    </row>
    <row r="14" spans="1:4" ht="15" customHeight="1" x14ac:dyDescent="0.2">
      <c r="A14" s="28" t="s">
        <v>8</v>
      </c>
      <c r="B14" s="40">
        <v>17</v>
      </c>
      <c r="C14" s="39">
        <v>775</v>
      </c>
    </row>
    <row r="15" spans="1:4" ht="15" customHeight="1" x14ac:dyDescent="0.2">
      <c r="A15" s="28" t="s">
        <v>9</v>
      </c>
      <c r="B15" s="38">
        <v>16</v>
      </c>
      <c r="C15" s="39">
        <v>669</v>
      </c>
    </row>
    <row r="16" spans="1:4" ht="15" customHeight="1" x14ac:dyDescent="0.2">
      <c r="A16" s="28" t="s">
        <v>10</v>
      </c>
      <c r="B16" s="38">
        <v>16</v>
      </c>
      <c r="C16" s="37">
        <v>762</v>
      </c>
    </row>
    <row r="17" spans="1:4" ht="15" customHeight="1" x14ac:dyDescent="0.2">
      <c r="A17" s="28" t="s">
        <v>11</v>
      </c>
      <c r="B17" s="38">
        <v>21</v>
      </c>
      <c r="C17" s="37">
        <v>1095</v>
      </c>
    </row>
    <row r="18" spans="1:4" ht="15" customHeight="1" thickBot="1" x14ac:dyDescent="0.25">
      <c r="A18" s="30" t="s">
        <v>12</v>
      </c>
      <c r="B18" s="41">
        <v>18</v>
      </c>
      <c r="C18" s="42">
        <v>752</v>
      </c>
      <c r="D18" s="43"/>
    </row>
    <row r="19" spans="1:4" ht="12.75" customHeight="1" x14ac:dyDescent="0.2">
      <c r="A19" s="135" t="s">
        <v>92</v>
      </c>
      <c r="B19" s="135"/>
      <c r="C19" s="135"/>
      <c r="D19" s="59"/>
    </row>
    <row r="20" spans="1:4" x14ac:dyDescent="0.2">
      <c r="A20" s="132" t="s">
        <v>93</v>
      </c>
      <c r="B20" s="132"/>
      <c r="C20" s="132"/>
      <c r="D20" s="48"/>
    </row>
    <row r="21" spans="1:4" ht="24" customHeight="1" x14ac:dyDescent="0.2">
      <c r="A21" s="132"/>
      <c r="B21" s="132"/>
      <c r="C21" s="132"/>
      <c r="D21" s="59"/>
    </row>
    <row r="22" spans="1:4" ht="21" customHeight="1" x14ac:dyDescent="0.2">
      <c r="A22" s="133" t="s">
        <v>58</v>
      </c>
      <c r="B22" s="133"/>
      <c r="C22" s="133"/>
      <c r="D22" s="59"/>
    </row>
    <row r="23" spans="1:4" ht="18" customHeight="1" x14ac:dyDescent="0.2">
      <c r="A23" s="133"/>
      <c r="B23" s="133"/>
      <c r="C23" s="133"/>
      <c r="D23" s="56"/>
    </row>
    <row r="24" spans="1:4" ht="13.5" customHeight="1" x14ac:dyDescent="0.2">
      <c r="A24" s="134" t="s">
        <v>55</v>
      </c>
      <c r="B24" s="134"/>
      <c r="C24" s="134"/>
      <c r="D24" s="60"/>
    </row>
    <row r="25" spans="1:4" x14ac:dyDescent="0.2">
      <c r="A25" s="134"/>
      <c r="B25" s="134"/>
      <c r="C25" s="134"/>
    </row>
    <row r="26" spans="1:4" x14ac:dyDescent="0.2">
      <c r="A26" s="134"/>
      <c r="B26" s="134"/>
      <c r="C26" s="134"/>
    </row>
  </sheetData>
  <mergeCells count="8">
    <mergeCell ref="A1:C3"/>
    <mergeCell ref="A20:C21"/>
    <mergeCell ref="A22:C23"/>
    <mergeCell ref="A24:C26"/>
    <mergeCell ref="A19:C19"/>
    <mergeCell ref="A4:A6"/>
    <mergeCell ref="B4:B6"/>
    <mergeCell ref="C4:C6"/>
  </mergeCells>
  <pageMargins left="0.75" right="0.75" top="1" bottom="1" header="0" footer="0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0" sqref="B20"/>
    </sheetView>
  </sheetViews>
  <sheetFormatPr baseColWidth="10" defaultRowHeight="12.75" x14ac:dyDescent="0.2"/>
  <cols>
    <col min="1" max="1" width="26.7109375" customWidth="1"/>
    <col min="2" max="2" width="60.7109375" customWidth="1"/>
  </cols>
  <sheetData>
    <row r="1" spans="1:2" ht="16.5" thickBot="1" x14ac:dyDescent="0.25">
      <c r="A1" s="136" t="s">
        <v>70</v>
      </c>
      <c r="B1" s="137"/>
    </row>
    <row r="2" spans="1:2" x14ac:dyDescent="0.2">
      <c r="A2" s="5" t="s">
        <v>17</v>
      </c>
      <c r="B2" s="49" t="s">
        <v>51</v>
      </c>
    </row>
    <row r="3" spans="1:2" x14ac:dyDescent="0.2">
      <c r="A3" s="6" t="s">
        <v>18</v>
      </c>
      <c r="B3" s="7" t="s">
        <v>72</v>
      </c>
    </row>
    <row r="4" spans="1:2" x14ac:dyDescent="0.2">
      <c r="A4" s="6" t="s">
        <v>19</v>
      </c>
      <c r="B4" s="7" t="s">
        <v>20</v>
      </c>
    </row>
    <row r="5" spans="1:2" x14ac:dyDescent="0.2">
      <c r="A5" s="6" t="s">
        <v>21</v>
      </c>
      <c r="B5" s="7" t="s">
        <v>22</v>
      </c>
    </row>
    <row r="6" spans="1:2" x14ac:dyDescent="0.2">
      <c r="A6" s="6" t="s">
        <v>23</v>
      </c>
      <c r="B6" s="7" t="s">
        <v>80</v>
      </c>
    </row>
    <row r="7" spans="1:2" ht="36.75" thickBot="1" x14ac:dyDescent="0.25">
      <c r="A7" s="8" t="s">
        <v>24</v>
      </c>
      <c r="B7" s="9" t="s">
        <v>81</v>
      </c>
    </row>
    <row r="8" spans="1:2" ht="13.5" thickBot="1" x14ac:dyDescent="0.25">
      <c r="A8" s="32" t="s">
        <v>25</v>
      </c>
      <c r="B8" s="61" t="s">
        <v>85</v>
      </c>
    </row>
    <row r="9" spans="1:2" ht="24.75" thickBot="1" x14ac:dyDescent="0.25">
      <c r="A9" s="15" t="s">
        <v>26</v>
      </c>
      <c r="B9" s="31" t="s">
        <v>88</v>
      </c>
    </row>
    <row r="10" spans="1:2" x14ac:dyDescent="0.2">
      <c r="A10" s="11" t="s">
        <v>27</v>
      </c>
      <c r="B10" s="12" t="s">
        <v>84</v>
      </c>
    </row>
    <row r="11" spans="1:2" ht="24.75" thickBot="1" x14ac:dyDescent="0.25">
      <c r="A11" s="13" t="s">
        <v>71</v>
      </c>
      <c r="B11" s="14" t="s">
        <v>89</v>
      </c>
    </row>
    <row r="12" spans="1:2" ht="13.5" thickBot="1" x14ac:dyDescent="0.25">
      <c r="A12" s="32" t="s">
        <v>28</v>
      </c>
      <c r="B12" s="62" t="s">
        <v>86</v>
      </c>
    </row>
    <row r="13" spans="1:2" ht="24" x14ac:dyDescent="0.2">
      <c r="A13" s="10" t="s">
        <v>26</v>
      </c>
      <c r="B13" s="34" t="s">
        <v>87</v>
      </c>
    </row>
    <row r="14" spans="1:2" x14ac:dyDescent="0.2">
      <c r="A14" s="15" t="s">
        <v>27</v>
      </c>
      <c r="B14" s="33" t="s">
        <v>84</v>
      </c>
    </row>
    <row r="15" spans="1:2" ht="24.75" thickBot="1" x14ac:dyDescent="0.25">
      <c r="A15" s="13" t="s">
        <v>71</v>
      </c>
      <c r="B15" s="14" t="s">
        <v>83</v>
      </c>
    </row>
    <row r="16" spans="1:2" ht="13.5" thickBot="1" x14ac:dyDescent="0.25">
      <c r="A16" s="32" t="s">
        <v>95</v>
      </c>
      <c r="B16" s="61" t="s">
        <v>0</v>
      </c>
    </row>
    <row r="17" spans="1:2" ht="24" x14ac:dyDescent="0.2">
      <c r="A17" s="15" t="s">
        <v>29</v>
      </c>
      <c r="B17" s="16" t="s">
        <v>30</v>
      </c>
    </row>
    <row r="18" spans="1:2" ht="24" x14ac:dyDescent="0.2">
      <c r="A18" s="11" t="s">
        <v>31</v>
      </c>
      <c r="B18" s="7" t="s">
        <v>32</v>
      </c>
    </row>
    <row r="19" spans="1:2" x14ac:dyDescent="0.2">
      <c r="A19" s="11" t="s">
        <v>33</v>
      </c>
      <c r="B19" s="7" t="s">
        <v>32</v>
      </c>
    </row>
    <row r="20" spans="1:2" ht="36.75" thickBot="1" x14ac:dyDescent="0.25">
      <c r="A20" s="8" t="s">
        <v>34</v>
      </c>
      <c r="B20" s="9" t="s">
        <v>82</v>
      </c>
    </row>
    <row r="22" spans="1:2" x14ac:dyDescent="0.2">
      <c r="B22" s="47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sqref="A1:C4"/>
    </sheetView>
  </sheetViews>
  <sheetFormatPr baseColWidth="10" defaultRowHeight="12.75" x14ac:dyDescent="0.2"/>
  <cols>
    <col min="2" max="3" width="15.28515625" customWidth="1"/>
  </cols>
  <sheetData>
    <row r="1" spans="1:4" x14ac:dyDescent="0.2">
      <c r="A1" s="80" t="s">
        <v>77</v>
      </c>
      <c r="B1" s="80"/>
      <c r="C1" s="80"/>
    </row>
    <row r="2" spans="1:4" x14ac:dyDescent="0.2">
      <c r="A2" s="80"/>
      <c r="B2" s="80"/>
      <c r="C2" s="80"/>
    </row>
    <row r="3" spans="1:4" x14ac:dyDescent="0.2">
      <c r="A3" s="80"/>
      <c r="B3" s="80"/>
      <c r="C3" s="80"/>
    </row>
    <row r="4" spans="1:4" x14ac:dyDescent="0.2">
      <c r="A4" s="80"/>
      <c r="B4" s="80"/>
      <c r="C4" s="80"/>
    </row>
    <row r="5" spans="1:4" x14ac:dyDescent="0.2">
      <c r="A5" s="81" t="s">
        <v>0</v>
      </c>
      <c r="B5" s="81" t="s">
        <v>60</v>
      </c>
      <c r="C5" s="81" t="s">
        <v>61</v>
      </c>
    </row>
    <row r="6" spans="1:4" x14ac:dyDescent="0.2">
      <c r="A6" s="82"/>
      <c r="B6" s="82"/>
      <c r="C6" s="82"/>
    </row>
    <row r="7" spans="1:4" ht="18.600000000000001" customHeight="1" x14ac:dyDescent="0.2">
      <c r="A7" s="83"/>
      <c r="B7" s="83"/>
      <c r="C7" s="83"/>
    </row>
    <row r="8" spans="1:4" ht="12.75" customHeight="1" x14ac:dyDescent="0.2">
      <c r="A8" s="71" t="s">
        <v>75</v>
      </c>
      <c r="B8" s="72">
        <v>1767</v>
      </c>
      <c r="C8" s="72">
        <v>302</v>
      </c>
    </row>
    <row r="9" spans="1:4" x14ac:dyDescent="0.2">
      <c r="A9" s="3" t="s">
        <v>1</v>
      </c>
      <c r="B9" s="3">
        <v>169</v>
      </c>
      <c r="C9" s="4">
        <v>10</v>
      </c>
    </row>
    <row r="10" spans="1:4" x14ac:dyDescent="0.2">
      <c r="A10" s="3" t="s">
        <v>2</v>
      </c>
      <c r="B10" s="3">
        <v>168</v>
      </c>
      <c r="C10" s="73" t="s">
        <v>76</v>
      </c>
    </row>
    <row r="11" spans="1:4" x14ac:dyDescent="0.2">
      <c r="A11" s="3" t="s">
        <v>3</v>
      </c>
      <c r="B11" s="3">
        <v>171</v>
      </c>
      <c r="C11" s="4">
        <v>5</v>
      </c>
    </row>
    <row r="12" spans="1:4" x14ac:dyDescent="0.2">
      <c r="A12" s="3" t="s">
        <v>4</v>
      </c>
      <c r="B12" s="4">
        <v>154</v>
      </c>
      <c r="C12" s="4">
        <v>44</v>
      </c>
    </row>
    <row r="13" spans="1:4" x14ac:dyDescent="0.2">
      <c r="A13" s="3" t="s">
        <v>5</v>
      </c>
      <c r="B13" s="4">
        <v>147</v>
      </c>
      <c r="C13" s="4">
        <v>42</v>
      </c>
    </row>
    <row r="14" spans="1:4" x14ac:dyDescent="0.2">
      <c r="A14" s="3" t="s">
        <v>6</v>
      </c>
      <c r="B14" s="4">
        <v>145</v>
      </c>
      <c r="C14" s="4">
        <v>30</v>
      </c>
      <c r="D14" s="74"/>
    </row>
    <row r="15" spans="1:4" x14ac:dyDescent="0.2">
      <c r="A15" s="3" t="s">
        <v>7</v>
      </c>
      <c r="B15" s="4">
        <v>142</v>
      </c>
      <c r="C15" s="4">
        <v>26</v>
      </c>
    </row>
    <row r="16" spans="1:4" x14ac:dyDescent="0.2">
      <c r="A16" s="3" t="s">
        <v>8</v>
      </c>
      <c r="B16" s="4">
        <v>134</v>
      </c>
      <c r="C16" s="4">
        <v>19</v>
      </c>
    </row>
    <row r="17" spans="1:3" x14ac:dyDescent="0.2">
      <c r="A17" s="3" t="s">
        <v>9</v>
      </c>
      <c r="B17" s="4">
        <v>134</v>
      </c>
      <c r="C17" s="4">
        <v>17</v>
      </c>
    </row>
    <row r="18" spans="1:3" x14ac:dyDescent="0.2">
      <c r="A18" s="3" t="s">
        <v>10</v>
      </c>
      <c r="B18" s="4">
        <v>137</v>
      </c>
      <c r="C18" s="4">
        <v>66</v>
      </c>
    </row>
    <row r="19" spans="1:3" x14ac:dyDescent="0.2">
      <c r="A19" s="3" t="s">
        <v>11</v>
      </c>
      <c r="B19" s="4">
        <v>135</v>
      </c>
      <c r="C19" s="4">
        <v>33</v>
      </c>
    </row>
    <row r="20" spans="1:3" x14ac:dyDescent="0.2">
      <c r="A20" s="50" t="s">
        <v>12</v>
      </c>
      <c r="B20" s="50">
        <v>131</v>
      </c>
      <c r="C20" s="51">
        <v>10</v>
      </c>
    </row>
    <row r="21" spans="1:3" x14ac:dyDescent="0.2">
      <c r="A21" s="78" t="s">
        <v>78</v>
      </c>
      <c r="B21" s="78"/>
      <c r="C21" s="78"/>
    </row>
    <row r="22" spans="1:3" ht="12.75" customHeight="1" x14ac:dyDescent="0.2">
      <c r="A22" s="79"/>
      <c r="B22" s="79"/>
      <c r="C22" s="79"/>
    </row>
    <row r="23" spans="1:3" ht="13.15" customHeight="1" x14ac:dyDescent="0.2">
      <c r="A23" s="84" t="s">
        <v>79</v>
      </c>
      <c r="B23" s="84"/>
      <c r="C23" s="84"/>
    </row>
    <row r="24" spans="1:3" ht="13.15" customHeight="1" x14ac:dyDescent="0.2">
      <c r="A24" s="84"/>
      <c r="B24" s="84"/>
      <c r="C24" s="84"/>
    </row>
    <row r="25" spans="1:3" ht="14.1" customHeight="1" x14ac:dyDescent="0.2">
      <c r="A25" s="84"/>
      <c r="B25" s="84"/>
      <c r="C25" s="84"/>
    </row>
    <row r="26" spans="1:3" ht="14.1" customHeight="1" x14ac:dyDescent="0.2">
      <c r="A26" s="85" t="s">
        <v>96</v>
      </c>
      <c r="B26" s="85"/>
      <c r="C26" s="85"/>
    </row>
    <row r="27" spans="1:3" ht="14.1" customHeight="1" x14ac:dyDescent="0.2">
      <c r="A27" s="85"/>
      <c r="B27" s="85"/>
      <c r="C27" s="85"/>
    </row>
    <row r="28" spans="1:3" ht="14.1" customHeight="1" x14ac:dyDescent="0.2">
      <c r="A28" s="77" t="s">
        <v>63</v>
      </c>
      <c r="B28" s="77"/>
      <c r="C28" s="77"/>
    </row>
    <row r="29" spans="1:3" ht="14.1" customHeight="1" x14ac:dyDescent="0.2">
      <c r="A29" s="77"/>
      <c r="B29" s="77"/>
      <c r="C29" s="77"/>
    </row>
    <row r="30" spans="1:3" ht="14.1" customHeight="1" x14ac:dyDescent="0.2">
      <c r="A30" s="77"/>
      <c r="B30" s="77"/>
      <c r="C30" s="77"/>
    </row>
    <row r="31" spans="1:3" ht="14.1" customHeight="1" x14ac:dyDescent="0.2">
      <c r="A31" s="77"/>
      <c r="B31" s="77"/>
      <c r="C31" s="77"/>
    </row>
  </sheetData>
  <mergeCells count="8">
    <mergeCell ref="A28:C31"/>
    <mergeCell ref="A21:C22"/>
    <mergeCell ref="A1:C4"/>
    <mergeCell ref="A5:A7"/>
    <mergeCell ref="B5:B7"/>
    <mergeCell ref="C5:C7"/>
    <mergeCell ref="A23:C25"/>
    <mergeCell ref="A26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3"/>
    </sheetView>
  </sheetViews>
  <sheetFormatPr baseColWidth="10" defaultRowHeight="12.75" x14ac:dyDescent="0.2"/>
  <cols>
    <col min="2" max="3" width="15.28515625" customWidth="1"/>
  </cols>
  <sheetData>
    <row r="1" spans="1:3" x14ac:dyDescent="0.2">
      <c r="A1" s="80" t="s">
        <v>66</v>
      </c>
      <c r="B1" s="80"/>
      <c r="C1" s="80"/>
    </row>
    <row r="2" spans="1:3" x14ac:dyDescent="0.2">
      <c r="A2" s="80"/>
      <c r="B2" s="80"/>
      <c r="C2" s="80"/>
    </row>
    <row r="3" spans="1:3" x14ac:dyDescent="0.2">
      <c r="A3" s="80"/>
      <c r="B3" s="80"/>
      <c r="C3" s="80"/>
    </row>
    <row r="4" spans="1:3" x14ac:dyDescent="0.2">
      <c r="A4" s="81" t="s">
        <v>0</v>
      </c>
      <c r="B4" s="81" t="s">
        <v>60</v>
      </c>
      <c r="C4" s="81" t="s">
        <v>61</v>
      </c>
    </row>
    <row r="5" spans="1:3" x14ac:dyDescent="0.2">
      <c r="A5" s="82"/>
      <c r="B5" s="82"/>
      <c r="C5" s="82"/>
    </row>
    <row r="6" spans="1:3" ht="18.600000000000001" customHeight="1" x14ac:dyDescent="0.2">
      <c r="A6" s="83"/>
      <c r="B6" s="83"/>
      <c r="C6" s="83"/>
    </row>
    <row r="7" spans="1:3" x14ac:dyDescent="0.2">
      <c r="A7" s="3" t="s">
        <v>1</v>
      </c>
      <c r="B7" s="3">
        <v>196</v>
      </c>
      <c r="C7" s="4">
        <v>16</v>
      </c>
    </row>
    <row r="8" spans="1:3" x14ac:dyDescent="0.2">
      <c r="A8" s="3" t="s">
        <v>2</v>
      </c>
      <c r="B8" s="3">
        <v>175</v>
      </c>
      <c r="C8" s="4">
        <v>20</v>
      </c>
    </row>
    <row r="9" spans="1:3" x14ac:dyDescent="0.2">
      <c r="A9" s="3" t="s">
        <v>3</v>
      </c>
      <c r="B9" s="3">
        <v>172</v>
      </c>
      <c r="C9" s="4">
        <v>30</v>
      </c>
    </row>
    <row r="10" spans="1:3" x14ac:dyDescent="0.2">
      <c r="A10" s="3" t="s">
        <v>4</v>
      </c>
      <c r="B10" s="4">
        <v>164</v>
      </c>
      <c r="C10" s="4">
        <v>7</v>
      </c>
    </row>
    <row r="11" spans="1:3" x14ac:dyDescent="0.2">
      <c r="A11" s="3" t="s">
        <v>5</v>
      </c>
      <c r="B11" s="4">
        <v>164</v>
      </c>
      <c r="C11" s="4">
        <v>20</v>
      </c>
    </row>
    <row r="12" spans="1:3" x14ac:dyDescent="0.2">
      <c r="A12" s="3" t="s">
        <v>6</v>
      </c>
      <c r="B12" s="4">
        <v>160</v>
      </c>
      <c r="C12" s="4">
        <v>28</v>
      </c>
    </row>
    <row r="13" spans="1:3" x14ac:dyDescent="0.2">
      <c r="A13" s="3" t="s">
        <v>7</v>
      </c>
      <c r="B13" s="4">
        <v>164</v>
      </c>
      <c r="C13" s="4">
        <v>41</v>
      </c>
    </row>
    <row r="14" spans="1:3" x14ac:dyDescent="0.2">
      <c r="A14" s="3" t="s">
        <v>8</v>
      </c>
      <c r="B14" s="4">
        <v>176</v>
      </c>
      <c r="C14" s="4">
        <v>37</v>
      </c>
    </row>
    <row r="15" spans="1:3" x14ac:dyDescent="0.2">
      <c r="A15" s="3" t="s">
        <v>9</v>
      </c>
      <c r="B15" s="4">
        <v>176</v>
      </c>
      <c r="C15" s="4">
        <v>16</v>
      </c>
    </row>
    <row r="16" spans="1:3" x14ac:dyDescent="0.2">
      <c r="A16" s="3" t="s">
        <v>10</v>
      </c>
      <c r="B16" s="4">
        <v>175</v>
      </c>
      <c r="C16" s="4">
        <v>31</v>
      </c>
    </row>
    <row r="17" spans="1:3" x14ac:dyDescent="0.2">
      <c r="A17" s="3" t="s">
        <v>11</v>
      </c>
      <c r="B17" s="4">
        <v>169</v>
      </c>
      <c r="C17" s="4">
        <v>10</v>
      </c>
    </row>
    <row r="18" spans="1:3" x14ac:dyDescent="0.2">
      <c r="A18" s="50" t="s">
        <v>12</v>
      </c>
      <c r="B18" s="50">
        <v>160</v>
      </c>
      <c r="C18" s="51">
        <v>12</v>
      </c>
    </row>
    <row r="19" spans="1:3" ht="12.75" customHeight="1" x14ac:dyDescent="0.2">
      <c r="A19" s="87" t="s">
        <v>64</v>
      </c>
      <c r="B19" s="87"/>
      <c r="C19" s="87"/>
    </row>
    <row r="20" spans="1:3" ht="13.15" customHeight="1" x14ac:dyDescent="0.2">
      <c r="A20" s="86" t="s">
        <v>62</v>
      </c>
      <c r="B20" s="86"/>
      <c r="C20" s="86"/>
    </row>
    <row r="21" spans="1:3" ht="13.15" customHeight="1" x14ac:dyDescent="0.2">
      <c r="A21" s="86"/>
      <c r="B21" s="86"/>
      <c r="C21" s="86"/>
    </row>
    <row r="22" spans="1:3" ht="14.1" customHeight="1" x14ac:dyDescent="0.2">
      <c r="A22" s="86"/>
      <c r="B22" s="86"/>
      <c r="C22" s="86"/>
    </row>
    <row r="23" spans="1:3" ht="14.1" customHeight="1" x14ac:dyDescent="0.2">
      <c r="A23" s="77" t="s">
        <v>63</v>
      </c>
      <c r="B23" s="77"/>
      <c r="C23" s="77"/>
    </row>
    <row r="24" spans="1:3" ht="14.1" customHeight="1" x14ac:dyDescent="0.2">
      <c r="A24" s="77"/>
      <c r="B24" s="77"/>
      <c r="C24" s="77"/>
    </row>
    <row r="25" spans="1:3" ht="14.1" customHeight="1" x14ac:dyDescent="0.2">
      <c r="A25" s="77"/>
      <c r="B25" s="77"/>
      <c r="C25" s="77"/>
    </row>
    <row r="26" spans="1:3" ht="14.1" customHeight="1" x14ac:dyDescent="0.2">
      <c r="A26" s="77"/>
      <c r="B26" s="77"/>
      <c r="C26" s="77"/>
    </row>
  </sheetData>
  <mergeCells count="7">
    <mergeCell ref="A23:C26"/>
    <mergeCell ref="A20:C22"/>
    <mergeCell ref="A1:C3"/>
    <mergeCell ref="A4:A6"/>
    <mergeCell ref="B4:B6"/>
    <mergeCell ref="C4:C6"/>
    <mergeCell ref="A1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sqref="A1:C3"/>
    </sheetView>
  </sheetViews>
  <sheetFormatPr baseColWidth="10" defaultRowHeight="12.75" x14ac:dyDescent="0.2"/>
  <cols>
    <col min="1" max="1" width="16.7109375" customWidth="1"/>
    <col min="2" max="3" width="17.5703125" customWidth="1"/>
  </cols>
  <sheetData>
    <row r="1" spans="1:3" x14ac:dyDescent="0.2">
      <c r="A1" s="90" t="s">
        <v>59</v>
      </c>
      <c r="B1" s="91"/>
      <c r="C1" s="91"/>
    </row>
    <row r="2" spans="1:3" x14ac:dyDescent="0.2">
      <c r="A2" s="91"/>
      <c r="B2" s="91"/>
      <c r="C2" s="91"/>
    </row>
    <row r="3" spans="1:3" x14ac:dyDescent="0.2">
      <c r="A3" s="92"/>
      <c r="B3" s="92"/>
      <c r="C3" s="92"/>
    </row>
    <row r="4" spans="1:3" x14ac:dyDescent="0.2">
      <c r="A4" s="93" t="s">
        <v>0</v>
      </c>
      <c r="B4" s="94" t="s">
        <v>74</v>
      </c>
      <c r="C4" s="94" t="s">
        <v>67</v>
      </c>
    </row>
    <row r="5" spans="1:3" x14ac:dyDescent="0.2">
      <c r="A5" s="93"/>
      <c r="B5" s="95"/>
      <c r="C5" s="95"/>
    </row>
    <row r="6" spans="1:3" x14ac:dyDescent="0.2">
      <c r="A6" s="93"/>
      <c r="B6" s="96"/>
      <c r="C6" s="96"/>
    </row>
    <row r="7" spans="1:3" x14ac:dyDescent="0.2">
      <c r="A7" s="2" t="s">
        <v>1</v>
      </c>
      <c r="B7" s="3">
        <v>207</v>
      </c>
      <c r="C7" s="4">
        <v>284</v>
      </c>
    </row>
    <row r="8" spans="1:3" x14ac:dyDescent="0.2">
      <c r="A8" s="2" t="s">
        <v>2</v>
      </c>
      <c r="B8" s="3">
        <v>220</v>
      </c>
      <c r="C8" s="4">
        <v>204</v>
      </c>
    </row>
    <row r="9" spans="1:3" x14ac:dyDescent="0.2">
      <c r="A9" s="2" t="s">
        <v>3</v>
      </c>
      <c r="B9" s="3">
        <v>205</v>
      </c>
      <c r="C9" s="4">
        <v>249</v>
      </c>
    </row>
    <row r="10" spans="1:3" x14ac:dyDescent="0.2">
      <c r="A10" s="2" t="s">
        <v>4</v>
      </c>
      <c r="B10" s="4">
        <v>193</v>
      </c>
      <c r="C10" s="4">
        <v>263</v>
      </c>
    </row>
    <row r="11" spans="1:3" x14ac:dyDescent="0.2">
      <c r="A11" s="2" t="s">
        <v>5</v>
      </c>
      <c r="B11" s="4">
        <v>187</v>
      </c>
      <c r="C11" s="4">
        <v>368</v>
      </c>
    </row>
    <row r="12" spans="1:3" x14ac:dyDescent="0.2">
      <c r="A12" s="2" t="s">
        <v>6</v>
      </c>
      <c r="B12" s="4">
        <v>189</v>
      </c>
      <c r="C12" s="4">
        <v>383</v>
      </c>
    </row>
    <row r="13" spans="1:3" x14ac:dyDescent="0.2">
      <c r="A13" s="2" t="s">
        <v>7</v>
      </c>
      <c r="B13" s="4">
        <v>186</v>
      </c>
      <c r="C13" s="4">
        <v>432</v>
      </c>
    </row>
    <row r="14" spans="1:3" x14ac:dyDescent="0.2">
      <c r="A14" s="2" t="s">
        <v>8</v>
      </c>
      <c r="B14" s="4">
        <v>185</v>
      </c>
      <c r="C14" s="4">
        <v>307</v>
      </c>
    </row>
    <row r="15" spans="1:3" x14ac:dyDescent="0.2">
      <c r="A15" s="2" t="s">
        <v>9</v>
      </c>
      <c r="B15" s="4">
        <v>182</v>
      </c>
      <c r="C15" s="4">
        <v>92</v>
      </c>
    </row>
    <row r="16" spans="1:3" x14ac:dyDescent="0.2">
      <c r="A16" s="2" t="s">
        <v>10</v>
      </c>
      <c r="B16" s="4">
        <v>189</v>
      </c>
      <c r="C16" s="4">
        <v>50</v>
      </c>
    </row>
    <row r="17" spans="1:3" x14ac:dyDescent="0.2">
      <c r="A17" s="2" t="s">
        <v>11</v>
      </c>
      <c r="B17" s="4">
        <v>185</v>
      </c>
      <c r="C17" s="4">
        <v>49</v>
      </c>
    </row>
    <row r="18" spans="1:3" x14ac:dyDescent="0.2">
      <c r="A18" s="53" t="s">
        <v>12</v>
      </c>
      <c r="B18" s="50">
        <v>184</v>
      </c>
      <c r="C18" s="51">
        <v>25</v>
      </c>
    </row>
    <row r="19" spans="1:3" x14ac:dyDescent="0.2">
      <c r="A19" s="97" t="s">
        <v>14</v>
      </c>
      <c r="B19" s="97"/>
      <c r="C19" s="97"/>
    </row>
    <row r="20" spans="1:3" x14ac:dyDescent="0.2">
      <c r="A20" s="98" t="s">
        <v>15</v>
      </c>
      <c r="B20" s="99"/>
      <c r="C20" s="99"/>
    </row>
    <row r="21" spans="1:3" x14ac:dyDescent="0.2">
      <c r="A21" s="99"/>
      <c r="B21" s="99"/>
      <c r="C21" s="99"/>
    </row>
    <row r="22" spans="1:3" x14ac:dyDescent="0.2">
      <c r="A22" s="88" t="s">
        <v>65</v>
      </c>
      <c r="B22" s="88"/>
      <c r="C22" s="88"/>
    </row>
    <row r="23" spans="1:3" x14ac:dyDescent="0.2">
      <c r="A23" s="89"/>
      <c r="B23" s="89"/>
      <c r="C23" s="89"/>
    </row>
    <row r="24" spans="1:3" x14ac:dyDescent="0.2">
      <c r="A24" s="89"/>
      <c r="B24" s="89"/>
      <c r="C24" s="89"/>
    </row>
  </sheetData>
  <mergeCells count="7">
    <mergeCell ref="A22:C24"/>
    <mergeCell ref="A1:C3"/>
    <mergeCell ref="A4:A6"/>
    <mergeCell ref="B4:B6"/>
    <mergeCell ref="C4:C6"/>
    <mergeCell ref="A19:C19"/>
    <mergeCell ref="A20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3"/>
    </sheetView>
  </sheetViews>
  <sheetFormatPr baseColWidth="10" defaultRowHeight="12.75" x14ac:dyDescent="0.2"/>
  <cols>
    <col min="1" max="1" width="16.7109375" customWidth="1"/>
    <col min="2" max="3" width="17.5703125" customWidth="1"/>
    <col min="4" max="4" width="19.5703125" customWidth="1"/>
  </cols>
  <sheetData>
    <row r="1" spans="1:3" x14ac:dyDescent="0.2">
      <c r="A1" s="90" t="s">
        <v>16</v>
      </c>
      <c r="B1" s="91"/>
      <c r="C1" s="91"/>
    </row>
    <row r="2" spans="1:3" x14ac:dyDescent="0.2">
      <c r="A2" s="91"/>
      <c r="B2" s="91"/>
      <c r="C2" s="91"/>
    </row>
    <row r="3" spans="1:3" x14ac:dyDescent="0.2">
      <c r="A3" s="92"/>
      <c r="B3" s="92"/>
      <c r="C3" s="92"/>
    </row>
    <row r="4" spans="1:3" x14ac:dyDescent="0.2">
      <c r="A4" s="93" t="s">
        <v>0</v>
      </c>
      <c r="B4" s="94" t="s">
        <v>74</v>
      </c>
      <c r="C4" s="94" t="s">
        <v>67</v>
      </c>
    </row>
    <row r="5" spans="1:3" x14ac:dyDescent="0.2">
      <c r="A5" s="93"/>
      <c r="B5" s="95"/>
      <c r="C5" s="95"/>
    </row>
    <row r="6" spans="1:3" x14ac:dyDescent="0.2">
      <c r="A6" s="93"/>
      <c r="B6" s="96"/>
      <c r="C6" s="96"/>
    </row>
    <row r="7" spans="1:3" ht="12.75" customHeight="1" x14ac:dyDescent="0.2">
      <c r="A7" s="2" t="s">
        <v>1</v>
      </c>
      <c r="B7" s="3">
        <v>185</v>
      </c>
      <c r="C7" s="4">
        <v>172</v>
      </c>
    </row>
    <row r="8" spans="1:3" ht="12.75" customHeight="1" x14ac:dyDescent="0.2">
      <c r="A8" s="2" t="s">
        <v>2</v>
      </c>
      <c r="B8" s="3">
        <v>167</v>
      </c>
      <c r="C8" s="4">
        <v>286</v>
      </c>
    </row>
    <row r="9" spans="1:3" x14ac:dyDescent="0.2">
      <c r="A9" s="2" t="s">
        <v>3</v>
      </c>
      <c r="B9" s="3">
        <v>190</v>
      </c>
      <c r="C9" s="4">
        <v>301</v>
      </c>
    </row>
    <row r="10" spans="1:3" ht="12.75" customHeight="1" x14ac:dyDescent="0.2">
      <c r="A10" s="2" t="s">
        <v>4</v>
      </c>
      <c r="B10" s="4">
        <v>194</v>
      </c>
      <c r="C10" s="4">
        <v>308</v>
      </c>
    </row>
    <row r="11" spans="1:3" ht="12.75" customHeight="1" x14ac:dyDescent="0.2">
      <c r="A11" s="2" t="s">
        <v>5</v>
      </c>
      <c r="B11" s="4">
        <v>179</v>
      </c>
      <c r="C11" s="4">
        <v>344</v>
      </c>
    </row>
    <row r="12" spans="1:3" x14ac:dyDescent="0.2">
      <c r="A12" s="2" t="s">
        <v>6</v>
      </c>
      <c r="B12" s="4">
        <v>218</v>
      </c>
      <c r="C12" s="4">
        <v>347</v>
      </c>
    </row>
    <row r="13" spans="1:3" x14ac:dyDescent="0.2">
      <c r="A13" s="2" t="s">
        <v>7</v>
      </c>
      <c r="B13" s="4">
        <v>240</v>
      </c>
      <c r="C13" s="4">
        <v>334</v>
      </c>
    </row>
    <row r="14" spans="1:3" x14ac:dyDescent="0.2">
      <c r="A14" s="2" t="s">
        <v>8</v>
      </c>
      <c r="B14" s="4">
        <v>238</v>
      </c>
      <c r="C14" s="4">
        <v>331</v>
      </c>
    </row>
    <row r="15" spans="1:3" x14ac:dyDescent="0.2">
      <c r="A15" s="2" t="s">
        <v>9</v>
      </c>
      <c r="B15" s="4">
        <v>182</v>
      </c>
      <c r="C15" s="4">
        <v>327</v>
      </c>
    </row>
    <row r="16" spans="1:3" x14ac:dyDescent="0.2">
      <c r="A16" s="2" t="s">
        <v>10</v>
      </c>
      <c r="B16" s="4">
        <v>208</v>
      </c>
      <c r="C16" s="4">
        <v>316</v>
      </c>
    </row>
    <row r="17" spans="1:3" x14ac:dyDescent="0.2">
      <c r="A17" s="2" t="s">
        <v>11</v>
      </c>
      <c r="B17" s="4">
        <v>225</v>
      </c>
      <c r="C17" s="4">
        <v>192</v>
      </c>
    </row>
    <row r="18" spans="1:3" x14ac:dyDescent="0.2">
      <c r="A18" s="53" t="s">
        <v>12</v>
      </c>
      <c r="B18" s="50">
        <v>213</v>
      </c>
      <c r="C18" s="51">
        <v>200</v>
      </c>
    </row>
    <row r="19" spans="1:3" x14ac:dyDescent="0.2">
      <c r="A19" s="97" t="s">
        <v>14</v>
      </c>
      <c r="B19" s="97"/>
      <c r="C19" s="97"/>
    </row>
    <row r="20" spans="1:3" x14ac:dyDescent="0.2">
      <c r="A20" s="98" t="s">
        <v>15</v>
      </c>
      <c r="B20" s="99"/>
      <c r="C20" s="99"/>
    </row>
    <row r="21" spans="1:3" x14ac:dyDescent="0.2">
      <c r="A21" s="99"/>
      <c r="B21" s="99"/>
      <c r="C21" s="99"/>
    </row>
    <row r="22" spans="1:3" x14ac:dyDescent="0.2">
      <c r="A22" s="88" t="s">
        <v>13</v>
      </c>
      <c r="B22" s="88"/>
      <c r="C22" s="88"/>
    </row>
    <row r="23" spans="1:3" x14ac:dyDescent="0.2">
      <c r="A23" s="89"/>
      <c r="B23" s="89"/>
      <c r="C23" s="89"/>
    </row>
    <row r="24" spans="1:3" x14ac:dyDescent="0.2">
      <c r="A24" s="89"/>
      <c r="B24" s="89"/>
      <c r="C24" s="89"/>
    </row>
    <row r="26" spans="1:3" x14ac:dyDescent="0.2">
      <c r="A26" s="1"/>
    </row>
  </sheetData>
  <mergeCells count="7">
    <mergeCell ref="A1:C3"/>
    <mergeCell ref="A20:C21"/>
    <mergeCell ref="A22:C24"/>
    <mergeCell ref="A19:C19"/>
    <mergeCell ref="A4:A6"/>
    <mergeCell ref="B4:B6"/>
    <mergeCell ref="C4:C6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17" customWidth="1"/>
    <col min="2" max="3" width="17.5703125" style="17" customWidth="1"/>
    <col min="4" max="4" width="19.5703125" style="17" customWidth="1"/>
    <col min="5" max="16384" width="11.42578125" style="17"/>
  </cols>
  <sheetData>
    <row r="1" spans="1:3" x14ac:dyDescent="0.2">
      <c r="A1" s="100" t="s">
        <v>35</v>
      </c>
      <c r="B1" s="101"/>
      <c r="C1" s="101"/>
    </row>
    <row r="2" spans="1:3" x14ac:dyDescent="0.2">
      <c r="A2" s="101"/>
      <c r="B2" s="101"/>
      <c r="C2" s="101"/>
    </row>
    <row r="3" spans="1:3" x14ac:dyDescent="0.2">
      <c r="A3" s="102"/>
      <c r="B3" s="102"/>
      <c r="C3" s="102"/>
    </row>
    <row r="4" spans="1:3" x14ac:dyDescent="0.2">
      <c r="A4" s="108" t="s">
        <v>0</v>
      </c>
      <c r="B4" s="109" t="s">
        <v>74</v>
      </c>
      <c r="C4" s="109" t="s">
        <v>67</v>
      </c>
    </row>
    <row r="5" spans="1:3" x14ac:dyDescent="0.2">
      <c r="A5" s="108"/>
      <c r="B5" s="110"/>
      <c r="C5" s="110"/>
    </row>
    <row r="6" spans="1:3" x14ac:dyDescent="0.2">
      <c r="A6" s="108"/>
      <c r="B6" s="111"/>
      <c r="C6" s="111"/>
    </row>
    <row r="7" spans="1:3" ht="12.75" customHeight="1" x14ac:dyDescent="0.2">
      <c r="A7" s="21" t="s">
        <v>1</v>
      </c>
      <c r="B7" s="20">
        <v>171</v>
      </c>
      <c r="C7" s="20">
        <v>71</v>
      </c>
    </row>
    <row r="8" spans="1:3" ht="12.75" customHeight="1" x14ac:dyDescent="0.2">
      <c r="A8" s="21" t="s">
        <v>2</v>
      </c>
      <c r="B8" s="20">
        <v>183</v>
      </c>
      <c r="C8" s="20">
        <v>62</v>
      </c>
    </row>
    <row r="9" spans="1:3" x14ac:dyDescent="0.2">
      <c r="A9" s="21" t="s">
        <v>3</v>
      </c>
      <c r="B9" s="20">
        <v>169</v>
      </c>
      <c r="C9" s="20">
        <v>92</v>
      </c>
    </row>
    <row r="10" spans="1:3" ht="12.75" customHeight="1" x14ac:dyDescent="0.2">
      <c r="A10" s="21" t="s">
        <v>4</v>
      </c>
      <c r="B10" s="20">
        <v>172</v>
      </c>
      <c r="C10" s="20">
        <v>49</v>
      </c>
    </row>
    <row r="11" spans="1:3" ht="12.75" customHeight="1" x14ac:dyDescent="0.2">
      <c r="A11" s="21" t="s">
        <v>5</v>
      </c>
      <c r="B11" s="20">
        <v>174</v>
      </c>
      <c r="C11" s="20">
        <v>63</v>
      </c>
    </row>
    <row r="12" spans="1:3" x14ac:dyDescent="0.2">
      <c r="A12" s="21" t="s">
        <v>6</v>
      </c>
      <c r="B12" s="20">
        <v>190</v>
      </c>
      <c r="C12" s="20">
        <v>105</v>
      </c>
    </row>
    <row r="13" spans="1:3" x14ac:dyDescent="0.2">
      <c r="A13" s="21" t="s">
        <v>7</v>
      </c>
      <c r="B13" s="20">
        <v>189</v>
      </c>
      <c r="C13" s="20">
        <v>118</v>
      </c>
    </row>
    <row r="14" spans="1:3" x14ac:dyDescent="0.2">
      <c r="A14" s="21" t="s">
        <v>8</v>
      </c>
      <c r="B14" s="20">
        <v>196</v>
      </c>
      <c r="C14" s="20">
        <v>126</v>
      </c>
    </row>
    <row r="15" spans="1:3" x14ac:dyDescent="0.2">
      <c r="A15" s="21" t="s">
        <v>9</v>
      </c>
      <c r="B15" s="20">
        <v>189</v>
      </c>
      <c r="C15" s="20">
        <v>73</v>
      </c>
    </row>
    <row r="16" spans="1:3" x14ac:dyDescent="0.2">
      <c r="A16" s="21" t="s">
        <v>10</v>
      </c>
      <c r="B16" s="20">
        <v>184</v>
      </c>
      <c r="C16" s="20">
        <v>49</v>
      </c>
    </row>
    <row r="17" spans="1:3" x14ac:dyDescent="0.2">
      <c r="A17" s="21" t="s">
        <v>11</v>
      </c>
      <c r="B17" s="20">
        <v>183</v>
      </c>
      <c r="C17" s="20">
        <v>51</v>
      </c>
    </row>
    <row r="18" spans="1:3" x14ac:dyDescent="0.2">
      <c r="A18" s="25" t="s">
        <v>12</v>
      </c>
      <c r="B18" s="54">
        <v>178</v>
      </c>
      <c r="C18" s="54">
        <v>29</v>
      </c>
    </row>
    <row r="19" spans="1:3" x14ac:dyDescent="0.2">
      <c r="A19" s="107" t="s">
        <v>14</v>
      </c>
      <c r="B19" s="107"/>
      <c r="C19" s="107"/>
    </row>
    <row r="20" spans="1:3" x14ac:dyDescent="0.2">
      <c r="A20" s="103" t="s">
        <v>15</v>
      </c>
      <c r="B20" s="104"/>
      <c r="C20" s="104"/>
    </row>
    <row r="21" spans="1:3" x14ac:dyDescent="0.2">
      <c r="A21" s="104"/>
      <c r="B21" s="104"/>
      <c r="C21" s="104"/>
    </row>
    <row r="22" spans="1:3" x14ac:dyDescent="0.2">
      <c r="A22" s="105" t="s">
        <v>13</v>
      </c>
      <c r="B22" s="105"/>
      <c r="C22" s="105"/>
    </row>
    <row r="23" spans="1:3" x14ac:dyDescent="0.2">
      <c r="A23" s="106"/>
      <c r="B23" s="106"/>
      <c r="C23" s="106"/>
    </row>
    <row r="24" spans="1:3" x14ac:dyDescent="0.2">
      <c r="A24" s="106"/>
      <c r="B24" s="106"/>
      <c r="C24" s="106"/>
    </row>
    <row r="26" spans="1:3" x14ac:dyDescent="0.2">
      <c r="A26" s="18"/>
    </row>
  </sheetData>
  <mergeCells count="7">
    <mergeCell ref="A1:C3"/>
    <mergeCell ref="A20:C21"/>
    <mergeCell ref="A22:C24"/>
    <mergeCell ref="A19:C19"/>
    <mergeCell ref="A4:A6"/>
    <mergeCell ref="B4:B6"/>
    <mergeCell ref="C4:C6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17" customWidth="1"/>
    <col min="2" max="3" width="17.5703125" style="17" customWidth="1"/>
    <col min="4" max="4" width="19.5703125" style="17" customWidth="1"/>
    <col min="5" max="16384" width="11.42578125" style="17"/>
  </cols>
  <sheetData>
    <row r="1" spans="1:3" x14ac:dyDescent="0.2">
      <c r="A1" s="100" t="s">
        <v>36</v>
      </c>
      <c r="B1" s="101"/>
      <c r="C1" s="101"/>
    </row>
    <row r="2" spans="1:3" x14ac:dyDescent="0.2">
      <c r="A2" s="101"/>
      <c r="B2" s="101"/>
      <c r="C2" s="101"/>
    </row>
    <row r="3" spans="1:3" x14ac:dyDescent="0.2">
      <c r="A3" s="102"/>
      <c r="B3" s="102"/>
      <c r="C3" s="102"/>
    </row>
    <row r="4" spans="1:3" x14ac:dyDescent="0.2">
      <c r="A4" s="109" t="s">
        <v>0</v>
      </c>
      <c r="B4" s="109" t="s">
        <v>74</v>
      </c>
      <c r="C4" s="109" t="s">
        <v>67</v>
      </c>
    </row>
    <row r="5" spans="1:3" x14ac:dyDescent="0.2">
      <c r="A5" s="110"/>
      <c r="B5" s="110"/>
      <c r="C5" s="110"/>
    </row>
    <row r="6" spans="1:3" x14ac:dyDescent="0.2">
      <c r="A6" s="111"/>
      <c r="B6" s="111"/>
      <c r="C6" s="111"/>
    </row>
    <row r="7" spans="1:3" ht="12.75" customHeight="1" x14ac:dyDescent="0.2">
      <c r="A7" s="21" t="s">
        <v>1</v>
      </c>
      <c r="B7" s="20">
        <v>160</v>
      </c>
      <c r="C7" s="20">
        <v>456</v>
      </c>
    </row>
    <row r="8" spans="1:3" ht="12.75" customHeight="1" x14ac:dyDescent="0.2">
      <c r="A8" s="21" t="s">
        <v>2</v>
      </c>
      <c r="B8" s="20">
        <v>143</v>
      </c>
      <c r="C8" s="20">
        <v>99</v>
      </c>
    </row>
    <row r="9" spans="1:3" x14ac:dyDescent="0.2">
      <c r="A9" s="21" t="s">
        <v>3</v>
      </c>
      <c r="B9" s="20">
        <v>152</v>
      </c>
      <c r="C9" s="20">
        <v>85</v>
      </c>
    </row>
    <row r="10" spans="1:3" ht="12.75" customHeight="1" x14ac:dyDescent="0.2">
      <c r="A10" s="21" t="s">
        <v>4</v>
      </c>
      <c r="B10" s="20">
        <v>144</v>
      </c>
      <c r="C10" s="20">
        <v>267</v>
      </c>
    </row>
    <row r="11" spans="1:3" ht="12.75" customHeight="1" x14ac:dyDescent="0.2">
      <c r="A11" s="21" t="s">
        <v>5</v>
      </c>
      <c r="B11" s="20">
        <v>157</v>
      </c>
      <c r="C11" s="20">
        <v>293</v>
      </c>
    </row>
    <row r="12" spans="1:3" x14ac:dyDescent="0.2">
      <c r="A12" s="21" t="s">
        <v>6</v>
      </c>
      <c r="B12" s="20">
        <v>164</v>
      </c>
      <c r="C12" s="20">
        <v>339</v>
      </c>
    </row>
    <row r="13" spans="1:3" x14ac:dyDescent="0.2">
      <c r="A13" s="21" t="s">
        <v>7</v>
      </c>
      <c r="B13" s="20">
        <v>187</v>
      </c>
      <c r="C13" s="20">
        <v>770</v>
      </c>
    </row>
    <row r="14" spans="1:3" x14ac:dyDescent="0.2">
      <c r="A14" s="21" t="s">
        <v>8</v>
      </c>
      <c r="B14" s="20">
        <v>171</v>
      </c>
      <c r="C14" s="20">
        <v>883</v>
      </c>
    </row>
    <row r="15" spans="1:3" x14ac:dyDescent="0.2">
      <c r="A15" s="21" t="s">
        <v>9</v>
      </c>
      <c r="B15" s="20">
        <v>189</v>
      </c>
      <c r="C15" s="20">
        <v>605</v>
      </c>
    </row>
    <row r="16" spans="1:3" x14ac:dyDescent="0.2">
      <c r="A16" s="21" t="s">
        <v>10</v>
      </c>
      <c r="B16" s="20">
        <v>204</v>
      </c>
      <c r="C16" s="20">
        <v>387</v>
      </c>
    </row>
    <row r="17" spans="1:3" x14ac:dyDescent="0.2">
      <c r="A17" s="21" t="s">
        <v>11</v>
      </c>
      <c r="B17" s="20">
        <v>188</v>
      </c>
      <c r="C17" s="20">
        <v>358</v>
      </c>
    </row>
    <row r="18" spans="1:3" x14ac:dyDescent="0.2">
      <c r="A18" s="25" t="s">
        <v>12</v>
      </c>
      <c r="B18" s="54">
        <v>171</v>
      </c>
      <c r="C18" s="54">
        <v>223</v>
      </c>
    </row>
    <row r="19" spans="1:3" x14ac:dyDescent="0.2">
      <c r="A19" s="107" t="s">
        <v>14</v>
      </c>
      <c r="B19" s="107"/>
      <c r="C19" s="107"/>
    </row>
    <row r="20" spans="1:3" x14ac:dyDescent="0.2">
      <c r="A20" s="103" t="s">
        <v>15</v>
      </c>
      <c r="B20" s="104"/>
      <c r="C20" s="104"/>
    </row>
    <row r="21" spans="1:3" x14ac:dyDescent="0.2">
      <c r="A21" s="104"/>
      <c r="B21" s="104"/>
      <c r="C21" s="104"/>
    </row>
    <row r="22" spans="1:3" x14ac:dyDescent="0.2">
      <c r="A22" s="105" t="s">
        <v>13</v>
      </c>
      <c r="B22" s="105"/>
      <c r="C22" s="105"/>
    </row>
    <row r="23" spans="1:3" x14ac:dyDescent="0.2">
      <c r="A23" s="106"/>
      <c r="B23" s="106"/>
      <c r="C23" s="106"/>
    </row>
    <row r="24" spans="1:3" x14ac:dyDescent="0.2">
      <c r="A24" s="106"/>
      <c r="B24" s="106"/>
      <c r="C24" s="106"/>
    </row>
    <row r="26" spans="1:3" x14ac:dyDescent="0.2">
      <c r="A26" s="18"/>
    </row>
  </sheetData>
  <mergeCells count="7">
    <mergeCell ref="A1:C3"/>
    <mergeCell ref="A20:C21"/>
    <mergeCell ref="A22:C24"/>
    <mergeCell ref="A19:C19"/>
    <mergeCell ref="A4:A6"/>
    <mergeCell ref="B4:B6"/>
    <mergeCell ref="C4:C6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17" customWidth="1"/>
    <col min="2" max="3" width="17.5703125" style="17" customWidth="1"/>
    <col min="4" max="4" width="19.5703125" style="17" customWidth="1"/>
    <col min="5" max="16384" width="11.42578125" style="17"/>
  </cols>
  <sheetData>
    <row r="1" spans="1:3" x14ac:dyDescent="0.2">
      <c r="A1" s="100" t="s">
        <v>37</v>
      </c>
      <c r="B1" s="101"/>
      <c r="C1" s="101"/>
    </row>
    <row r="2" spans="1:3" x14ac:dyDescent="0.2">
      <c r="A2" s="101"/>
      <c r="B2" s="101"/>
      <c r="C2" s="101"/>
    </row>
    <row r="3" spans="1:3" x14ac:dyDescent="0.2">
      <c r="A3" s="102"/>
      <c r="B3" s="102"/>
      <c r="C3" s="102"/>
    </row>
    <row r="4" spans="1:3" x14ac:dyDescent="0.2">
      <c r="A4" s="108" t="s">
        <v>0</v>
      </c>
      <c r="B4" s="109" t="s">
        <v>74</v>
      </c>
      <c r="C4" s="109" t="s">
        <v>67</v>
      </c>
    </row>
    <row r="5" spans="1:3" x14ac:dyDescent="0.2">
      <c r="A5" s="108"/>
      <c r="B5" s="110"/>
      <c r="C5" s="110"/>
    </row>
    <row r="6" spans="1:3" x14ac:dyDescent="0.2">
      <c r="A6" s="108"/>
      <c r="B6" s="111"/>
      <c r="C6" s="111"/>
    </row>
    <row r="7" spans="1:3" ht="12.75" customHeight="1" x14ac:dyDescent="0.2">
      <c r="A7" s="21" t="s">
        <v>1</v>
      </c>
      <c r="B7" s="23">
        <v>80</v>
      </c>
      <c r="C7" s="23">
        <v>79</v>
      </c>
    </row>
    <row r="8" spans="1:3" ht="12.75" customHeight="1" x14ac:dyDescent="0.2">
      <c r="A8" s="21" t="s">
        <v>2</v>
      </c>
      <c r="B8" s="23">
        <v>90</v>
      </c>
      <c r="C8" s="23">
        <v>106</v>
      </c>
    </row>
    <row r="9" spans="1:3" x14ac:dyDescent="0.2">
      <c r="A9" s="21" t="s">
        <v>3</v>
      </c>
      <c r="B9" s="23">
        <v>84</v>
      </c>
      <c r="C9" s="23">
        <v>91</v>
      </c>
    </row>
    <row r="10" spans="1:3" ht="12.75" customHeight="1" x14ac:dyDescent="0.2">
      <c r="A10" s="21" t="s">
        <v>4</v>
      </c>
      <c r="B10" s="23">
        <v>87</v>
      </c>
      <c r="C10" s="23">
        <v>101</v>
      </c>
    </row>
    <row r="11" spans="1:3" ht="12.75" customHeight="1" x14ac:dyDescent="0.2">
      <c r="A11" s="21" t="s">
        <v>5</v>
      </c>
      <c r="B11" s="23">
        <v>86</v>
      </c>
      <c r="C11" s="23">
        <v>129</v>
      </c>
    </row>
    <row r="12" spans="1:3" x14ac:dyDescent="0.2">
      <c r="A12" s="21" t="s">
        <v>6</v>
      </c>
      <c r="B12" s="23">
        <v>85</v>
      </c>
      <c r="C12" s="23">
        <v>155</v>
      </c>
    </row>
    <row r="13" spans="1:3" x14ac:dyDescent="0.2">
      <c r="A13" s="21" t="s">
        <v>7</v>
      </c>
      <c r="B13" s="23">
        <v>95</v>
      </c>
      <c r="C13" s="23">
        <v>176</v>
      </c>
    </row>
    <row r="14" spans="1:3" x14ac:dyDescent="0.2">
      <c r="A14" s="21" t="s">
        <v>8</v>
      </c>
      <c r="B14" s="23">
        <v>99</v>
      </c>
      <c r="C14" s="23">
        <v>160</v>
      </c>
    </row>
    <row r="15" spans="1:3" x14ac:dyDescent="0.2">
      <c r="A15" s="21" t="s">
        <v>9</v>
      </c>
      <c r="B15" s="23">
        <v>97</v>
      </c>
      <c r="C15" s="23">
        <v>127</v>
      </c>
    </row>
    <row r="16" spans="1:3" x14ac:dyDescent="0.2">
      <c r="A16" s="21" t="s">
        <v>10</v>
      </c>
      <c r="B16" s="23">
        <v>101</v>
      </c>
      <c r="C16" s="23">
        <v>116</v>
      </c>
    </row>
    <row r="17" spans="1:3" x14ac:dyDescent="0.2">
      <c r="A17" s="21" t="s">
        <v>11</v>
      </c>
      <c r="B17" s="23">
        <v>95</v>
      </c>
      <c r="C17" s="23">
        <v>112</v>
      </c>
    </row>
    <row r="18" spans="1:3" x14ac:dyDescent="0.2">
      <c r="A18" s="25" t="s">
        <v>12</v>
      </c>
      <c r="B18" s="55">
        <v>97</v>
      </c>
      <c r="C18" s="55">
        <v>91</v>
      </c>
    </row>
    <row r="19" spans="1:3" x14ac:dyDescent="0.2">
      <c r="A19" s="107" t="s">
        <v>14</v>
      </c>
      <c r="B19" s="107"/>
      <c r="C19" s="107"/>
    </row>
    <row r="20" spans="1:3" x14ac:dyDescent="0.2">
      <c r="A20" s="103" t="s">
        <v>15</v>
      </c>
      <c r="B20" s="104"/>
      <c r="C20" s="104"/>
    </row>
    <row r="21" spans="1:3" x14ac:dyDescent="0.2">
      <c r="A21" s="104"/>
      <c r="B21" s="104"/>
      <c r="C21" s="104"/>
    </row>
    <row r="22" spans="1:3" x14ac:dyDescent="0.2">
      <c r="A22" s="105" t="s">
        <v>13</v>
      </c>
      <c r="B22" s="105"/>
      <c r="C22" s="105"/>
    </row>
    <row r="23" spans="1:3" x14ac:dyDescent="0.2">
      <c r="A23" s="106"/>
      <c r="B23" s="106"/>
      <c r="C23" s="106"/>
    </row>
    <row r="24" spans="1:3" x14ac:dyDescent="0.2">
      <c r="A24" s="106"/>
      <c r="B24" s="106"/>
      <c r="C24" s="106"/>
    </row>
    <row r="26" spans="1:3" x14ac:dyDescent="0.2">
      <c r="A26" s="18"/>
    </row>
  </sheetData>
  <mergeCells count="7">
    <mergeCell ref="A1:C3"/>
    <mergeCell ref="A20:C21"/>
    <mergeCell ref="A22:C24"/>
    <mergeCell ref="A19:C19"/>
    <mergeCell ref="A4:A6"/>
    <mergeCell ref="B4:B6"/>
    <mergeCell ref="C4:C6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3"/>
    </sheetView>
  </sheetViews>
  <sheetFormatPr baseColWidth="10" defaultColWidth="11.42578125" defaultRowHeight="12.75" x14ac:dyDescent="0.2"/>
  <cols>
    <col min="1" max="1" width="16.7109375" style="17" customWidth="1"/>
    <col min="2" max="3" width="17.5703125" style="17" customWidth="1"/>
    <col min="4" max="4" width="19.5703125" style="17" customWidth="1"/>
    <col min="5" max="16384" width="11.42578125" style="17"/>
  </cols>
  <sheetData>
    <row r="1" spans="1:3" x14ac:dyDescent="0.2">
      <c r="A1" s="100" t="s">
        <v>38</v>
      </c>
      <c r="B1" s="101"/>
      <c r="C1" s="101"/>
    </row>
    <row r="2" spans="1:3" x14ac:dyDescent="0.2">
      <c r="A2" s="101"/>
      <c r="B2" s="101"/>
      <c r="C2" s="101"/>
    </row>
    <row r="3" spans="1:3" ht="13.5" thickBot="1" x14ac:dyDescent="0.25">
      <c r="A3" s="112"/>
      <c r="B3" s="112"/>
      <c r="C3" s="112"/>
    </row>
    <row r="4" spans="1:3" x14ac:dyDescent="0.2">
      <c r="A4" s="113" t="s">
        <v>0</v>
      </c>
      <c r="B4" s="114" t="s">
        <v>74</v>
      </c>
      <c r="C4" s="114" t="s">
        <v>67</v>
      </c>
    </row>
    <row r="5" spans="1:3" x14ac:dyDescent="0.2">
      <c r="A5" s="108"/>
      <c r="B5" s="110"/>
      <c r="C5" s="110"/>
    </row>
    <row r="6" spans="1:3" x14ac:dyDescent="0.2">
      <c r="A6" s="108"/>
      <c r="B6" s="111"/>
      <c r="C6" s="111"/>
    </row>
    <row r="7" spans="1:3" ht="12.75" customHeight="1" x14ac:dyDescent="0.2">
      <c r="A7" s="21" t="s">
        <v>1</v>
      </c>
      <c r="B7" s="23">
        <v>48</v>
      </c>
      <c r="C7" s="23">
        <v>261</v>
      </c>
    </row>
    <row r="8" spans="1:3" ht="12.75" customHeight="1" x14ac:dyDescent="0.2">
      <c r="A8" s="21" t="s">
        <v>2</v>
      </c>
      <c r="B8" s="23">
        <v>48</v>
      </c>
      <c r="C8" s="23">
        <v>102</v>
      </c>
    </row>
    <row r="9" spans="1:3" x14ac:dyDescent="0.2">
      <c r="A9" s="21" t="s">
        <v>3</v>
      </c>
      <c r="B9" s="23">
        <v>49</v>
      </c>
      <c r="C9" s="23">
        <v>269</v>
      </c>
    </row>
    <row r="10" spans="1:3" ht="12.75" customHeight="1" x14ac:dyDescent="0.2">
      <c r="A10" s="21" t="s">
        <v>4</v>
      </c>
      <c r="B10" s="23">
        <v>48</v>
      </c>
      <c r="C10" s="23">
        <v>232</v>
      </c>
    </row>
    <row r="11" spans="1:3" ht="12.75" customHeight="1" x14ac:dyDescent="0.2">
      <c r="A11" s="21" t="s">
        <v>5</v>
      </c>
      <c r="B11" s="23">
        <v>47</v>
      </c>
      <c r="C11" s="23">
        <v>250</v>
      </c>
    </row>
    <row r="12" spans="1:3" x14ac:dyDescent="0.2">
      <c r="A12" s="21" t="s">
        <v>6</v>
      </c>
      <c r="B12" s="23">
        <v>50</v>
      </c>
      <c r="C12" s="23">
        <v>312</v>
      </c>
    </row>
    <row r="13" spans="1:3" x14ac:dyDescent="0.2">
      <c r="A13" s="21" t="s">
        <v>7</v>
      </c>
      <c r="B13" s="23">
        <f>50+15</f>
        <v>65</v>
      </c>
      <c r="C13" s="23">
        <v>302</v>
      </c>
    </row>
    <row r="14" spans="1:3" x14ac:dyDescent="0.2">
      <c r="A14" s="21" t="s">
        <v>8</v>
      </c>
      <c r="B14" s="23">
        <f>78+22</f>
        <v>100</v>
      </c>
      <c r="C14" s="23">
        <v>322</v>
      </c>
    </row>
    <row r="15" spans="1:3" x14ac:dyDescent="0.2">
      <c r="A15" s="21" t="s">
        <v>9</v>
      </c>
      <c r="B15" s="23">
        <f>82+48</f>
        <v>130</v>
      </c>
      <c r="C15" s="23">
        <v>166</v>
      </c>
    </row>
    <row r="16" spans="1:3" x14ac:dyDescent="0.2">
      <c r="A16" s="21" t="s">
        <v>10</v>
      </c>
      <c r="B16" s="23">
        <f>88+17</f>
        <v>105</v>
      </c>
      <c r="C16" s="23">
        <v>180</v>
      </c>
    </row>
    <row r="17" spans="1:3" x14ac:dyDescent="0.2">
      <c r="A17" s="21" t="s">
        <v>11</v>
      </c>
      <c r="B17" s="23">
        <f>82+47</f>
        <v>129</v>
      </c>
      <c r="C17" s="23">
        <v>133</v>
      </c>
    </row>
    <row r="18" spans="1:3" ht="13.5" thickBot="1" x14ac:dyDescent="0.25">
      <c r="A18" s="19" t="s">
        <v>12</v>
      </c>
      <c r="B18" s="22">
        <f>87+13</f>
        <v>100</v>
      </c>
      <c r="C18" s="22">
        <v>133</v>
      </c>
    </row>
    <row r="19" spans="1:3" x14ac:dyDescent="0.2">
      <c r="A19" s="107" t="s">
        <v>14</v>
      </c>
      <c r="B19" s="107"/>
      <c r="C19" s="107"/>
    </row>
    <row r="20" spans="1:3" x14ac:dyDescent="0.2">
      <c r="A20" s="103" t="s">
        <v>15</v>
      </c>
      <c r="B20" s="104"/>
      <c r="C20" s="104"/>
    </row>
    <row r="21" spans="1:3" x14ac:dyDescent="0.2">
      <c r="A21" s="104"/>
      <c r="B21" s="104"/>
      <c r="C21" s="104"/>
    </row>
    <row r="22" spans="1:3" x14ac:dyDescent="0.2">
      <c r="A22" s="105" t="s">
        <v>13</v>
      </c>
      <c r="B22" s="105"/>
      <c r="C22" s="105"/>
    </row>
    <row r="23" spans="1:3" x14ac:dyDescent="0.2">
      <c r="A23" s="106"/>
      <c r="B23" s="106"/>
      <c r="C23" s="106"/>
    </row>
    <row r="24" spans="1:3" x14ac:dyDescent="0.2">
      <c r="A24" s="106"/>
      <c r="B24" s="106"/>
      <c r="C24" s="106"/>
    </row>
    <row r="26" spans="1:3" x14ac:dyDescent="0.2">
      <c r="A26" s="18"/>
    </row>
  </sheetData>
  <mergeCells count="7">
    <mergeCell ref="A1:C3"/>
    <mergeCell ref="A20:C21"/>
    <mergeCell ref="A22:C24"/>
    <mergeCell ref="A19:C19"/>
    <mergeCell ref="A4:A6"/>
    <mergeCell ref="B4:B6"/>
    <mergeCell ref="C4:C6"/>
  </mergeCell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PS_NyA_AX11</vt:lpstr>
      <vt:lpstr>2020</vt:lpstr>
      <vt:lpstr>2019</vt:lpstr>
      <vt:lpstr>2017</vt:lpstr>
      <vt:lpstr>2016</vt:lpstr>
      <vt:lpstr>2015</vt:lpstr>
      <vt:lpstr>2014</vt:lpstr>
      <vt:lpstr>2013</vt:lpstr>
      <vt:lpstr>2012</vt:lpstr>
      <vt:lpstr>2011</vt:lpstr>
      <vt:lpstr>2008</vt:lpstr>
      <vt:lpstr>2007</vt:lpstr>
      <vt:lpstr>2006</vt:lpstr>
      <vt:lpstr>2005</vt:lpstr>
      <vt:lpstr>Ficha técnica</vt:lpstr>
      <vt:lpstr>borrar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Valeria Mantykow</cp:lastModifiedBy>
  <cp:lastPrinted>2009-08-12T15:00:31Z</cp:lastPrinted>
  <dcterms:created xsi:type="dcterms:W3CDTF">2005-11-15T18:59:11Z</dcterms:created>
  <dcterms:modified xsi:type="dcterms:W3CDTF">2023-06-23T14:23:44Z</dcterms:modified>
</cp:coreProperties>
</file>