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_MVH_AX01" sheetId="1" r:id="rId1"/>
    <sheet name="2019" sheetId="2" r:id="rId2"/>
    <sheet name="2018" sheetId="3" r:id="rId3"/>
    <sheet name="2017" sheetId="4" r:id="rId4"/>
    <sheet name="2016" sheetId="5" r:id="rId5"/>
    <sheet name="2015" sheetId="6" r:id="rId6"/>
    <sheet name="2014" sheetId="7" r:id="rId7"/>
    <sheet name="2013" sheetId="8" r:id="rId8"/>
    <sheet name="2012" sheetId="9" r:id="rId9"/>
    <sheet name="2011" sheetId="10" r:id="rId10"/>
    <sheet name="2010" sheetId="11" r:id="rId11"/>
    <sheet name="2008" sheetId="12" r:id="rId12"/>
    <sheet name="2009" sheetId="13" r:id="rId13"/>
    <sheet name="2007" sheetId="14" r:id="rId14"/>
    <sheet name="2006" sheetId="15" r:id="rId15"/>
    <sheet name="2005" sheetId="16" r:id="rId16"/>
    <sheet name="2004" sheetId="17" r:id="rId17"/>
    <sheet name="2003" sheetId="18" r:id="rId18"/>
    <sheet name="Ficha técnica" sheetId="19" r:id="rId19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9" i="9" l="1"/>
  <c r="H19" i="8"/>
  <c r="B33" i="7"/>
  <c r="H19" i="6"/>
</calcChain>
</file>

<file path=xl/sharedStrings.xml><?xml version="1.0" encoding="utf-8"?>
<sst xmlns="http://schemas.openxmlformats.org/spreadsheetml/2006/main" count="2410" uniqueCount="141">
  <si>
    <t>Promedio de camas disponibles en los hospitales del Gobierno de la Ciudad de Buenos Aires por especialidad según hospital. Ciudad de Buenos Aires. Años 2003/2019</t>
  </si>
  <si>
    <t>Año 2019</t>
  </si>
  <si>
    <t>Año 2018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</si>
  <si>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</si>
  <si>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</si>
  <si>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</si>
  <si>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</si>
  <si>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</si>
  <si>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</si>
  <si>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</si>
  <si>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</si>
  <si>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</si>
  <si>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>Año 2008</t>
  </si>
  <si>
    <t>Año 2007</t>
  </si>
  <si>
    <t>Año 2006</t>
  </si>
  <si>
    <t>Año 2005</t>
  </si>
  <si>
    <t>Año 2004</t>
  </si>
  <si>
    <t>Año 2003</t>
  </si>
  <si>
    <t>Promedio de camas disponibles en los hospitales del Gobierno de la Ciudad de Buenos Aires por especialidad según hospital. Ciudad de Buenos Aires. Año 2019</t>
  </si>
  <si>
    <t>Hospital</t>
  </si>
  <si>
    <t>Especialidad</t>
  </si>
  <si>
    <t>Total</t>
  </si>
  <si>
    <t>Medicina</t>
  </si>
  <si>
    <t>Cirugía</t>
  </si>
  <si>
    <t>Pediatría</t>
  </si>
  <si>
    <t>Tocoginecología</t>
  </si>
  <si>
    <t>Urgencia</t>
  </si>
  <si>
    <t>Otra</t>
  </si>
  <si>
    <t>…</t>
  </si>
  <si>
    <t>Hospitales generales de agudos</t>
  </si>
  <si>
    <t>Álvarez</t>
  </si>
  <si>
    <t>Argerich</t>
  </si>
  <si>
    <t>Durand</t>
  </si>
  <si>
    <t>Fernández</t>
  </si>
  <si>
    <t>Penna</t>
  </si>
  <si>
    <t>Piñero</t>
  </si>
  <si>
    <t>Pirovano</t>
  </si>
  <si>
    <t>Ramos Mejía</t>
  </si>
  <si>
    <t>Rivadavia</t>
  </si>
  <si>
    <t>Santojanni</t>
  </si>
  <si>
    <t>Tornú</t>
  </si>
  <si>
    <t>Vélez Sársfield</t>
  </si>
  <si>
    <t>Zubizarreta</t>
  </si>
  <si>
    <r>
      <rPr>
        <b/>
        <sz val="9"/>
        <rFont val="Arial"/>
        <family val="2"/>
      </rPr>
      <t>Hospitales generales de niños</t>
    </r>
    <r>
      <rPr>
        <vertAlign val="superscript"/>
        <sz val="9"/>
        <rFont val="Arial"/>
        <family val="2"/>
      </rPr>
      <t>1</t>
    </r>
  </si>
  <si>
    <r>
      <rPr>
        <sz val="9"/>
        <rFont val="Arial"/>
        <family val="2"/>
      </rPr>
      <t>Elizalde</t>
    </r>
    <r>
      <rPr>
        <vertAlign val="superscript"/>
        <sz val="9"/>
        <rFont val="Arial"/>
        <family val="2"/>
      </rPr>
      <t>2</t>
    </r>
  </si>
  <si>
    <t>Gutiérrez</t>
  </si>
  <si>
    <t>Hospitales especializados</t>
  </si>
  <si>
    <t>Alvear</t>
  </si>
  <si>
    <t>Borda</t>
  </si>
  <si>
    <t>Lagleyze</t>
  </si>
  <si>
    <t>María Curie</t>
  </si>
  <si>
    <t>María Ferrer</t>
  </si>
  <si>
    <t>Moyano</t>
  </si>
  <si>
    <t>Muñiz</t>
  </si>
  <si>
    <t>Quemados</t>
  </si>
  <si>
    <t>Rehabilitación Psicofísica</t>
  </si>
  <si>
    <t>Rocca</t>
  </si>
  <si>
    <t>Santa Lucía</t>
  </si>
  <si>
    <t>Sardá</t>
  </si>
  <si>
    <t>Tobar García</t>
  </si>
  <si>
    <t>Udaondo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</si>
  <si>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Dada la característica de hospital general y la alta especialidad de estos establecimientos, las especialidades de medicina y cirugía son siempre pediátricas.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</si>
  <si>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Durante 2006 se unifican las áreas de relevamiento en Cuidados Generales y Cuidados Especiales.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</si>
  <si>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incluye únicamente los hospitales que tienen internación.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</si>
  <si>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Economia y Finanzas GCBA) sobre la base de datos del Ministerio de Salud (GCBA). Subgerencia Operativa Estadísticas de Salud. </t>
    </r>
  </si>
  <si>
    <t>Promedio de camas disponibles en los hospitales del Gobierno de la Ciudad de Buenos Aires por especialidad según hospital. Ciudad de Buenos Aires. Año 2018</t>
  </si>
  <si>
    <t>Promedio de camas disponibles en los hospitales del Gobierno de la Ciudad de Buenos Aires por especialidad según hospital. Ciudad de Buenos Aires. Año 2017</t>
  </si>
  <si>
    <t>-</t>
  </si>
  <si>
    <t>Promedio de camas disponibles en los hospitales del Gobierno de la Ciudad de Buenos Aires por especialidad según hospital. Ciudad de Buenos Aires. Año 2016</t>
  </si>
  <si>
    <t>Hospitales  especializados</t>
  </si>
  <si>
    <r>
      <rPr>
        <sz val="9"/>
        <rFont val="Arial"/>
        <family val="2"/>
      </rPr>
      <t>Alvear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</si>
  <si>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La información corresponde a los meses de abril a diciembre.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</si>
  <si>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Salud GCBA. Subgerencia Operativa Estadísticas de Salud</t>
    </r>
  </si>
  <si>
    <t>Promedio de camas disponibles en los hospitales del Gobierno de la Ciudad de Buenos Aires por especialidad según hospital. Ciudad de Buenos Aires. Año 2015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</si>
  <si>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La información corresponde a los meses de enero a octubre.</t>
    </r>
  </si>
  <si>
    <t>Promedio de camas disponibles en los hospitales del Gobierno de la Ciudad de Buenos Aires por especialidad según hospital. Ciudad de Buenos Aires. Año 2014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</si>
  <si>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Salud. Departamento de Estadísticas de Salud.</t>
    </r>
  </si>
  <si>
    <t>Promedio de camas disponibles en los hospitales del Gobierno de la Ciudad de Buenos Aires por especialidad según hospital. Ciudad de Buenos Aires. Año 2013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</si>
  <si>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Salud. Departamento de Estadísticas de Salud</t>
    </r>
  </si>
  <si>
    <t>Promedio de camas disponibles en los hospitales del Gobierno de la Ciudad de Buenos Aires por especialidad según hospital. Ciudad de Buenos Aires. Año 2012</t>
  </si>
  <si>
    <t>Promedio de camas disponibles en los hospitales del Gobierno de la Ciudad de Buenos Aires por especialidad según hospital. Ciudad de Buenos Aires. Año 2011</t>
  </si>
  <si>
    <t>Promedio de camas disponibles en los hospitales del Gobierno de la Ciudad de Buenos Aires por especialidad según hospital. Ciudad de Buenos Aires. Año 2010</t>
  </si>
  <si>
    <r>
      <rPr>
        <sz val="9"/>
        <rFont val="Arial"/>
        <family val="2"/>
      </rPr>
      <t>Lagleyze</t>
    </r>
    <r>
      <rPr>
        <vertAlign val="superscript"/>
        <sz val="9"/>
        <rFont val="Arial"/>
        <family val="2"/>
      </rPr>
      <t>3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</si>
  <si>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El sector de Internación estuvo cerrado durante el mes de Marzo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</si>
  <si>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del Ministerio de Salud. Dirección de Estadísticas para la Salud.</t>
    </r>
  </si>
  <si>
    <t>Promedio de camas disponibles en los hospitales del Gobierno de la Ciudad de Buenos Aires por especialidad según hospital. Ciudad de Buenos Aires. Año 2008</t>
  </si>
  <si>
    <t>Otros</t>
  </si>
  <si>
    <t>Hospitales grales. de agudos</t>
  </si>
  <si>
    <r>
      <rPr>
        <b/>
        <sz val="9"/>
        <rFont val="Arial"/>
        <family val="2"/>
      </rPr>
      <t>Hospitales grales. de niños</t>
    </r>
    <r>
      <rPr>
        <b/>
        <vertAlign val="superscript"/>
        <sz val="9"/>
        <rFont val="Arial"/>
        <family val="2"/>
      </rPr>
      <t>1</t>
    </r>
  </si>
  <si>
    <t>Rehab. Psicofísica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</si>
  <si>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hay pediatría. Dada la característica de hospital general y la alta especialidad de estos establecimientos, las especialidades de medicina y cirugía son siempre pediátricas.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</si>
  <si>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Durante el año 2006 se unifican las áreas de relevamiento en Cuidados Generales y Cuidados Especiales. De tal forma se subdivide en áreas indiferenciadas por especialidad.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</si>
  <si>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incluyen únicamente los hospitales que tienen internación.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</si>
  <si>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GCBA) sobre la base de datos de la Dirección de Estadísticas para la Salud (Ministerio de Salud GCBA).</t>
    </r>
  </si>
  <si>
    <t>Promedio de camas disponibles en los hospitales del Gobierno de la Ciudad de Buenos Aires por especialidad según hospital. Ciudad de Buenos Aires. Año 2009</t>
  </si>
  <si>
    <t>Promedio de camas disponibles en los hospitales del Gobierno de la Ciudad de Buenos Aires por especialidad según hospital. Ciudad de Buenos Aires. Año 2007</t>
  </si>
  <si>
    <r>
      <rPr>
        <b/>
        <sz val="9"/>
        <rFont val="Arial"/>
        <family val="2"/>
      </rPr>
      <t>Hospitales grales. de niños</t>
    </r>
    <r>
      <rPr>
        <b/>
        <vertAlign val="superscript"/>
        <sz val="9"/>
        <rFont val="Arial"/>
        <family val="2"/>
      </rPr>
      <t xml:space="preserve"> 1 </t>
    </r>
  </si>
  <si>
    <r>
      <rPr>
        <sz val="9"/>
        <rFont val="Arial"/>
        <family val="2"/>
      </rPr>
      <t xml:space="preserve">Elizalde </t>
    </r>
    <r>
      <rPr>
        <vertAlign val="superscript"/>
        <sz val="9"/>
        <rFont val="Arial"/>
        <family val="2"/>
      </rPr>
      <t xml:space="preserve">2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</si>
  <si>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No hay pediatría. Dada la característica de hospital general y la alta especialidad de estos establecimientos,  las especialidades de medicina y cirugía son siempre pediátricas.</t>
    </r>
  </si>
  <si>
    <t>Promedio de camas disponibles en hospitales del Gobierno de la Ciudad de Buenos Aires por especialidad según hospital. Ciudad de Buenos Aires. Año 2006</t>
  </si>
  <si>
    <t>Hospitales grales. de niños</t>
  </si>
  <si>
    <t>Elizalde</t>
  </si>
  <si>
    <t>Promedio de camas disponibles en hospitales del Gobierno de la Ciudad de Buenos Aires por especialidad según hospital. Ciudad de Buenos Aires. Año 2005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</si>
  <si>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(Secretaría de Hacienda GCBA) sobre la base de datos de la Dirección de Estadísticas para la Salud (Secretaría de Salud GCBA).</t>
    </r>
  </si>
  <si>
    <t>Promedio de camas disponibles en hospitales del Gobierno de la Ciudad de Buenos Aires por especialidad según hospital. Ciudad de Buenos Aires. Año 2004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</si>
  <si>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(Secretaría de Hacienda GCBA) sobre la base de datos de la Dirección de Estadísticas para la Salud (Secretaría de Salud GCBA).</t>
    </r>
  </si>
  <si>
    <t>Promedio de camas disponibles en hospitales del Gobierno de la Ciudad de Buenos Aires por especialidad según hospital. Ciudad de Buenos Aires. Año 2003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</si>
  <si>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(Secretaría de Hacienda GCBA) sobre la base de datos de la Dirección de Estadísticas para la Salud (Secretaría de Salud GCBA). </t>
    </r>
  </si>
  <si>
    <t xml:space="preserve">FICHA TECNICA </t>
  </si>
  <si>
    <t>Archivo</t>
  </si>
  <si>
    <t>S_MVH_AX01</t>
  </si>
  <si>
    <t xml:space="preserve">Área Temática </t>
  </si>
  <si>
    <t>Salud</t>
  </si>
  <si>
    <t xml:space="preserve">Tema </t>
  </si>
  <si>
    <t>Movimiento Hospitalario GCBA</t>
  </si>
  <si>
    <t>Subtema</t>
  </si>
  <si>
    <t>Egresos e Indicadores de Internación</t>
  </si>
  <si>
    <t>Serie</t>
  </si>
  <si>
    <t>Promedio de camas disponibles en los hospitales del Gobierno de la Ciudad de Buenos Aires por especialidad según hospital</t>
  </si>
  <si>
    <t>Objetivo</t>
  </si>
  <si>
    <t xml:space="preserve">Mostrar la evolución en el tiempo del promedio de camas disponibles en los hospitales con internación dependientes del Gobierno de la Ciudad de Buenos Aires según especialidad </t>
  </si>
  <si>
    <t>Variable 1</t>
  </si>
  <si>
    <t>Promedio diario de camas disponible</t>
  </si>
  <si>
    <t xml:space="preserve">Definición Operativa </t>
  </si>
  <si>
    <t>Es el número de camas que en promedio estuvieron en funcionamiento cada día durante un período en los hospitales con internación dependientes del Gobierno de la Ciudad en cada año</t>
  </si>
  <si>
    <t>Unidad de Medida</t>
  </si>
  <si>
    <t xml:space="preserve">Promedio </t>
  </si>
  <si>
    <t>Método de Cálculo (formula)</t>
  </si>
  <si>
    <r>
      <rPr>
        <u/>
        <sz val="9"/>
        <rFont val="Arial"/>
        <family val="2"/>
      </rPr>
      <t xml:space="preserve">Total de días-cama disponibles en un período dado
</t>
    </r>
    <r>
      <rPr>
        <sz val="9"/>
        <rFont val="Arial"/>
        <family val="2"/>
      </rPr>
      <t>Total de días del mismo período</t>
    </r>
  </si>
  <si>
    <t>Variable 2</t>
  </si>
  <si>
    <r>
      <rPr>
        <b/>
        <sz val="9"/>
        <rFont val="Arial"/>
        <family val="2"/>
      </rPr>
      <t>Tipo de hospital:</t>
    </r>
    <r>
      <rPr>
        <sz val="9"/>
        <rFont val="Arial"/>
        <family val="2"/>
      </rPr>
      <t xml:space="preserve"> refiere al tipo de atencion que brinda cada hospital. Puede ser </t>
    </r>
    <r>
      <rPr>
        <u/>
        <sz val="9"/>
        <rFont val="Arial"/>
        <family val="2"/>
      </rPr>
      <t>General</t>
    </r>
    <r>
      <rPr>
        <sz val="9"/>
        <rFont val="Arial"/>
        <family val="2"/>
      </rPr>
      <t xml:space="preserve"> (brinda servicios de promoción, prevención, diagnóstico, tratamientoy/o rehabilitación a personas que padecen o son sospechosas de padecer enfermedades, pudiendo tener o no internación, y debiendo contar como mínimo con tres especialidades de las básicas), </t>
    </r>
    <r>
      <rPr>
        <u/>
        <sz val="9"/>
        <rFont val="Arial"/>
        <family val="2"/>
      </rPr>
      <t>Especializado</t>
    </r>
    <r>
      <rPr>
        <sz val="9"/>
        <rFont val="Arial"/>
        <family val="2"/>
      </rPr>
      <t xml:space="preserve"> (brinda servicios de prevención, diagnóstico, tratamientoy/o rehabilitación a personas que padecen una enfermedad específica, o afección de un aparato o sistema, o pertenecen a un determinado grupo etario) o </t>
    </r>
    <r>
      <rPr>
        <u/>
        <sz val="9"/>
        <rFont val="Arial"/>
        <family val="2"/>
      </rPr>
      <t>General de niños</t>
    </r>
    <r>
      <rPr>
        <sz val="9"/>
        <rFont val="Arial"/>
        <family val="2"/>
      </rPr>
      <t xml:space="preserve"> (atiende sólo a pacientes hasta 18 años inclusive).</t>
    </r>
  </si>
  <si>
    <t>Variable 3</t>
  </si>
  <si>
    <r>
      <rPr>
        <b/>
        <sz val="9"/>
        <rFont val="Arial"/>
        <family val="2"/>
      </rPr>
      <t>Especialidad:</t>
    </r>
    <r>
      <rPr>
        <sz val="9"/>
        <rFont val="Arial"/>
        <family val="2"/>
      </rPr>
      <t xml:space="preserve"> "Profundización de un área del conocimiento de la carrera de grado, cuya complejidad excede el ámbito y posibilidades del profesional que egresa, y requiere una capacitación científica, tecnológica y bioética especial" (Fuente: Ministerio de Salud y Ambiente de la Nación. Dirección de Estadísticas e Información de Salud. Programa Nacional de Estadísticas de Salud. "Conjunto Mínimo de Datos Básicos aprobados de interes nacional". Serie 1 Nº 14. Ciudad de Buenos Aires. Septiembre de 2004, pag. 82). Se incluye las siguientes categorías: Medicina, Cirugía, Pediatría, Tocoginecología, Urgencia y Otra.</t>
    </r>
  </si>
  <si>
    <t>Periodicidad de Recepción (secundaria)</t>
  </si>
  <si>
    <t>Anual</t>
  </si>
  <si>
    <t>Periodicidad de recolección (primaria)</t>
  </si>
  <si>
    <t>Diaria</t>
  </si>
  <si>
    <t xml:space="preserve">Periodicidad de Difusión </t>
  </si>
  <si>
    <t>Fuente</t>
  </si>
  <si>
    <t xml:space="preserve">Dirección General de Estadística y Censos (Ministerio de Economia y Finanzas GCBA) sobre la base de datos del Ministerio de Salud (GCBA). Subgerencia Operativa Estadísticas de Salud. </t>
  </si>
  <si>
    <r>
      <t>Nota:</t>
    </r>
    <r>
      <rPr>
        <sz val="8"/>
        <rFont val="Arial"/>
        <family val="2"/>
      </rPr>
      <t xml:space="preserve"> incluye únicamente los hospitales que tienen internación. Se discontinua la serie por cambios en las condiciones de envío de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</si>
</sst>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]_-;\-* #,##0.00\ [$€]_-;_-* \-??\ [$€]_-;_-@_-"/>
    <numFmt numFmtId="165" formatCode="#,##0.0"/>
    <numFmt numFmtId="166" formatCode="0.0"/>
  </numFmts>
  <fonts count="33" x14ac:knownFonts="1">
    <font>
      <sz val="10"/>
      <name val="Arial"/>
    </font>
    <font>
      <sz val="10"/>
      <name val="Arial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1"/>
      <color rgb="FFFF9900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b/>
      <sz val="10"/>
      <name val="Arial"/>
      <family val="2"/>
    </font>
    <font>
      <sz val="11"/>
      <color rgb="FF993300"/>
      <name val="Calibri"/>
      <family val="2"/>
    </font>
    <font>
      <sz val="10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8"/>
      <color rgb="FF003366"/>
      <name val="Cambria"/>
      <family val="2"/>
    </font>
    <font>
      <u/>
      <sz val="11"/>
      <color rgb="FF0000FF"/>
      <name val="Arial"/>
      <family val="2"/>
    </font>
    <font>
      <u/>
      <sz val="11"/>
      <color rgb="FF0000FF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rgb="FFFF0000"/>
      <name val="Arial"/>
      <family val="2"/>
    </font>
    <font>
      <b/>
      <u/>
      <sz val="10"/>
      <name val="Arial"/>
      <family val="2"/>
    </font>
    <font>
      <b/>
      <vertAlign val="superscript"/>
      <sz val="9"/>
      <name val="Arial"/>
      <family val="2"/>
    </font>
    <font>
      <u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BFB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BF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33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8">
    <xf numFmtId="0" fontId="0" fillId="0" borderId="0"/>
    <xf numFmtId="0" fontId="22" fillId="0" borderId="0" applyBorder="0" applyAlignment="0" applyProtection="0"/>
    <xf numFmtId="0" fontId="2" fillId="2" borderId="0" applyBorder="0" applyAlignment="0" applyProtection="0"/>
    <xf numFmtId="0" fontId="2" fillId="3" borderId="0" applyBorder="0" applyAlignment="0" applyProtection="0"/>
    <xf numFmtId="0" fontId="2" fillId="4" borderId="0" applyBorder="0" applyAlignment="0" applyProtection="0"/>
    <xf numFmtId="0" fontId="2" fillId="5" borderId="0" applyBorder="0" applyAlignment="0" applyProtection="0"/>
    <xf numFmtId="0" fontId="2" fillId="6" borderId="0" applyBorder="0" applyAlignment="0" applyProtection="0"/>
    <xf numFmtId="0" fontId="2" fillId="7" borderId="0" applyBorder="0" applyAlignment="0" applyProtection="0"/>
    <xf numFmtId="0" fontId="2" fillId="8" borderId="0" applyBorder="0" applyAlignment="0" applyProtection="0"/>
    <xf numFmtId="0" fontId="2" fillId="9" borderId="0" applyBorder="0" applyAlignment="0" applyProtection="0"/>
    <xf numFmtId="0" fontId="2" fillId="10" borderId="0" applyBorder="0" applyAlignment="0" applyProtection="0"/>
    <xf numFmtId="0" fontId="2" fillId="5" borderId="0" applyBorder="0" applyAlignment="0" applyProtection="0"/>
    <xf numFmtId="0" fontId="2" fillId="8" borderId="0" applyBorder="0" applyAlignment="0" applyProtection="0"/>
    <xf numFmtId="0" fontId="2" fillId="11" borderId="0" applyBorder="0" applyAlignment="0" applyProtection="0"/>
    <xf numFmtId="0" fontId="3" fillId="12" borderId="0" applyBorder="0" applyAlignment="0" applyProtection="0"/>
    <xf numFmtId="0" fontId="3" fillId="9" borderId="0" applyBorder="0" applyAlignment="0" applyProtection="0"/>
    <xf numFmtId="0" fontId="3" fillId="10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15" borderId="0" applyBorder="0" applyAlignment="0" applyProtection="0"/>
    <xf numFmtId="0" fontId="4" fillId="4" borderId="0" applyBorder="0" applyAlignment="0" applyProtection="0"/>
    <xf numFmtId="0" fontId="5" fillId="16" borderId="1" applyAlignment="0" applyProtection="0"/>
    <xf numFmtId="0" fontId="6" fillId="0" borderId="2" applyAlignment="0" applyProtection="0"/>
    <xf numFmtId="0" fontId="7" fillId="17" borderId="3" applyAlignment="0" applyProtection="0"/>
    <xf numFmtId="0" fontId="8" fillId="0" borderId="0" applyBorder="0" applyAlignment="0" applyProtection="0"/>
    <xf numFmtId="0" fontId="9" fillId="7" borderId="3" applyAlignment="0" applyProtection="0"/>
    <xf numFmtId="164" fontId="1" fillId="0" borderId="0" applyBorder="0" applyAlignment="0" applyProtection="0"/>
    <xf numFmtId="164" fontId="1" fillId="0" borderId="0" applyBorder="0" applyAlignment="0" applyProtection="0"/>
    <xf numFmtId="0" fontId="10" fillId="3" borderId="0" applyBorder="0" applyAlignment="0" applyProtection="0"/>
    <xf numFmtId="0" fontId="11" fillId="18" borderId="0" applyBorder="0" applyProtection="0">
      <alignment horizontal="center"/>
    </xf>
    <xf numFmtId="0" fontId="12" fillId="19" borderId="0" applyBorder="0" applyAlignment="0" applyProtection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20" borderId="4" applyAlignment="0" applyProtection="0"/>
    <xf numFmtId="0" fontId="1" fillId="20" borderId="4" applyAlignment="0" applyProtection="0"/>
    <xf numFmtId="0" fontId="11" fillId="18" borderId="0" applyProtection="0">
      <alignment horizontal="center"/>
    </xf>
    <xf numFmtId="0" fontId="14" fillId="17" borderId="5" applyAlignment="0" applyProtection="0"/>
    <xf numFmtId="0" fontId="13" fillId="4" borderId="6" applyAlignment="0"/>
    <xf numFmtId="0" fontId="15" fillId="0" borderId="0" applyBorder="0" applyAlignment="0" applyProtection="0"/>
    <xf numFmtId="0" fontId="16" fillId="0" borderId="0" applyBorder="0" applyAlignment="0" applyProtection="0"/>
    <xf numFmtId="0" fontId="17" fillId="0" borderId="7" applyAlignment="0" applyProtection="0"/>
    <xf numFmtId="0" fontId="18" fillId="0" borderId="8" applyAlignment="0" applyProtection="0"/>
    <xf numFmtId="0" fontId="19" fillId="0" borderId="9" applyAlignment="0" applyProtection="0"/>
    <xf numFmtId="0" fontId="8" fillId="0" borderId="10" applyAlignment="0" applyProtection="0"/>
    <xf numFmtId="0" fontId="20" fillId="0" borderId="0" applyBorder="0" applyAlignment="0" applyProtection="0"/>
    <xf numFmtId="0" fontId="3" fillId="21" borderId="0" applyBorder="0" applyAlignment="0" applyProtection="0"/>
    <xf numFmtId="0" fontId="3" fillId="22" borderId="0" applyBorder="0" applyAlignment="0" applyProtection="0"/>
    <xf numFmtId="0" fontId="3" fillId="23" borderId="0" applyBorder="0" applyAlignment="0" applyProtection="0"/>
    <xf numFmtId="0" fontId="3" fillId="13" borderId="0" applyBorder="0" applyAlignment="0" applyProtection="0"/>
    <xf numFmtId="0" fontId="3" fillId="14" borderId="0" applyBorder="0" applyAlignment="0" applyProtection="0"/>
    <xf numFmtId="0" fontId="3" fillId="24" borderId="0" applyBorder="0" applyAlignment="0" applyProtection="0"/>
  </cellStyleXfs>
  <cellXfs count="192">
    <xf numFmtId="0" fontId="0" fillId="0" borderId="0" xfId="0"/>
    <xf numFmtId="0" fontId="13" fillId="0" borderId="0" xfId="32" applyFont="1"/>
    <xf numFmtId="0" fontId="13" fillId="0" borderId="0" xfId="32" applyFont="1" applyBorder="1" applyAlignment="1">
      <alignment vertical="center"/>
    </xf>
    <xf numFmtId="0" fontId="21" fillId="0" borderId="0" xfId="1" applyFont="1" applyBorder="1" applyAlignment="1" applyProtection="1">
      <alignment vertical="center"/>
    </xf>
    <xf numFmtId="0" fontId="21" fillId="0" borderId="0" xfId="1" applyFont="1" applyBorder="1" applyAlignment="1" applyProtection="1"/>
    <xf numFmtId="0" fontId="11" fillId="0" borderId="0" xfId="32" applyFont="1" applyBorder="1" applyAlignment="1">
      <alignment vertical="center"/>
    </xf>
    <xf numFmtId="0" fontId="13" fillId="0" borderId="0" xfId="32" applyFont="1" applyAlignment="1"/>
    <xf numFmtId="0" fontId="13" fillId="0" borderId="0" xfId="38" applyFont="1" applyBorder="1" applyAlignment="1">
      <alignment vertical="center"/>
    </xf>
    <xf numFmtId="0" fontId="11" fillId="0" borderId="0" xfId="38" applyFont="1" applyBorder="1" applyAlignment="1">
      <alignment vertical="center"/>
    </xf>
    <xf numFmtId="0" fontId="13" fillId="0" borderId="0" xfId="32" applyFont="1" applyBorder="1" applyAlignment="1">
      <alignment wrapText="1"/>
    </xf>
    <xf numFmtId="0" fontId="13" fillId="0" borderId="0" xfId="32" applyFont="1" applyBorder="1" applyAlignment="1">
      <alignment vertical="top" wrapText="1"/>
    </xf>
    <xf numFmtId="0" fontId="13" fillId="0" borderId="0" xfId="32" applyFont="1" applyBorder="1" applyAlignment="1">
      <alignment vertical="top" wrapText="1"/>
    </xf>
    <xf numFmtId="0" fontId="13" fillId="0" borderId="0" xfId="32" applyFont="1" applyBorder="1" applyAlignment="1"/>
    <xf numFmtId="0" fontId="13" fillId="0" borderId="0" xfId="32"/>
    <xf numFmtId="0" fontId="24" fillId="0" borderId="12" xfId="32" applyFont="1" applyBorder="1" applyAlignment="1">
      <alignment horizontal="center"/>
    </xf>
    <xf numFmtId="0" fontId="23" fillId="0" borderId="12" xfId="32" applyFont="1" applyBorder="1" applyAlignment="1">
      <alignment horizontal="center" vertical="center"/>
    </xf>
    <xf numFmtId="0" fontId="23" fillId="0" borderId="12" xfId="32" applyFont="1" applyBorder="1" applyAlignment="1">
      <alignment horizontal="center"/>
    </xf>
    <xf numFmtId="0" fontId="24" fillId="0" borderId="0" xfId="32" applyFont="1" applyBorder="1" applyAlignment="1">
      <alignment horizontal="left" vertical="center" wrapText="1"/>
    </xf>
    <xf numFmtId="165" fontId="24" fillId="0" borderId="0" xfId="32" applyNumberFormat="1" applyFont="1" applyBorder="1" applyAlignment="1">
      <alignment horizontal="right"/>
    </xf>
    <xf numFmtId="165" fontId="23" fillId="0" borderId="0" xfId="32" applyNumberFormat="1" applyFont="1" applyBorder="1" applyAlignment="1">
      <alignment horizontal="right"/>
    </xf>
    <xf numFmtId="0" fontId="24" fillId="0" borderId="0" xfId="32" applyFont="1" applyBorder="1" applyAlignment="1">
      <alignment horizontal="left"/>
    </xf>
    <xf numFmtId="165" fontId="24" fillId="0" borderId="0" xfId="32" applyNumberFormat="1" applyFont="1" applyAlignment="1">
      <alignment horizontal="right"/>
    </xf>
    <xf numFmtId="165" fontId="23" fillId="0" borderId="0" xfId="32" applyNumberFormat="1" applyFont="1" applyAlignment="1">
      <alignment horizontal="right"/>
    </xf>
    <xf numFmtId="0" fontId="23" fillId="0" borderId="0" xfId="32" applyFont="1" applyBorder="1" applyAlignment="1">
      <alignment horizontal="left"/>
    </xf>
    <xf numFmtId="0" fontId="24" fillId="0" borderId="0" xfId="32" applyFont="1" applyBorder="1"/>
    <xf numFmtId="0" fontId="23" fillId="0" borderId="0" xfId="32" applyFont="1" applyBorder="1"/>
    <xf numFmtId="0" fontId="23" fillId="25" borderId="0" xfId="32" applyFont="1" applyFill="1" applyBorder="1"/>
    <xf numFmtId="0" fontId="23" fillId="0" borderId="0" xfId="32" applyFont="1"/>
    <xf numFmtId="0" fontId="23" fillId="0" borderId="12" xfId="32" applyFont="1" applyBorder="1"/>
    <xf numFmtId="165" fontId="23" fillId="0" borderId="0" xfId="32" applyNumberFormat="1" applyFont="1" applyBorder="1" applyAlignment="1">
      <alignment horizontal="right"/>
    </xf>
    <xf numFmtId="165" fontId="24" fillId="0" borderId="0" xfId="32" applyNumberFormat="1" applyFont="1" applyBorder="1" applyAlignment="1">
      <alignment horizontal="right"/>
    </xf>
    <xf numFmtId="165" fontId="23" fillId="0" borderId="0" xfId="32" applyNumberFormat="1" applyFont="1" applyBorder="1" applyAlignment="1">
      <alignment horizontal="right" vertical="center"/>
    </xf>
    <xf numFmtId="165" fontId="23" fillId="0" borderId="12" xfId="32" applyNumberFormat="1" applyFont="1" applyBorder="1" applyAlignment="1">
      <alignment horizontal="right"/>
    </xf>
    <xf numFmtId="0" fontId="24" fillId="0" borderId="12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165" fontId="24" fillId="0" borderId="0" xfId="0" applyNumberFormat="1" applyFont="1"/>
    <xf numFmtId="165" fontId="24" fillId="0" borderId="0" xfId="0" applyNumberFormat="1" applyFont="1" applyBorder="1"/>
    <xf numFmtId="0" fontId="23" fillId="0" borderId="0" xfId="0" applyFont="1" applyBorder="1" applyAlignment="1">
      <alignment horizontal="left"/>
    </xf>
    <xf numFmtId="165" fontId="23" fillId="0" borderId="0" xfId="0" applyNumberFormat="1" applyFont="1"/>
    <xf numFmtId="165" fontId="23" fillId="0" borderId="0" xfId="0" applyNumberFormat="1" applyFont="1" applyBorder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Border="1"/>
    <xf numFmtId="165" fontId="24" fillId="0" borderId="0" xfId="0" applyNumberFormat="1" applyFont="1" applyBorder="1" applyAlignment="1">
      <alignment horizontal="right"/>
    </xf>
    <xf numFmtId="0" fontId="23" fillId="25" borderId="0" xfId="0" applyFont="1" applyFill="1" applyBorder="1"/>
    <xf numFmtId="165" fontId="24" fillId="25" borderId="0" xfId="0" applyNumberFormat="1" applyFont="1" applyFill="1"/>
    <xf numFmtId="165" fontId="23" fillId="25" borderId="0" xfId="0" applyNumberFormat="1" applyFont="1" applyFill="1" applyBorder="1" applyAlignment="1">
      <alignment horizontal="right"/>
    </xf>
    <xf numFmtId="165" fontId="23" fillId="25" borderId="0" xfId="0" applyNumberFormat="1" applyFont="1" applyFill="1" applyAlignment="1">
      <alignment horizontal="right"/>
    </xf>
    <xf numFmtId="0" fontId="0" fillId="25" borderId="0" xfId="0" applyFill="1"/>
    <xf numFmtId="0" fontId="23" fillId="0" borderId="0" xfId="0" applyFont="1" applyBorder="1"/>
    <xf numFmtId="165" fontId="23" fillId="0" borderId="0" xfId="0" applyNumberFormat="1" applyFont="1" applyBorder="1"/>
    <xf numFmtId="165" fontId="29" fillId="0" borderId="0" xfId="0" applyNumberFormat="1" applyFont="1" applyBorder="1" applyAlignment="1">
      <alignment horizontal="right"/>
    </xf>
    <xf numFmtId="0" fontId="23" fillId="0" borderId="0" xfId="0" applyFont="1"/>
    <xf numFmtId="165" fontId="23" fillId="0" borderId="0" xfId="0" applyNumberFormat="1" applyFont="1" applyBorder="1" applyAlignment="1">
      <alignment horizontal="right" vertical="center"/>
    </xf>
    <xf numFmtId="0" fontId="23" fillId="0" borderId="12" xfId="0" applyFont="1" applyBorder="1"/>
    <xf numFmtId="165" fontId="23" fillId="0" borderId="12" xfId="0" applyNumberFormat="1" applyFont="1" applyBorder="1"/>
    <xf numFmtId="165" fontId="23" fillId="0" borderId="12" xfId="0" applyNumberFormat="1" applyFont="1" applyBorder="1" applyAlignment="1">
      <alignment horizontal="right"/>
    </xf>
    <xf numFmtId="165" fontId="24" fillId="0" borderId="0" xfId="0" applyNumberFormat="1" applyFont="1" applyAlignment="1">
      <alignment horizontal="right"/>
    </xf>
    <xf numFmtId="0" fontId="24" fillId="25" borderId="0" xfId="0" applyFont="1" applyFill="1" applyBorder="1"/>
    <xf numFmtId="165" fontId="24" fillId="25" borderId="0" xfId="0" applyNumberFormat="1" applyFont="1" applyFill="1" applyBorder="1" applyAlignment="1">
      <alignment horizontal="right"/>
    </xf>
    <xf numFmtId="0" fontId="0" fillId="25" borderId="0" xfId="0" applyFill="1" applyAlignment="1">
      <alignment horizontal="right"/>
    </xf>
    <xf numFmtId="165" fontId="24" fillId="25" borderId="0" xfId="0" applyNumberFormat="1" applyFont="1" applyFill="1" applyAlignment="1">
      <alignment horizontal="right"/>
    </xf>
    <xf numFmtId="165" fontId="24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0" fillId="0" borderId="0" xfId="0" applyNumberFormat="1"/>
    <xf numFmtId="165" fontId="0" fillId="25" borderId="0" xfId="0" applyNumberFormat="1" applyFill="1"/>
    <xf numFmtId="165" fontId="23" fillId="25" borderId="0" xfId="0" applyNumberFormat="1" applyFont="1" applyFill="1" applyBorder="1"/>
    <xf numFmtId="0" fontId="23" fillId="25" borderId="0" xfId="0" applyFont="1" applyFill="1"/>
    <xf numFmtId="165" fontId="23" fillId="25" borderId="0" xfId="0" applyNumberFormat="1" applyFont="1" applyFill="1" applyBorder="1" applyAlignment="1">
      <alignment horizontal="right" vertical="center"/>
    </xf>
    <xf numFmtId="0" fontId="30" fillId="0" borderId="0" xfId="0" applyFont="1"/>
    <xf numFmtId="0" fontId="0" fillId="0" borderId="0" xfId="0"/>
    <xf numFmtId="166" fontId="24" fillId="0" borderId="0" xfId="0" applyNumberFormat="1" applyFont="1"/>
    <xf numFmtId="166" fontId="23" fillId="0" borderId="0" xfId="0" applyNumberFormat="1" applyFont="1"/>
    <xf numFmtId="166" fontId="23" fillId="0" borderId="0" xfId="0" applyNumberFormat="1" applyFont="1" applyBorder="1" applyAlignment="1">
      <alignment horizontal="right"/>
    </xf>
    <xf numFmtId="166" fontId="11" fillId="0" borderId="0" xfId="0" applyNumberFormat="1" applyFont="1"/>
    <xf numFmtId="166" fontId="23" fillId="0" borderId="0" xfId="0" applyNumberFormat="1" applyFont="1" applyAlignment="1">
      <alignment horizontal="right"/>
    </xf>
    <xf numFmtId="166" fontId="24" fillId="25" borderId="0" xfId="0" applyNumberFormat="1" applyFont="1" applyFill="1"/>
    <xf numFmtId="166" fontId="23" fillId="0" borderId="0" xfId="0" applyNumberFormat="1" applyFont="1" applyBorder="1"/>
    <xf numFmtId="166" fontId="23" fillId="0" borderId="0" xfId="0" applyNumberFormat="1" applyFont="1" applyBorder="1" applyAlignment="1">
      <alignment horizontal="right" vertical="center"/>
    </xf>
    <xf numFmtId="166" fontId="23" fillId="0" borderId="12" xfId="0" applyNumberFormat="1" applyFont="1" applyBorder="1"/>
    <xf numFmtId="166" fontId="23" fillId="0" borderId="12" xfId="0" applyNumberFormat="1" applyFont="1" applyBorder="1" applyAlignment="1">
      <alignment horizontal="right"/>
    </xf>
    <xf numFmtId="0" fontId="13" fillId="25" borderId="0" xfId="0" applyFont="1" applyFill="1" applyAlignment="1">
      <alignment horizontal="right"/>
    </xf>
    <xf numFmtId="166" fontId="29" fillId="0" borderId="0" xfId="0" applyNumberFormat="1" applyFont="1" applyBorder="1" applyAlignment="1">
      <alignment horizontal="right"/>
    </xf>
    <xf numFmtId="166" fontId="23" fillId="25" borderId="0" xfId="0" applyNumberFormat="1" applyFont="1" applyFill="1" applyAlignment="1">
      <alignment horizontal="right"/>
    </xf>
    <xf numFmtId="166" fontId="23" fillId="0" borderId="0" xfId="0" applyNumberFormat="1" applyFont="1" applyBorder="1" applyAlignment="1">
      <alignment vertical="center"/>
    </xf>
    <xf numFmtId="166" fontId="24" fillId="0" borderId="12" xfId="0" applyNumberFormat="1" applyFont="1" applyBorder="1"/>
    <xf numFmtId="0" fontId="23" fillId="0" borderId="12" xfId="0" applyFont="1" applyBorder="1" applyAlignment="1">
      <alignment horizontal="center" vertical="center" wrapText="1"/>
    </xf>
    <xf numFmtId="166" fontId="24" fillId="0" borderId="0" xfId="0" applyNumberFormat="1" applyFont="1" applyBorder="1" applyAlignment="1">
      <alignment horizontal="right"/>
    </xf>
    <xf numFmtId="2" fontId="23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166" fontId="24" fillId="0" borderId="0" xfId="0" applyNumberFormat="1" applyFont="1" applyBorder="1"/>
    <xf numFmtId="166" fontId="24" fillId="0" borderId="12" xfId="0" applyNumberFormat="1" applyFont="1" applyBorder="1" applyAlignment="1">
      <alignment horizontal="right"/>
    </xf>
    <xf numFmtId="0" fontId="26" fillId="0" borderId="0" xfId="0" applyFont="1" applyBorder="1"/>
    <xf numFmtId="0" fontId="13" fillId="0" borderId="0" xfId="0" applyFont="1"/>
    <xf numFmtId="166" fontId="23" fillId="25" borderId="0" xfId="0" applyNumberFormat="1" applyFont="1" applyFill="1" applyBorder="1"/>
    <xf numFmtId="166" fontId="23" fillId="25" borderId="0" xfId="0" applyNumberFormat="1" applyFont="1" applyFill="1" applyBorder="1" applyAlignment="1">
      <alignment horizontal="right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165" fontId="24" fillId="0" borderId="0" xfId="0" applyNumberFormat="1" applyFont="1" applyBorder="1" applyAlignment="1">
      <alignment horizontal="right"/>
    </xf>
    <xf numFmtId="166" fontId="23" fillId="0" borderId="0" xfId="0" applyNumberFormat="1" applyFont="1" applyBorder="1"/>
    <xf numFmtId="165" fontId="23" fillId="0" borderId="0" xfId="0" applyNumberFormat="1" applyFont="1" applyBorder="1" applyAlignment="1">
      <alignment horizontal="right"/>
    </xf>
    <xf numFmtId="166" fontId="23" fillId="0" borderId="0" xfId="0" applyNumberFormat="1" applyFont="1" applyBorder="1" applyAlignment="1">
      <alignment vertical="center"/>
    </xf>
    <xf numFmtId="165" fontId="24" fillId="0" borderId="12" xfId="0" applyNumberFormat="1" applyFont="1" applyBorder="1" applyAlignment="1">
      <alignment horizontal="right"/>
    </xf>
    <xf numFmtId="166" fontId="23" fillId="0" borderId="12" xfId="0" applyNumberFormat="1" applyFont="1" applyBorder="1"/>
    <xf numFmtId="165" fontId="23" fillId="0" borderId="12" xfId="0" applyNumberFormat="1" applyFont="1" applyBorder="1" applyAlignment="1">
      <alignment horizontal="right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165" fontId="24" fillId="0" borderId="0" xfId="0" applyNumberFormat="1" applyFont="1" applyBorder="1" applyAlignment="1">
      <alignment horizontal="right" vertical="center" wrapText="1"/>
    </xf>
    <xf numFmtId="165" fontId="23" fillId="0" borderId="0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165" fontId="23" fillId="25" borderId="0" xfId="0" applyNumberFormat="1" applyFont="1" applyFill="1" applyBorder="1" applyAlignment="1">
      <alignment horizontal="right" vertical="center" wrapText="1"/>
    </xf>
    <xf numFmtId="0" fontId="23" fillId="0" borderId="12" xfId="0" applyFont="1" applyBorder="1" applyAlignment="1">
      <alignment horizontal="left" vertical="center" wrapText="1"/>
    </xf>
    <xf numFmtId="165" fontId="24" fillId="0" borderId="12" xfId="0" applyNumberFormat="1" applyFont="1" applyBorder="1" applyAlignment="1">
      <alignment horizontal="right" vertical="center" wrapText="1"/>
    </xf>
    <xf numFmtId="165" fontId="23" fillId="25" borderId="12" xfId="0" applyNumberFormat="1" applyFont="1" applyFill="1" applyBorder="1" applyAlignment="1">
      <alignment horizontal="right" vertical="center" wrapText="1"/>
    </xf>
    <xf numFmtId="3" fontId="23" fillId="0" borderId="0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top" wrapText="1"/>
    </xf>
    <xf numFmtId="165" fontId="24" fillId="0" borderId="0" xfId="0" applyNumberFormat="1" applyFont="1" applyBorder="1" applyAlignment="1">
      <alignment horizontal="right" vertical="top" wrapText="1"/>
    </xf>
    <xf numFmtId="165" fontId="23" fillId="0" borderId="0" xfId="0" applyNumberFormat="1" applyFont="1" applyBorder="1" applyAlignment="1">
      <alignment horizontal="right" vertical="top" wrapText="1"/>
    </xf>
    <xf numFmtId="165" fontId="23" fillId="0" borderId="12" xfId="0" applyNumberFormat="1" applyFont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/>
    </xf>
    <xf numFmtId="165" fontId="24" fillId="0" borderId="0" xfId="0" applyNumberFormat="1" applyFont="1" applyAlignment="1">
      <alignment horizontal="right" vertical="center" wrapText="1"/>
    </xf>
    <xf numFmtId="165" fontId="23" fillId="0" borderId="0" xfId="0" applyNumberFormat="1" applyFont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wrapText="1"/>
    </xf>
    <xf numFmtId="165" fontId="24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3" fillId="0" borderId="0" xfId="35"/>
    <xf numFmtId="0" fontId="13" fillId="0" borderId="0" xfId="35" applyFont="1"/>
    <xf numFmtId="0" fontId="24" fillId="17" borderId="15" xfId="35" applyFont="1" applyFill="1" applyBorder="1" applyAlignment="1">
      <alignment horizontal="left" vertical="center" wrapText="1"/>
    </xf>
    <xf numFmtId="0" fontId="32" fillId="17" borderId="16" xfId="1" applyFont="1" applyFill="1" applyBorder="1" applyAlignment="1" applyProtection="1">
      <alignment horizontal="left" vertical="center" wrapText="1"/>
    </xf>
    <xf numFmtId="0" fontId="23" fillId="0" borderId="0" xfId="35" applyFont="1"/>
    <xf numFmtId="0" fontId="24" fillId="0" borderId="17" xfId="35" applyFont="1" applyBorder="1" applyAlignment="1">
      <alignment vertical="center" wrapText="1"/>
    </xf>
    <xf numFmtId="0" fontId="23" fillId="0" borderId="17" xfId="35" applyFont="1" applyBorder="1" applyAlignment="1">
      <alignment horizontal="left" vertical="center" wrapText="1"/>
    </xf>
    <xf numFmtId="0" fontId="24" fillId="0" borderId="18" xfId="35" applyFont="1" applyBorder="1" applyAlignment="1">
      <alignment vertical="center" wrapText="1"/>
    </xf>
    <xf numFmtId="0" fontId="23" fillId="0" borderId="18" xfId="0" applyFont="1" applyBorder="1"/>
    <xf numFmtId="0" fontId="0" fillId="0" borderId="19" xfId="0" applyFont="1" applyBorder="1"/>
    <xf numFmtId="0" fontId="24" fillId="0" borderId="20" xfId="35" applyFont="1" applyBorder="1" applyAlignment="1">
      <alignment vertical="center" wrapText="1"/>
    </xf>
    <xf numFmtId="0" fontId="23" fillId="0" borderId="18" xfId="35" applyFont="1" applyBorder="1" applyAlignment="1">
      <alignment horizontal="left" vertical="center" wrapText="1"/>
    </xf>
    <xf numFmtId="0" fontId="24" fillId="0" borderId="21" xfId="35" applyFont="1" applyBorder="1" applyAlignment="1">
      <alignment vertical="center" wrapText="1"/>
    </xf>
    <xf numFmtId="0" fontId="23" fillId="25" borderId="21" xfId="35" applyFont="1" applyFill="1" applyBorder="1" applyAlignment="1">
      <alignment horizontal="left" vertical="center" wrapText="1"/>
    </xf>
    <xf numFmtId="0" fontId="24" fillId="25" borderId="17" xfId="35" applyFont="1" applyFill="1" applyBorder="1" applyAlignment="1">
      <alignment vertical="center" wrapText="1"/>
    </xf>
    <xf numFmtId="0" fontId="24" fillId="25" borderId="22" xfId="35" applyFont="1" applyFill="1" applyBorder="1" applyAlignment="1">
      <alignment horizontal="left" vertical="center" wrapText="1"/>
    </xf>
    <xf numFmtId="0" fontId="24" fillId="25" borderId="20" xfId="35" applyFont="1" applyFill="1" applyBorder="1" applyAlignment="1">
      <alignment horizontal="center" vertical="center" wrapText="1"/>
    </xf>
    <xf numFmtId="0" fontId="23" fillId="25" borderId="23" xfId="35" applyFont="1" applyFill="1" applyBorder="1" applyAlignment="1">
      <alignment horizontal="left" vertical="center" wrapText="1"/>
    </xf>
    <xf numFmtId="0" fontId="24" fillId="25" borderId="20" xfId="35" applyFont="1" applyFill="1" applyBorder="1" applyAlignment="1">
      <alignment vertical="center" wrapText="1"/>
    </xf>
    <xf numFmtId="0" fontId="23" fillId="25" borderId="24" xfId="35" applyFont="1" applyFill="1" applyBorder="1" applyAlignment="1">
      <alignment horizontal="left" vertical="center" wrapText="1"/>
    </xf>
    <xf numFmtId="0" fontId="24" fillId="25" borderId="21" xfId="35" applyFont="1" applyFill="1" applyBorder="1" applyAlignment="1">
      <alignment vertical="center" wrapText="1"/>
    </xf>
    <xf numFmtId="0" fontId="32" fillId="25" borderId="25" xfId="35" applyFont="1" applyFill="1" applyBorder="1" applyAlignment="1">
      <alignment horizontal="left" vertical="center" wrapText="1"/>
    </xf>
    <xf numFmtId="0" fontId="24" fillId="0" borderId="15" xfId="35" applyFont="1" applyBorder="1" applyAlignment="1">
      <alignment vertical="center" wrapText="1"/>
    </xf>
    <xf numFmtId="0" fontId="24" fillId="25" borderId="26" xfId="35" applyFont="1" applyFill="1" applyBorder="1" applyAlignment="1">
      <alignment horizontal="left" vertical="center" wrapText="1"/>
    </xf>
    <xf numFmtId="0" fontId="29" fillId="0" borderId="0" xfId="35" applyFont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4" fillId="0" borderId="27" xfId="35" applyFont="1" applyBorder="1" applyAlignment="1">
      <alignment vertical="center" wrapText="1"/>
    </xf>
    <xf numFmtId="0" fontId="23" fillId="25" borderId="28" xfId="35" applyFont="1" applyFill="1" applyBorder="1" applyAlignment="1">
      <alignment horizontal="left" vertical="center" wrapText="1"/>
    </xf>
    <xf numFmtId="0" fontId="23" fillId="25" borderId="29" xfId="35" applyFont="1" applyFill="1" applyBorder="1" applyAlignment="1">
      <alignment horizontal="left" vertical="center" wrapText="1"/>
    </xf>
    <xf numFmtId="0" fontId="24" fillId="0" borderId="30" xfId="35" applyFont="1" applyBorder="1" applyAlignment="1">
      <alignment vertical="center" wrapText="1"/>
    </xf>
    <xf numFmtId="0" fontId="24" fillId="0" borderId="31" xfId="35" applyFont="1" applyBorder="1" applyAlignment="1">
      <alignment vertical="center" wrapText="1"/>
    </xf>
    <xf numFmtId="0" fontId="23" fillId="0" borderId="32" xfId="35" applyFont="1" applyBorder="1" applyAlignment="1">
      <alignment horizontal="left" vertical="center" wrapText="1"/>
    </xf>
    <xf numFmtId="0" fontId="28" fillId="0" borderId="0" xfId="32" applyFont="1" applyBorder="1" applyAlignment="1">
      <alignment horizontal="left"/>
    </xf>
    <xf numFmtId="0" fontId="28" fillId="0" borderId="0" xfId="32" applyFont="1" applyBorder="1" applyAlignment="1">
      <alignment horizontal="left" vertical="center" wrapText="1"/>
    </xf>
    <xf numFmtId="0" fontId="13" fillId="0" borderId="0" xfId="32" applyFont="1" applyBorder="1" applyAlignment="1">
      <alignment horizontal="left" vertical="center" wrapText="1"/>
    </xf>
    <xf numFmtId="0" fontId="23" fillId="0" borderId="11" xfId="32" applyFont="1" applyBorder="1" applyAlignment="1">
      <alignment horizontal="center" vertical="center" wrapText="1"/>
    </xf>
    <xf numFmtId="0" fontId="23" fillId="0" borderId="11" xfId="32" applyFont="1" applyBorder="1" applyAlignment="1">
      <alignment horizontal="center"/>
    </xf>
    <xf numFmtId="0" fontId="26" fillId="0" borderId="13" xfId="32" applyFont="1" applyBorder="1" applyAlignment="1">
      <alignment horizontal="left" vertical="center" wrapText="1"/>
    </xf>
    <xf numFmtId="0" fontId="26" fillId="0" borderId="0" xfId="32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13" fillId="0" borderId="0" xfId="0" applyFont="1" applyBorder="1" applyAlignment="1">
      <alignment vertical="top" wrapText="1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13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24" fillId="0" borderId="11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6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11" fillId="0" borderId="14" xfId="35" applyFont="1" applyBorder="1" applyAlignment="1">
      <alignment horizontal="center" vertical="center" wrapText="1"/>
    </xf>
  </cellXfs>
  <cellStyles count="58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52"/>
    <cellStyle name="Énfasis2 2" xfId="53"/>
    <cellStyle name="Énfasis3 2" xfId="54"/>
    <cellStyle name="Énfasis4 2" xfId="55"/>
    <cellStyle name="Énfasis5 2" xfId="56"/>
    <cellStyle name="Énfasis6 2" xfId="57"/>
    <cellStyle name="Entrada 2" xfId="25"/>
    <cellStyle name="Euro" xfId="26"/>
    <cellStyle name="Euro 2" xfId="27"/>
    <cellStyle name="Hipervínculo" xfId="1" builtinId="8"/>
    <cellStyle name="Incorrecto 2" xfId="28"/>
    <cellStyle name="mio" xfId="29"/>
    <cellStyle name="Neutral 2" xfId="30"/>
    <cellStyle name="Normal" xfId="0" builtinId="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4 3" xfId="38"/>
    <cellStyle name="Normal 5" xfId="39"/>
    <cellStyle name="Notas 2" xfId="40"/>
    <cellStyle name="Notas 3" xfId="41"/>
    <cellStyle name="Pato" xfId="42"/>
    <cellStyle name="Salida 2" xfId="43"/>
    <cellStyle name="tabla2" xfId="44"/>
    <cellStyle name="Texto de advertencia 2" xfId="45"/>
    <cellStyle name="Texto explicativo 2" xfId="46"/>
    <cellStyle name="Título 1 2" xfId="48"/>
    <cellStyle name="Título 2 2" xfId="49"/>
    <cellStyle name="Título 3 2" xfId="50"/>
    <cellStyle name="Título 4" xfId="51"/>
    <cellStyle name="Total 2" xfId="47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BFB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5"/>
  <sheetViews>
    <sheetView tabSelected="1" zoomScaleNormal="100" workbookViewId="0">
      <selection activeCell="K12" sqref="K12"/>
    </sheetView>
  </sheetViews>
  <sheetFormatPr baseColWidth="10" defaultColWidth="11.42578125" defaultRowHeight="12.75" x14ac:dyDescent="0.2"/>
  <cols>
    <col min="1" max="257" width="11.42578125" style="1"/>
  </cols>
  <sheetData>
    <row r="1" spans="1:13" x14ac:dyDescent="0.2">
      <c r="A1" s="2" t="s">
        <v>0</v>
      </c>
    </row>
    <row r="2" spans="1:13" x14ac:dyDescent="0.2">
      <c r="A2" s="2"/>
    </row>
    <row r="3" spans="1:13" ht="14.25" x14ac:dyDescent="0.2">
      <c r="A3" s="3" t="s">
        <v>1</v>
      </c>
    </row>
    <row r="4" spans="1:13" x14ac:dyDescent="0.2">
      <c r="A4" s="2"/>
    </row>
    <row r="5" spans="1:13" ht="14.25" x14ac:dyDescent="0.2">
      <c r="A5" s="3" t="s">
        <v>2</v>
      </c>
    </row>
    <row r="6" spans="1:13" x14ac:dyDescent="0.2">
      <c r="A6" s="2"/>
    </row>
    <row r="7" spans="1:13" ht="14.25" x14ac:dyDescent="0.2">
      <c r="A7" s="4" t="s">
        <v>3</v>
      </c>
    </row>
    <row r="8" spans="1:13" ht="12.75" customHeight="1" x14ac:dyDescent="0.2">
      <c r="C8" s="5"/>
      <c r="D8" s="5"/>
      <c r="E8" s="5"/>
      <c r="F8" s="5"/>
      <c r="G8" s="5"/>
      <c r="H8" s="5"/>
      <c r="I8" s="5"/>
      <c r="J8" s="5"/>
      <c r="K8" s="5"/>
      <c r="L8" s="5"/>
      <c r="M8" s="6"/>
    </row>
    <row r="9" spans="1:13" ht="12.75" customHeight="1" x14ac:dyDescent="0.2">
      <c r="A9" s="4" t="s">
        <v>4</v>
      </c>
      <c r="C9" s="5"/>
      <c r="D9" s="5"/>
      <c r="E9" s="5"/>
      <c r="F9" s="5"/>
      <c r="G9" s="5"/>
      <c r="H9" s="5"/>
      <c r="I9" s="5"/>
      <c r="J9" s="5"/>
      <c r="K9" s="5"/>
      <c r="L9" s="5"/>
      <c r="M9" s="6"/>
    </row>
    <row r="10" spans="1:13" ht="12.75" customHeight="1" x14ac:dyDescent="0.2"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</row>
    <row r="11" spans="1:13" ht="12.75" customHeight="1" x14ac:dyDescent="0.2">
      <c r="A11" s="4" t="s">
        <v>5</v>
      </c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6"/>
    </row>
    <row r="12" spans="1:13" ht="12.75" customHeight="1" x14ac:dyDescent="0.2">
      <c r="B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12.75" customHeight="1" x14ac:dyDescent="0.2">
      <c r="A13" s="4" t="s">
        <v>6</v>
      </c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B14" s="2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ht="14.25" x14ac:dyDescent="0.2">
      <c r="A15" s="4" t="s">
        <v>7</v>
      </c>
      <c r="B15" s="2"/>
      <c r="C15" s="5"/>
      <c r="D15" s="5"/>
      <c r="E15" s="5"/>
      <c r="F15" s="5"/>
      <c r="G15" s="5"/>
      <c r="H15" s="5"/>
      <c r="I15" s="5"/>
      <c r="J15" s="5"/>
      <c r="K15" s="5"/>
      <c r="L15" s="5"/>
      <c r="M15" s="6"/>
    </row>
    <row r="16" spans="1:13" x14ac:dyDescent="0.2">
      <c r="B16" s="2"/>
      <c r="C16" s="5"/>
      <c r="D16" s="5"/>
      <c r="E16" s="5"/>
      <c r="F16" s="5"/>
      <c r="G16" s="5"/>
      <c r="H16" s="5"/>
      <c r="I16" s="5"/>
      <c r="J16" s="5"/>
      <c r="K16" s="5"/>
      <c r="L16" s="5"/>
      <c r="M16" s="6"/>
    </row>
    <row r="17" spans="1:12" ht="14.25" x14ac:dyDescent="0.2">
      <c r="A17" s="4" t="s">
        <v>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"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4.25" x14ac:dyDescent="0.2">
      <c r="A19" s="4" t="s">
        <v>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spans="1:12" x14ac:dyDescent="0.2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14.25" x14ac:dyDescent="0.2">
      <c r="A21" s="4" t="s">
        <v>10</v>
      </c>
    </row>
    <row r="23" spans="1:12" ht="14.25" x14ac:dyDescent="0.2">
      <c r="A23" s="4" t="s">
        <v>11</v>
      </c>
    </row>
    <row r="25" spans="1:12" ht="14.25" x14ac:dyDescent="0.2">
      <c r="A25" s="4" t="s">
        <v>12</v>
      </c>
    </row>
    <row r="27" spans="1:12" ht="14.25" x14ac:dyDescent="0.2">
      <c r="A27" s="4" t="s">
        <v>13</v>
      </c>
    </row>
    <row r="29" spans="1:12" ht="14.25" x14ac:dyDescent="0.2">
      <c r="A29" s="4" t="s">
        <v>14</v>
      </c>
    </row>
    <row r="31" spans="1:12" ht="14.25" x14ac:dyDescent="0.2">
      <c r="A31" s="4" t="s">
        <v>15</v>
      </c>
    </row>
    <row r="33" spans="1:1" ht="14.25" x14ac:dyDescent="0.2">
      <c r="A33" s="4" t="s">
        <v>16</v>
      </c>
    </row>
    <row r="35" spans="1:1" ht="14.25" x14ac:dyDescent="0.2">
      <c r="A35" s="4" t="s">
        <v>17</v>
      </c>
    </row>
  </sheetData>
  <hyperlinks>
    <hyperlink ref="A3" location="2019!A1" display="Año 2019"/>
    <hyperlink ref="A5" location="2018!A1" display="Año 2018"/>
    <hyperlink ref="A7" location="2017!A1" display="Año 2017"/>
    <hyperlink ref="A9" location="2016!A1" display="Año 2016"/>
    <hyperlink ref="A11" location="2015!A1" display="Año 2015"/>
    <hyperlink ref="A13" location="2014!A1" display="Año 2014"/>
    <hyperlink ref="A15" location="2013!A1" display="Año 2013"/>
    <hyperlink ref="A17" location="2012!A1" display="Año 2012"/>
    <hyperlink ref="A19" location="2011!A1" display="Año 2011"/>
    <hyperlink ref="A21" location="2010!A1" display="Año 2010"/>
    <hyperlink ref="A23" location="2009!A1" display="Año 2009"/>
    <hyperlink ref="A25" location="2008!A1" display="Año 2008"/>
    <hyperlink ref="A27" location="2007!A1" display="Año 2007"/>
    <hyperlink ref="A29" location="2006!A1" display="Año 2006"/>
    <hyperlink ref="A31" location="2005!A1" display="Año 2005"/>
    <hyperlink ref="A33" location="2004!A1" display="Año 2004"/>
    <hyperlink ref="A35" location="2003!A1" display="Año 2003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K26" sqref="K26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12" ht="25.5" customHeight="1" x14ac:dyDescent="0.2">
      <c r="A1" s="170" t="s">
        <v>80</v>
      </c>
      <c r="B1" s="170"/>
      <c r="C1" s="170"/>
      <c r="D1" s="170"/>
      <c r="E1" s="170"/>
      <c r="F1" s="170"/>
      <c r="G1" s="170"/>
      <c r="H1" s="170"/>
    </row>
    <row r="2" spans="1:12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  <c r="J2" s="70"/>
    </row>
    <row r="3" spans="1:12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  <c r="J3" s="70"/>
      <c r="L3" s="71"/>
    </row>
    <row r="4" spans="1:12" x14ac:dyDescent="0.2">
      <c r="A4" s="36" t="s">
        <v>29</v>
      </c>
      <c r="B4" s="50"/>
      <c r="C4" s="50"/>
      <c r="D4" s="50"/>
      <c r="E4" s="50"/>
      <c r="F4" s="50"/>
      <c r="G4" s="50"/>
      <c r="H4" s="50"/>
    </row>
    <row r="5" spans="1:12" x14ac:dyDescent="0.2">
      <c r="A5" s="39" t="s">
        <v>30</v>
      </c>
      <c r="B5" s="72">
        <v>283.5</v>
      </c>
      <c r="C5" s="73">
        <v>111.44</v>
      </c>
      <c r="D5" s="73">
        <v>81.209999999999994</v>
      </c>
      <c r="E5" s="73">
        <v>47.38</v>
      </c>
      <c r="F5" s="73">
        <v>25.77</v>
      </c>
      <c r="G5" s="73">
        <v>17.7</v>
      </c>
      <c r="H5" s="74" t="s">
        <v>67</v>
      </c>
    </row>
    <row r="6" spans="1:12" x14ac:dyDescent="0.2">
      <c r="A6" s="39" t="s">
        <v>31</v>
      </c>
      <c r="B6" s="72">
        <v>363.96</v>
      </c>
      <c r="C6" s="73">
        <v>66.87</v>
      </c>
      <c r="D6" s="73">
        <v>151.69999999999999</v>
      </c>
      <c r="E6" s="73">
        <v>70.23</v>
      </c>
      <c r="F6" s="73">
        <v>36.26</v>
      </c>
      <c r="G6" s="73">
        <v>38.9</v>
      </c>
      <c r="H6" s="74" t="s">
        <v>67</v>
      </c>
    </row>
    <row r="7" spans="1:12" x14ac:dyDescent="0.2">
      <c r="A7" s="39" t="s">
        <v>32</v>
      </c>
      <c r="B7" s="72">
        <v>299.01</v>
      </c>
      <c r="C7" s="73">
        <v>120.01</v>
      </c>
      <c r="D7" s="73">
        <v>30.12</v>
      </c>
      <c r="E7" s="73">
        <v>71</v>
      </c>
      <c r="F7" s="73">
        <v>54.55</v>
      </c>
      <c r="G7" s="73">
        <v>23.33</v>
      </c>
      <c r="H7" s="74" t="s">
        <v>67</v>
      </c>
      <c r="L7" s="75"/>
    </row>
    <row r="8" spans="1:12" x14ac:dyDescent="0.2">
      <c r="A8" s="39" t="s">
        <v>33</v>
      </c>
      <c r="B8" s="72">
        <v>364.44</v>
      </c>
      <c r="C8" s="73">
        <v>96.5</v>
      </c>
      <c r="D8" s="73">
        <v>132.31</v>
      </c>
      <c r="E8" s="73">
        <v>68</v>
      </c>
      <c r="F8" s="73">
        <v>30.03</v>
      </c>
      <c r="G8" s="73">
        <v>37.6</v>
      </c>
      <c r="H8" s="74" t="s">
        <v>67</v>
      </c>
    </row>
    <row r="9" spans="1:12" x14ac:dyDescent="0.2">
      <c r="A9" s="39" t="s">
        <v>34</v>
      </c>
      <c r="B9" s="72">
        <v>267.25</v>
      </c>
      <c r="C9" s="73">
        <v>45.27</v>
      </c>
      <c r="D9" s="73">
        <v>52.61</v>
      </c>
      <c r="E9" s="73">
        <v>75.989999999999995</v>
      </c>
      <c r="F9" s="73">
        <v>69.53</v>
      </c>
      <c r="G9" s="73">
        <v>23.85</v>
      </c>
      <c r="H9" s="74" t="s">
        <v>67</v>
      </c>
    </row>
    <row r="10" spans="1:12" x14ac:dyDescent="0.2">
      <c r="A10" s="39" t="s">
        <v>35</v>
      </c>
      <c r="B10" s="72">
        <v>321.45999999999998</v>
      </c>
      <c r="C10" s="73">
        <v>20.02</v>
      </c>
      <c r="D10" s="73">
        <v>12.01</v>
      </c>
      <c r="E10" s="73">
        <v>67.75</v>
      </c>
      <c r="F10" s="73">
        <v>60.47</v>
      </c>
      <c r="G10" s="73">
        <v>19.57</v>
      </c>
      <c r="H10" s="76">
        <v>141.63999999999999</v>
      </c>
    </row>
    <row r="11" spans="1:12" x14ac:dyDescent="0.2">
      <c r="A11" s="39" t="s">
        <v>36</v>
      </c>
      <c r="B11" s="72">
        <v>369.4</v>
      </c>
      <c r="C11" s="73">
        <v>74.209999999999994</v>
      </c>
      <c r="D11" s="73">
        <v>178.55</v>
      </c>
      <c r="E11" s="73">
        <v>71.67</v>
      </c>
      <c r="F11" s="73">
        <v>33</v>
      </c>
      <c r="G11" s="73">
        <v>11.97</v>
      </c>
      <c r="H11" s="74" t="s">
        <v>67</v>
      </c>
      <c r="L11" s="75"/>
    </row>
    <row r="12" spans="1:12" x14ac:dyDescent="0.2">
      <c r="A12" s="39" t="s">
        <v>37</v>
      </c>
      <c r="B12" s="72">
        <v>391.55</v>
      </c>
      <c r="C12" s="73">
        <v>168.85</v>
      </c>
      <c r="D12" s="73">
        <v>133.93</v>
      </c>
      <c r="E12" s="73">
        <v>40.729999999999997</v>
      </c>
      <c r="F12" s="73">
        <v>25.17</v>
      </c>
      <c r="G12" s="73">
        <v>22.87</v>
      </c>
      <c r="H12" s="74" t="s">
        <v>67</v>
      </c>
    </row>
    <row r="13" spans="1:12" x14ac:dyDescent="0.2">
      <c r="A13" s="39" t="s">
        <v>38</v>
      </c>
      <c r="B13" s="72">
        <v>252.6</v>
      </c>
      <c r="C13" s="73">
        <v>85.44</v>
      </c>
      <c r="D13" s="73">
        <v>77.84</v>
      </c>
      <c r="E13" s="73">
        <v>47.12</v>
      </c>
      <c r="F13" s="73">
        <v>34.06</v>
      </c>
      <c r="G13" s="73">
        <v>8.14</v>
      </c>
      <c r="H13" s="74" t="s">
        <v>67</v>
      </c>
      <c r="L13" s="75"/>
    </row>
    <row r="14" spans="1:12" x14ac:dyDescent="0.2">
      <c r="A14" s="39" t="s">
        <v>39</v>
      </c>
      <c r="B14" s="72">
        <v>362.22</v>
      </c>
      <c r="C14" s="73">
        <v>77.709999999999994</v>
      </c>
      <c r="D14" s="73">
        <v>79.02</v>
      </c>
      <c r="E14" s="73">
        <v>114.02</v>
      </c>
      <c r="F14" s="73">
        <v>63.46</v>
      </c>
      <c r="G14" s="73">
        <v>28.01</v>
      </c>
      <c r="H14" s="74" t="s">
        <v>67</v>
      </c>
    </row>
    <row r="15" spans="1:12" x14ac:dyDescent="0.2">
      <c r="A15" s="39" t="s">
        <v>40</v>
      </c>
      <c r="B15" s="72">
        <v>156.99</v>
      </c>
      <c r="C15" s="73">
        <v>90.36</v>
      </c>
      <c r="D15" s="73">
        <v>41.59</v>
      </c>
      <c r="E15" s="74" t="s">
        <v>67</v>
      </c>
      <c r="F15" s="74" t="s">
        <v>67</v>
      </c>
      <c r="G15" s="73">
        <v>25.04</v>
      </c>
      <c r="H15" s="74" t="s">
        <v>67</v>
      </c>
    </row>
    <row r="16" spans="1:12" x14ac:dyDescent="0.2">
      <c r="A16" s="39" t="s">
        <v>41</v>
      </c>
      <c r="B16" s="72">
        <v>114.69</v>
      </c>
      <c r="C16" s="73">
        <v>16.53</v>
      </c>
      <c r="D16" s="73">
        <v>25.61</v>
      </c>
      <c r="E16" s="73">
        <v>40.71</v>
      </c>
      <c r="F16" s="73">
        <v>25.22</v>
      </c>
      <c r="G16" s="73">
        <v>6.62</v>
      </c>
      <c r="H16" s="74" t="s">
        <v>67</v>
      </c>
    </row>
    <row r="17" spans="1:12" x14ac:dyDescent="0.2">
      <c r="A17" s="39" t="s">
        <v>42</v>
      </c>
      <c r="B17" s="72">
        <v>103.7</v>
      </c>
      <c r="C17" s="73">
        <v>5</v>
      </c>
      <c r="D17" s="74" t="s">
        <v>67</v>
      </c>
      <c r="E17" s="73">
        <v>18</v>
      </c>
      <c r="F17" s="74" t="s">
        <v>67</v>
      </c>
      <c r="G17" s="73">
        <v>35.49</v>
      </c>
      <c r="H17" s="76">
        <v>45.21</v>
      </c>
      <c r="L17" s="75"/>
    </row>
    <row r="18" spans="1:12" ht="13.5" x14ac:dyDescent="0.2">
      <c r="A18" s="43" t="s">
        <v>43</v>
      </c>
      <c r="B18" s="72"/>
      <c r="C18" s="52"/>
      <c r="D18" s="52"/>
      <c r="E18" s="52"/>
      <c r="F18" s="52"/>
      <c r="G18" s="52"/>
      <c r="H18" s="83"/>
      <c r="L18" s="75"/>
    </row>
    <row r="19" spans="1:12" s="49" customFormat="1" ht="13.5" x14ac:dyDescent="0.2">
      <c r="A19" s="45" t="s">
        <v>44</v>
      </c>
      <c r="B19" s="77">
        <v>240.48</v>
      </c>
      <c r="C19" s="47" t="s">
        <v>67</v>
      </c>
      <c r="D19" s="47" t="s">
        <v>67</v>
      </c>
      <c r="E19" s="47" t="s">
        <v>67</v>
      </c>
      <c r="F19" s="47" t="s">
        <v>67</v>
      </c>
      <c r="G19" s="47" t="s">
        <v>67</v>
      </c>
      <c r="H19" s="84">
        <v>240.48</v>
      </c>
    </row>
    <row r="20" spans="1:12" x14ac:dyDescent="0.2">
      <c r="A20" s="50" t="s">
        <v>45</v>
      </c>
      <c r="B20" s="72">
        <v>318.12</v>
      </c>
      <c r="C20" s="78">
        <v>168.49</v>
      </c>
      <c r="D20" s="78">
        <v>132.94999999999999</v>
      </c>
      <c r="E20" s="41" t="s">
        <v>67</v>
      </c>
      <c r="F20" s="41" t="s">
        <v>67</v>
      </c>
      <c r="G20" s="78">
        <v>16.68</v>
      </c>
      <c r="H20" s="74" t="s">
        <v>67</v>
      </c>
    </row>
    <row r="21" spans="1:12" x14ac:dyDescent="0.2">
      <c r="A21" s="43" t="s">
        <v>69</v>
      </c>
      <c r="B21" s="72"/>
      <c r="C21" s="52"/>
      <c r="D21" s="52"/>
      <c r="E21" s="52"/>
      <c r="F21" s="52"/>
      <c r="G21" s="52"/>
      <c r="H21" s="52"/>
    </row>
    <row r="22" spans="1:12" x14ac:dyDescent="0.2">
      <c r="A22" s="50" t="s">
        <v>47</v>
      </c>
      <c r="B22" s="72">
        <v>82.58</v>
      </c>
      <c r="C22" s="78">
        <v>66.23</v>
      </c>
      <c r="D22" s="41" t="s">
        <v>67</v>
      </c>
      <c r="E22" s="41" t="s">
        <v>67</v>
      </c>
      <c r="F22" s="41" t="s">
        <v>67</v>
      </c>
      <c r="G22" s="78">
        <v>16.350000000000001</v>
      </c>
      <c r="H22" s="74" t="s">
        <v>67</v>
      </c>
    </row>
    <row r="23" spans="1:12" x14ac:dyDescent="0.2">
      <c r="A23" s="50" t="s">
        <v>48</v>
      </c>
      <c r="B23" s="72">
        <v>811.18</v>
      </c>
      <c r="C23" s="78">
        <v>801.18</v>
      </c>
      <c r="D23" s="41">
        <v>10</v>
      </c>
      <c r="E23" s="41" t="s">
        <v>67</v>
      </c>
      <c r="F23" s="41" t="s">
        <v>67</v>
      </c>
      <c r="G23" s="41" t="s">
        <v>67</v>
      </c>
      <c r="H23" s="41" t="s">
        <v>67</v>
      </c>
      <c r="L23" s="75"/>
    </row>
    <row r="24" spans="1:12" x14ac:dyDescent="0.2">
      <c r="A24" s="50" t="s">
        <v>49</v>
      </c>
      <c r="B24" s="72">
        <v>40</v>
      </c>
      <c r="C24" s="41" t="s">
        <v>67</v>
      </c>
      <c r="D24" s="41">
        <v>40</v>
      </c>
      <c r="E24" s="41" t="s">
        <v>67</v>
      </c>
      <c r="F24" s="41" t="s">
        <v>67</v>
      </c>
      <c r="G24" s="41" t="s">
        <v>67</v>
      </c>
      <c r="H24" s="41" t="s">
        <v>67</v>
      </c>
      <c r="L24" s="75"/>
    </row>
    <row r="25" spans="1:12" x14ac:dyDescent="0.2">
      <c r="A25" s="50" t="s">
        <v>50</v>
      </c>
      <c r="B25" s="72">
        <v>84.9</v>
      </c>
      <c r="C25" s="78">
        <v>60.23</v>
      </c>
      <c r="D25" s="78">
        <v>24.67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12" x14ac:dyDescent="0.2">
      <c r="A26" s="50" t="s">
        <v>51</v>
      </c>
      <c r="B26" s="72">
        <v>38.299999999999997</v>
      </c>
      <c r="C26" s="78">
        <v>30.3</v>
      </c>
      <c r="D26" s="41" t="s">
        <v>67</v>
      </c>
      <c r="E26" s="41" t="s">
        <v>67</v>
      </c>
      <c r="F26" s="41" t="s">
        <v>67</v>
      </c>
      <c r="G26" s="78">
        <v>8</v>
      </c>
      <c r="H26" s="74" t="s">
        <v>67</v>
      </c>
    </row>
    <row r="27" spans="1:12" x14ac:dyDescent="0.2">
      <c r="A27" s="50" t="s">
        <v>52</v>
      </c>
      <c r="B27" s="72">
        <v>1006.86</v>
      </c>
      <c r="C27" s="78">
        <v>974.86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12" x14ac:dyDescent="0.2">
      <c r="A28" s="50" t="s">
        <v>53</v>
      </c>
      <c r="B28" s="72">
        <v>310.14</v>
      </c>
      <c r="C28" s="78">
        <v>253.27</v>
      </c>
      <c r="D28" s="78">
        <v>19.850000000000001</v>
      </c>
      <c r="E28" s="78">
        <v>29.57</v>
      </c>
      <c r="F28" s="41" t="s">
        <v>67</v>
      </c>
      <c r="G28" s="78">
        <v>7.45</v>
      </c>
      <c r="H28" s="74" t="s">
        <v>67</v>
      </c>
    </row>
    <row r="29" spans="1:12" x14ac:dyDescent="0.2">
      <c r="A29" s="50" t="s">
        <v>54</v>
      </c>
      <c r="B29" s="72">
        <v>69.900000000000006</v>
      </c>
      <c r="C29" s="41" t="s">
        <v>67</v>
      </c>
      <c r="D29" s="74">
        <v>34.86</v>
      </c>
      <c r="E29" s="78">
        <v>21.37</v>
      </c>
      <c r="F29" s="41" t="s">
        <v>67</v>
      </c>
      <c r="G29" s="78">
        <v>8.67</v>
      </c>
      <c r="H29" s="74">
        <v>5</v>
      </c>
    </row>
    <row r="30" spans="1:12" x14ac:dyDescent="0.2">
      <c r="A30" s="53" t="s">
        <v>55</v>
      </c>
      <c r="B30" s="72">
        <v>55.05</v>
      </c>
      <c r="C30" s="78">
        <v>50</v>
      </c>
      <c r="D30" s="78">
        <v>5.05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12" x14ac:dyDescent="0.2">
      <c r="A31" s="50" t="s">
        <v>56</v>
      </c>
      <c r="B31" s="72">
        <v>75.12</v>
      </c>
      <c r="C31" s="78">
        <v>69.12</v>
      </c>
      <c r="D31" s="41">
        <v>6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12" x14ac:dyDescent="0.2">
      <c r="A32" s="50" t="s">
        <v>57</v>
      </c>
      <c r="B32" s="72">
        <v>51.91</v>
      </c>
      <c r="C32" s="41" t="s">
        <v>67</v>
      </c>
      <c r="D32" s="85">
        <v>48.91</v>
      </c>
      <c r="E32" s="41" t="s">
        <v>67</v>
      </c>
      <c r="F32" s="41" t="s">
        <v>67</v>
      </c>
      <c r="G32" s="78">
        <v>3</v>
      </c>
      <c r="H32" s="74" t="s">
        <v>67</v>
      </c>
    </row>
    <row r="33" spans="1:9" x14ac:dyDescent="0.2">
      <c r="A33" s="50" t="s">
        <v>58</v>
      </c>
      <c r="B33" s="72">
        <v>260.74</v>
      </c>
      <c r="C33" s="41" t="s">
        <v>67</v>
      </c>
      <c r="D33" s="41" t="s">
        <v>67</v>
      </c>
      <c r="E33" s="42">
        <v>149.86000000000001</v>
      </c>
      <c r="F33" s="42">
        <v>103.88</v>
      </c>
      <c r="G33" s="42">
        <v>7</v>
      </c>
      <c r="H33" s="74" t="s">
        <v>67</v>
      </c>
    </row>
    <row r="34" spans="1:9" x14ac:dyDescent="0.2">
      <c r="A34" s="50" t="s">
        <v>59</v>
      </c>
      <c r="B34" s="72">
        <v>56.02</v>
      </c>
      <c r="C34" s="41" t="s">
        <v>67</v>
      </c>
      <c r="D34" s="41" t="s">
        <v>67</v>
      </c>
      <c r="E34" s="78">
        <v>56.02</v>
      </c>
      <c r="F34" s="41" t="s">
        <v>67</v>
      </c>
      <c r="G34" s="41" t="s">
        <v>67</v>
      </c>
      <c r="H34" s="41" t="s">
        <v>67</v>
      </c>
    </row>
    <row r="35" spans="1:9" x14ac:dyDescent="0.2">
      <c r="A35" s="55" t="s">
        <v>60</v>
      </c>
      <c r="B35" s="72">
        <v>76.569999999999993</v>
      </c>
      <c r="C35" s="80">
        <v>41.34</v>
      </c>
      <c r="D35" s="80">
        <v>28.36</v>
      </c>
      <c r="E35" s="57" t="s">
        <v>67</v>
      </c>
      <c r="F35" s="57" t="s">
        <v>67</v>
      </c>
      <c r="G35" s="80">
        <v>6.87</v>
      </c>
      <c r="H35" s="81" t="s">
        <v>67</v>
      </c>
    </row>
    <row r="36" spans="1:9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9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9" x14ac:dyDescent="0.2">
      <c r="A38" s="168" t="s">
        <v>63</v>
      </c>
      <c r="B38" s="168"/>
      <c r="C38" s="168"/>
      <c r="D38" s="168"/>
      <c r="E38" s="168"/>
      <c r="F38" s="168"/>
      <c r="G38" s="168"/>
      <c r="H38" s="168"/>
    </row>
    <row r="39" spans="1:9" ht="27" customHeight="1" x14ac:dyDescent="0.2">
      <c r="A39" s="169" t="s">
        <v>78</v>
      </c>
      <c r="B39" s="169"/>
      <c r="C39" s="169"/>
      <c r="D39" s="169"/>
      <c r="E39" s="169"/>
      <c r="F39" s="169"/>
      <c r="G39" s="169"/>
      <c r="H39" s="169"/>
    </row>
    <row r="40" spans="1:9" x14ac:dyDescent="0.2">
      <c r="A40" s="174"/>
      <c r="B40" s="174"/>
      <c r="C40" s="174"/>
      <c r="D40" s="174"/>
      <c r="E40" s="174"/>
      <c r="F40" s="174"/>
      <c r="G40" s="174"/>
      <c r="H40" s="174"/>
      <c r="I40" s="174"/>
    </row>
    <row r="41" spans="1:9" x14ac:dyDescent="0.2">
      <c r="A41" s="71"/>
    </row>
  </sheetData>
  <mergeCells count="8">
    <mergeCell ref="A38:H38"/>
    <mergeCell ref="A39:H39"/>
    <mergeCell ref="A40:I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scale="80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J27" sqref="J27"/>
    </sheetView>
  </sheetViews>
  <sheetFormatPr baseColWidth="10" defaultColWidth="11.140625" defaultRowHeight="12.75" x14ac:dyDescent="0.2"/>
  <cols>
    <col min="1" max="1" width="17.5703125" customWidth="1"/>
    <col min="2" max="8" width="15.5703125" customWidth="1"/>
  </cols>
  <sheetData>
    <row r="1" spans="1:8" ht="26.25" customHeight="1" x14ac:dyDescent="0.2">
      <c r="A1" s="170" t="s">
        <v>81</v>
      </c>
      <c r="B1" s="170"/>
      <c r="C1" s="170"/>
      <c r="D1" s="170"/>
      <c r="E1" s="170"/>
      <c r="F1" s="170"/>
      <c r="G1" s="170"/>
      <c r="H1" s="170"/>
    </row>
    <row r="2" spans="1:8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</row>
    <row r="3" spans="1:8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</row>
    <row r="4" spans="1:8" x14ac:dyDescent="0.2">
      <c r="A4" s="36" t="s">
        <v>29</v>
      </c>
      <c r="B4" s="50"/>
      <c r="C4" s="50"/>
      <c r="D4" s="50"/>
      <c r="E4" s="50"/>
      <c r="F4" s="50"/>
      <c r="G4" s="50"/>
      <c r="H4" s="50"/>
    </row>
    <row r="5" spans="1:8" x14ac:dyDescent="0.2">
      <c r="A5" s="39" t="s">
        <v>30</v>
      </c>
      <c r="B5" s="72">
        <v>289.42</v>
      </c>
      <c r="C5" s="73">
        <v>122.48</v>
      </c>
      <c r="D5" s="73">
        <v>80.510000000000005</v>
      </c>
      <c r="E5" s="73">
        <v>47.72</v>
      </c>
      <c r="F5" s="73">
        <v>21.72</v>
      </c>
      <c r="G5" s="73">
        <v>16.989999999999998</v>
      </c>
      <c r="H5" s="74" t="s">
        <v>67</v>
      </c>
    </row>
    <row r="6" spans="1:8" x14ac:dyDescent="0.2">
      <c r="A6" s="39" t="s">
        <v>31</v>
      </c>
      <c r="B6" s="72">
        <v>377.19</v>
      </c>
      <c r="C6" s="73">
        <v>68.209999999999994</v>
      </c>
      <c r="D6" s="73">
        <v>154.66999999999999</v>
      </c>
      <c r="E6" s="73">
        <v>76.55</v>
      </c>
      <c r="F6" s="73">
        <v>37.32</v>
      </c>
      <c r="G6" s="73">
        <v>40.43</v>
      </c>
      <c r="H6" s="74" t="s">
        <v>67</v>
      </c>
    </row>
    <row r="7" spans="1:8" x14ac:dyDescent="0.2">
      <c r="A7" s="39" t="s">
        <v>32</v>
      </c>
      <c r="B7" s="72">
        <v>296.14</v>
      </c>
      <c r="C7" s="73">
        <v>116.83</v>
      </c>
      <c r="D7" s="73">
        <v>34.81</v>
      </c>
      <c r="E7" s="73">
        <v>69.7</v>
      </c>
      <c r="F7" s="73">
        <v>55.08</v>
      </c>
      <c r="G7" s="73">
        <v>19.72</v>
      </c>
      <c r="H7" s="74" t="s">
        <v>67</v>
      </c>
    </row>
    <row r="8" spans="1:8" x14ac:dyDescent="0.2">
      <c r="A8" s="39" t="s">
        <v>33</v>
      </c>
      <c r="B8" s="72">
        <v>364.67</v>
      </c>
      <c r="C8" s="73">
        <v>96.58</v>
      </c>
      <c r="D8" s="73">
        <v>132.05000000000001</v>
      </c>
      <c r="E8" s="73">
        <v>67.47</v>
      </c>
      <c r="F8" s="73">
        <v>34.03</v>
      </c>
      <c r="G8" s="73">
        <v>34.54</v>
      </c>
      <c r="H8" s="74" t="s">
        <v>67</v>
      </c>
    </row>
    <row r="9" spans="1:8" x14ac:dyDescent="0.2">
      <c r="A9" s="39" t="s">
        <v>34</v>
      </c>
      <c r="B9" s="72">
        <v>267.77999999999997</v>
      </c>
      <c r="C9" s="73">
        <v>44.97</v>
      </c>
      <c r="D9" s="73">
        <v>56.41</v>
      </c>
      <c r="E9" s="73">
        <v>71.39</v>
      </c>
      <c r="F9" s="73">
        <v>69.16</v>
      </c>
      <c r="G9" s="73">
        <v>25.84</v>
      </c>
      <c r="H9" s="74" t="s">
        <v>67</v>
      </c>
    </row>
    <row r="10" spans="1:8" x14ac:dyDescent="0.2">
      <c r="A10" s="39" t="s">
        <v>35</v>
      </c>
      <c r="B10" s="72">
        <v>314.02999999999997</v>
      </c>
      <c r="C10" s="73">
        <v>20.079999999999998</v>
      </c>
      <c r="D10" s="73">
        <v>12.01</v>
      </c>
      <c r="E10" s="73">
        <v>69.16</v>
      </c>
      <c r="F10" s="73">
        <v>61.08</v>
      </c>
      <c r="G10" s="73">
        <v>19.829999999999998</v>
      </c>
      <c r="H10" s="76">
        <v>131.88</v>
      </c>
    </row>
    <row r="11" spans="1:8" x14ac:dyDescent="0.2">
      <c r="A11" s="39" t="s">
        <v>36</v>
      </c>
      <c r="B11" s="72">
        <v>375.44</v>
      </c>
      <c r="C11" s="73">
        <v>78.87</v>
      </c>
      <c r="D11" s="73">
        <v>182.53</v>
      </c>
      <c r="E11" s="73">
        <v>69.09</v>
      </c>
      <c r="F11" s="73">
        <v>33</v>
      </c>
      <c r="G11" s="73">
        <v>11.95</v>
      </c>
      <c r="H11" s="74" t="s">
        <v>67</v>
      </c>
    </row>
    <row r="12" spans="1:8" x14ac:dyDescent="0.2">
      <c r="A12" s="39" t="s">
        <v>37</v>
      </c>
      <c r="B12" s="72">
        <v>432.28</v>
      </c>
      <c r="C12" s="73">
        <v>187.02</v>
      </c>
      <c r="D12" s="73">
        <v>149.91999999999999</v>
      </c>
      <c r="E12" s="73">
        <v>47.84</v>
      </c>
      <c r="F12" s="73">
        <v>24.69</v>
      </c>
      <c r="G12" s="73">
        <v>22.81</v>
      </c>
      <c r="H12" s="74" t="s">
        <v>67</v>
      </c>
    </row>
    <row r="13" spans="1:8" x14ac:dyDescent="0.2">
      <c r="A13" s="39" t="s">
        <v>38</v>
      </c>
      <c r="B13" s="72">
        <v>233.7</v>
      </c>
      <c r="C13" s="73">
        <v>74.2</v>
      </c>
      <c r="D13" s="73">
        <v>74.88</v>
      </c>
      <c r="E13" s="73">
        <v>43.84</v>
      </c>
      <c r="F13" s="73">
        <v>31.79</v>
      </c>
      <c r="G13" s="73">
        <v>9</v>
      </c>
      <c r="H13" s="74" t="s">
        <v>67</v>
      </c>
    </row>
    <row r="14" spans="1:8" x14ac:dyDescent="0.2">
      <c r="A14" s="39" t="s">
        <v>39</v>
      </c>
      <c r="B14" s="72">
        <v>309.8</v>
      </c>
      <c r="C14" s="73">
        <v>75.790000000000006</v>
      </c>
      <c r="D14" s="73">
        <v>78.27</v>
      </c>
      <c r="E14" s="73">
        <v>83.56</v>
      </c>
      <c r="F14" s="73">
        <v>59.12</v>
      </c>
      <c r="G14" s="73">
        <v>13.07</v>
      </c>
      <c r="H14" s="74" t="s">
        <v>67</v>
      </c>
    </row>
    <row r="15" spans="1:8" x14ac:dyDescent="0.2">
      <c r="A15" s="39" t="s">
        <v>40</v>
      </c>
      <c r="B15" s="72">
        <v>154.97</v>
      </c>
      <c r="C15" s="73">
        <v>82.79</v>
      </c>
      <c r="D15" s="73">
        <v>45.14</v>
      </c>
      <c r="E15" s="74" t="s">
        <v>67</v>
      </c>
      <c r="F15" s="74" t="s">
        <v>67</v>
      </c>
      <c r="G15" s="73">
        <v>27.04</v>
      </c>
      <c r="H15" s="74" t="s">
        <v>67</v>
      </c>
    </row>
    <row r="16" spans="1:8" x14ac:dyDescent="0.2">
      <c r="A16" s="39" t="s">
        <v>41</v>
      </c>
      <c r="B16" s="72">
        <v>113.62</v>
      </c>
      <c r="C16" s="73">
        <v>18.32</v>
      </c>
      <c r="D16" s="73">
        <v>23.67</v>
      </c>
      <c r="E16" s="73">
        <v>40.54</v>
      </c>
      <c r="F16" s="73">
        <v>25.75</v>
      </c>
      <c r="G16" s="73">
        <v>5.35</v>
      </c>
      <c r="H16" s="74" t="s">
        <v>67</v>
      </c>
    </row>
    <row r="17" spans="1:8" x14ac:dyDescent="0.2">
      <c r="A17" s="39" t="s">
        <v>42</v>
      </c>
      <c r="B17" s="72">
        <v>103.52</v>
      </c>
      <c r="C17" s="73">
        <v>5</v>
      </c>
      <c r="D17" s="74" t="s">
        <v>67</v>
      </c>
      <c r="E17" s="73">
        <v>18</v>
      </c>
      <c r="F17" s="74" t="s">
        <v>67</v>
      </c>
      <c r="G17" s="73">
        <v>35.520000000000003</v>
      </c>
      <c r="H17" s="76">
        <v>45</v>
      </c>
    </row>
    <row r="18" spans="1:8" ht="13.5" x14ac:dyDescent="0.2">
      <c r="A18" s="43" t="s">
        <v>43</v>
      </c>
      <c r="B18" s="41"/>
      <c r="C18" s="52"/>
      <c r="D18" s="52"/>
      <c r="E18" s="52"/>
      <c r="F18" s="52"/>
      <c r="G18" s="52"/>
      <c r="H18" s="83"/>
    </row>
    <row r="19" spans="1:8" ht="13.5" x14ac:dyDescent="0.2">
      <c r="A19" s="50" t="s">
        <v>44</v>
      </c>
      <c r="B19" s="72">
        <v>240.83</v>
      </c>
      <c r="C19" s="41" t="s">
        <v>67</v>
      </c>
      <c r="D19" s="41" t="s">
        <v>67</v>
      </c>
      <c r="E19" s="41" t="s">
        <v>67</v>
      </c>
      <c r="F19" s="41" t="s">
        <v>67</v>
      </c>
      <c r="G19" s="41" t="s">
        <v>67</v>
      </c>
      <c r="H19" s="76">
        <v>240.83</v>
      </c>
    </row>
    <row r="20" spans="1:8" x14ac:dyDescent="0.2">
      <c r="A20" s="50" t="s">
        <v>45</v>
      </c>
      <c r="B20" s="72">
        <v>327.45999999999998</v>
      </c>
      <c r="C20" s="78">
        <v>176.24</v>
      </c>
      <c r="D20" s="78">
        <v>134.6</v>
      </c>
      <c r="E20" s="41" t="s">
        <v>67</v>
      </c>
      <c r="F20" s="41" t="s">
        <v>67</v>
      </c>
      <c r="G20" s="78">
        <v>16.62</v>
      </c>
      <c r="H20" s="74" t="s">
        <v>67</v>
      </c>
    </row>
    <row r="21" spans="1:8" x14ac:dyDescent="0.2">
      <c r="A21" s="43" t="s">
        <v>69</v>
      </c>
      <c r="B21" s="41"/>
      <c r="C21" s="52"/>
      <c r="D21" s="52"/>
      <c r="E21" s="52"/>
      <c r="F21" s="52"/>
      <c r="G21" s="52"/>
      <c r="H21" s="52"/>
    </row>
    <row r="22" spans="1:8" x14ac:dyDescent="0.2">
      <c r="A22" s="50" t="s">
        <v>47</v>
      </c>
      <c r="B22" s="72">
        <v>80.86</v>
      </c>
      <c r="C22" s="78">
        <v>64.56</v>
      </c>
      <c r="D22" s="41" t="s">
        <v>67</v>
      </c>
      <c r="E22" s="41" t="s">
        <v>67</v>
      </c>
      <c r="F22" s="41" t="s">
        <v>67</v>
      </c>
      <c r="G22" s="78">
        <v>16.3</v>
      </c>
      <c r="H22" s="74" t="s">
        <v>67</v>
      </c>
    </row>
    <row r="23" spans="1:8" x14ac:dyDescent="0.2">
      <c r="A23" s="50" t="s">
        <v>48</v>
      </c>
      <c r="B23" s="72">
        <v>767.21</v>
      </c>
      <c r="C23" s="78">
        <v>756.47</v>
      </c>
      <c r="D23" s="41">
        <v>10.74</v>
      </c>
      <c r="E23" s="41" t="s">
        <v>67</v>
      </c>
      <c r="F23" s="41" t="s">
        <v>67</v>
      </c>
      <c r="G23" s="41" t="s">
        <v>67</v>
      </c>
      <c r="H23" s="41" t="s">
        <v>67</v>
      </c>
    </row>
    <row r="24" spans="1:8" ht="13.5" x14ac:dyDescent="0.2">
      <c r="A24" s="50" t="s">
        <v>82</v>
      </c>
      <c r="B24" s="72">
        <v>36.6</v>
      </c>
      <c r="C24" s="41" t="s">
        <v>67</v>
      </c>
      <c r="D24" s="41">
        <v>36.6</v>
      </c>
      <c r="E24" s="41" t="s">
        <v>67</v>
      </c>
      <c r="F24" s="41" t="s">
        <v>67</v>
      </c>
      <c r="G24" s="41" t="s">
        <v>67</v>
      </c>
      <c r="H24" s="41" t="s">
        <v>67</v>
      </c>
    </row>
    <row r="25" spans="1:8" x14ac:dyDescent="0.2">
      <c r="A25" s="50" t="s">
        <v>50</v>
      </c>
      <c r="B25" s="44">
        <v>85.83</v>
      </c>
      <c r="C25" s="78">
        <v>58.63</v>
      </c>
      <c r="D25" s="78">
        <v>27.19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8" x14ac:dyDescent="0.2">
      <c r="A26" s="50" t="s">
        <v>51</v>
      </c>
      <c r="B26" s="72">
        <v>36.89</v>
      </c>
      <c r="C26" s="78">
        <v>28.87</v>
      </c>
      <c r="D26" s="41" t="s">
        <v>67</v>
      </c>
      <c r="E26" s="41" t="s">
        <v>67</v>
      </c>
      <c r="F26" s="41" t="s">
        <v>67</v>
      </c>
      <c r="G26" s="78">
        <v>8.01</v>
      </c>
      <c r="H26" s="74" t="s">
        <v>67</v>
      </c>
    </row>
    <row r="27" spans="1:8" x14ac:dyDescent="0.2">
      <c r="A27" s="50" t="s">
        <v>52</v>
      </c>
      <c r="B27" s="44">
        <v>1010.67</v>
      </c>
      <c r="C27" s="78">
        <v>978.67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8" x14ac:dyDescent="0.2">
      <c r="A28" s="50" t="s">
        <v>53</v>
      </c>
      <c r="B28" s="72">
        <v>306.93</v>
      </c>
      <c r="C28" s="78">
        <v>247.91</v>
      </c>
      <c r="D28" s="78">
        <v>19.95</v>
      </c>
      <c r="E28" s="78">
        <v>31.38</v>
      </c>
      <c r="F28" s="41" t="s">
        <v>67</v>
      </c>
      <c r="G28" s="78">
        <v>7.69</v>
      </c>
      <c r="H28" s="74" t="s">
        <v>67</v>
      </c>
    </row>
    <row r="29" spans="1:8" x14ac:dyDescent="0.2">
      <c r="A29" s="50" t="s">
        <v>54</v>
      </c>
      <c r="B29" s="72">
        <v>75.83</v>
      </c>
      <c r="C29" s="41" t="s">
        <v>67</v>
      </c>
      <c r="D29" s="74">
        <v>36.67</v>
      </c>
      <c r="E29" s="78">
        <v>23.84</v>
      </c>
      <c r="F29" s="41" t="s">
        <v>67</v>
      </c>
      <c r="G29" s="78">
        <v>10.33</v>
      </c>
      <c r="H29" s="74">
        <v>5</v>
      </c>
    </row>
    <row r="30" spans="1:8" x14ac:dyDescent="0.2">
      <c r="A30" s="53" t="s">
        <v>55</v>
      </c>
      <c r="B30" s="72">
        <v>60.61</v>
      </c>
      <c r="C30" s="78">
        <v>44.36</v>
      </c>
      <c r="D30" s="78">
        <v>16.25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8" x14ac:dyDescent="0.2">
      <c r="A31" s="50" t="s">
        <v>56</v>
      </c>
      <c r="B31" s="72">
        <v>73.709999999999994</v>
      </c>
      <c r="C31" s="78">
        <v>68</v>
      </c>
      <c r="D31" s="41">
        <v>5.71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8" x14ac:dyDescent="0.2">
      <c r="A32" s="50" t="s">
        <v>57</v>
      </c>
      <c r="B32" s="72">
        <v>53.51</v>
      </c>
      <c r="C32" s="41" t="s">
        <v>67</v>
      </c>
      <c r="D32" s="85">
        <v>50</v>
      </c>
      <c r="E32" s="41" t="s">
        <v>67</v>
      </c>
      <c r="F32" s="41" t="s">
        <v>67</v>
      </c>
      <c r="G32" s="78">
        <v>3.51</v>
      </c>
      <c r="H32" s="74" t="s">
        <v>67</v>
      </c>
    </row>
    <row r="33" spans="1:8" x14ac:dyDescent="0.2">
      <c r="A33" s="50" t="s">
        <v>58</v>
      </c>
      <c r="B33" s="44">
        <v>265.08999999999997</v>
      </c>
      <c r="C33" s="41" t="s">
        <v>67</v>
      </c>
      <c r="D33" s="41" t="s">
        <v>67</v>
      </c>
      <c r="E33" s="42">
        <v>150.08000000000001</v>
      </c>
      <c r="F33" s="42">
        <v>108.01</v>
      </c>
      <c r="G33" s="42">
        <v>7</v>
      </c>
      <c r="H33" s="74" t="s">
        <v>67</v>
      </c>
    </row>
    <row r="34" spans="1:8" x14ac:dyDescent="0.2">
      <c r="A34" s="50" t="s">
        <v>59</v>
      </c>
      <c r="B34" s="44">
        <v>60.98</v>
      </c>
      <c r="C34" s="41" t="s">
        <v>67</v>
      </c>
      <c r="D34" s="41" t="s">
        <v>67</v>
      </c>
      <c r="E34" s="78">
        <v>60.98</v>
      </c>
      <c r="F34" s="41" t="s">
        <v>67</v>
      </c>
      <c r="G34" s="41" t="s">
        <v>67</v>
      </c>
      <c r="H34" s="41" t="s">
        <v>67</v>
      </c>
    </row>
    <row r="35" spans="1:8" x14ac:dyDescent="0.2">
      <c r="A35" s="55" t="s">
        <v>60</v>
      </c>
      <c r="B35" s="86">
        <v>77.75</v>
      </c>
      <c r="C35" s="80">
        <v>68.83</v>
      </c>
      <c r="D35" s="80">
        <v>2.46</v>
      </c>
      <c r="E35" s="57" t="s">
        <v>67</v>
      </c>
      <c r="F35" s="57" t="s">
        <v>67</v>
      </c>
      <c r="G35" s="80">
        <v>6.45</v>
      </c>
      <c r="H35" s="81" t="s">
        <v>67</v>
      </c>
    </row>
    <row r="36" spans="1:8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8" ht="12.75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8" x14ac:dyDescent="0.2">
      <c r="A38" s="175" t="s">
        <v>83</v>
      </c>
      <c r="B38" s="175"/>
      <c r="C38" s="175"/>
      <c r="D38" s="175"/>
      <c r="E38" s="175"/>
      <c r="F38" s="175"/>
      <c r="G38" s="175"/>
      <c r="H38" s="175"/>
    </row>
    <row r="39" spans="1:8" x14ac:dyDescent="0.2">
      <c r="A39" s="168" t="s">
        <v>63</v>
      </c>
      <c r="B39" s="168"/>
      <c r="C39" s="168"/>
      <c r="D39" s="168"/>
      <c r="E39" s="168"/>
      <c r="F39" s="168"/>
      <c r="G39" s="168"/>
      <c r="H39" s="168"/>
    </row>
    <row r="40" spans="1:8" ht="12.75" customHeight="1" x14ac:dyDescent="0.2">
      <c r="A40" s="169" t="s">
        <v>84</v>
      </c>
      <c r="B40" s="169"/>
      <c r="C40" s="169"/>
      <c r="D40" s="169"/>
      <c r="E40" s="169"/>
      <c r="F40" s="169"/>
      <c r="G40" s="169"/>
      <c r="H40" s="169"/>
    </row>
  </sheetData>
  <mergeCells count="8">
    <mergeCell ref="A38:H38"/>
    <mergeCell ref="A39:H39"/>
    <mergeCell ref="A40:H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J19" sqref="J19"/>
    </sheetView>
  </sheetViews>
  <sheetFormatPr baseColWidth="10" defaultColWidth="11.140625" defaultRowHeight="12.75" x14ac:dyDescent="0.2"/>
  <cols>
    <col min="1" max="1" width="16.5703125" customWidth="1"/>
    <col min="2" max="7" width="15" customWidth="1"/>
    <col min="8" max="8" width="15.28515625" customWidth="1"/>
  </cols>
  <sheetData>
    <row r="1" spans="1:12" ht="25.5" customHeight="1" x14ac:dyDescent="0.2">
      <c r="A1" s="176" t="s">
        <v>85</v>
      </c>
      <c r="B1" s="176"/>
      <c r="C1" s="176"/>
      <c r="D1" s="176"/>
      <c r="E1" s="176"/>
      <c r="F1" s="176"/>
      <c r="G1" s="176"/>
      <c r="H1" s="176"/>
    </row>
    <row r="2" spans="1:12" ht="12.75" customHeight="1" x14ac:dyDescent="0.2">
      <c r="A2" s="171" t="s">
        <v>19</v>
      </c>
      <c r="B2" s="177" t="s">
        <v>21</v>
      </c>
      <c r="C2" s="172" t="s">
        <v>20</v>
      </c>
      <c r="D2" s="172"/>
      <c r="E2" s="172"/>
      <c r="F2" s="172"/>
      <c r="G2" s="172"/>
      <c r="H2" s="172"/>
      <c r="J2" s="70"/>
    </row>
    <row r="3" spans="1:12" ht="12.75" customHeight="1" x14ac:dyDescent="0.2">
      <c r="A3" s="171"/>
      <c r="B3" s="177"/>
      <c r="C3" s="34" t="s">
        <v>22</v>
      </c>
      <c r="D3" s="34" t="s">
        <v>23</v>
      </c>
      <c r="E3" s="34" t="s">
        <v>24</v>
      </c>
      <c r="F3" s="87" t="s">
        <v>25</v>
      </c>
      <c r="G3" s="34" t="s">
        <v>26</v>
      </c>
      <c r="H3" s="34" t="s">
        <v>86</v>
      </c>
      <c r="J3" s="70"/>
    </row>
    <row r="4" spans="1:12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12" x14ac:dyDescent="0.2">
      <c r="A5" s="39" t="s">
        <v>30</v>
      </c>
      <c r="B5" s="88">
        <v>282.85000000000002</v>
      </c>
      <c r="C5" s="78">
        <v>122.43</v>
      </c>
      <c r="D5" s="78">
        <v>81</v>
      </c>
      <c r="E5" s="78">
        <v>46.12</v>
      </c>
      <c r="F5" s="78">
        <v>15.31</v>
      </c>
      <c r="G5" s="78">
        <v>17.989999999999998</v>
      </c>
      <c r="H5" s="74" t="s">
        <v>67</v>
      </c>
    </row>
    <row r="6" spans="1:12" x14ac:dyDescent="0.2">
      <c r="A6" s="39" t="s">
        <v>31</v>
      </c>
      <c r="B6" s="88">
        <v>388.4</v>
      </c>
      <c r="C6" s="78">
        <v>67.61</v>
      </c>
      <c r="D6" s="78">
        <v>167.05</v>
      </c>
      <c r="E6" s="78">
        <v>80.89</v>
      </c>
      <c r="F6" s="78">
        <v>37.29</v>
      </c>
      <c r="G6" s="78">
        <v>35.57</v>
      </c>
      <c r="H6" s="74" t="s">
        <v>67</v>
      </c>
    </row>
    <row r="7" spans="1:12" x14ac:dyDescent="0.2">
      <c r="A7" s="39" t="s">
        <v>32</v>
      </c>
      <c r="B7" s="88">
        <v>301.33</v>
      </c>
      <c r="C7" s="78">
        <v>121.99</v>
      </c>
      <c r="D7" s="78">
        <v>33.71</v>
      </c>
      <c r="E7" s="78">
        <v>69.88</v>
      </c>
      <c r="F7" s="78">
        <v>53.77</v>
      </c>
      <c r="G7" s="78">
        <v>21.98</v>
      </c>
      <c r="H7" s="74" t="s">
        <v>67</v>
      </c>
      <c r="L7" s="75"/>
    </row>
    <row r="8" spans="1:12" x14ac:dyDescent="0.2">
      <c r="A8" s="39" t="s">
        <v>33</v>
      </c>
      <c r="B8" s="88">
        <v>352.03</v>
      </c>
      <c r="C8" s="78">
        <v>99.25</v>
      </c>
      <c r="D8" s="78">
        <v>128.68</v>
      </c>
      <c r="E8" s="78">
        <v>65.989999999999995</v>
      </c>
      <c r="F8" s="78">
        <v>36.020000000000003</v>
      </c>
      <c r="G8" s="78">
        <v>22.08</v>
      </c>
      <c r="H8" s="74" t="s">
        <v>67</v>
      </c>
    </row>
    <row r="9" spans="1:12" x14ac:dyDescent="0.2">
      <c r="A9" s="39" t="s">
        <v>34</v>
      </c>
      <c r="B9" s="88">
        <v>291.14</v>
      </c>
      <c r="C9" s="78">
        <v>44.13</v>
      </c>
      <c r="D9" s="78">
        <v>58.47</v>
      </c>
      <c r="E9" s="78">
        <v>94.48</v>
      </c>
      <c r="F9" s="78">
        <v>69.010000000000005</v>
      </c>
      <c r="G9" s="78">
        <v>25.04</v>
      </c>
      <c r="H9" s="74" t="s">
        <v>67</v>
      </c>
    </row>
    <row r="10" spans="1:12" x14ac:dyDescent="0.2">
      <c r="A10" s="39" t="s">
        <v>35</v>
      </c>
      <c r="B10" s="88">
        <v>330.35</v>
      </c>
      <c r="C10" s="78">
        <v>20.02</v>
      </c>
      <c r="D10" s="78">
        <v>11.91</v>
      </c>
      <c r="E10" s="78">
        <v>70.41</v>
      </c>
      <c r="F10" s="78">
        <v>61.14</v>
      </c>
      <c r="G10" s="78">
        <v>18.850000000000001</v>
      </c>
      <c r="H10" s="89">
        <v>148.03</v>
      </c>
    </row>
    <row r="11" spans="1:12" x14ac:dyDescent="0.2">
      <c r="A11" s="39" t="s">
        <v>36</v>
      </c>
      <c r="B11" s="88">
        <v>373.07</v>
      </c>
      <c r="C11" s="78">
        <v>86.3</v>
      </c>
      <c r="D11" s="78">
        <v>168.06</v>
      </c>
      <c r="E11" s="78">
        <v>72.2</v>
      </c>
      <c r="F11" s="78">
        <v>32.92</v>
      </c>
      <c r="G11" s="78">
        <v>13.59</v>
      </c>
      <c r="H11" s="41" t="s">
        <v>67</v>
      </c>
      <c r="L11" s="75"/>
    </row>
    <row r="12" spans="1:12" x14ac:dyDescent="0.2">
      <c r="A12" s="39" t="s">
        <v>37</v>
      </c>
      <c r="B12" s="88">
        <v>448.1</v>
      </c>
      <c r="C12" s="78">
        <v>191.07</v>
      </c>
      <c r="D12" s="78">
        <v>161.43</v>
      </c>
      <c r="E12" s="78">
        <v>44.3</v>
      </c>
      <c r="F12" s="78">
        <v>26.25</v>
      </c>
      <c r="G12" s="78">
        <v>25.05</v>
      </c>
      <c r="H12" s="41" t="s">
        <v>67</v>
      </c>
    </row>
    <row r="13" spans="1:12" x14ac:dyDescent="0.2">
      <c r="A13" s="39" t="s">
        <v>38</v>
      </c>
      <c r="B13" s="88">
        <v>266.58999999999997</v>
      </c>
      <c r="C13" s="78">
        <v>81.7</v>
      </c>
      <c r="D13" s="78">
        <v>80.97</v>
      </c>
      <c r="E13" s="78">
        <v>53.06</v>
      </c>
      <c r="F13" s="78">
        <v>42.61</v>
      </c>
      <c r="G13" s="78">
        <v>8.25</v>
      </c>
      <c r="H13" s="41" t="s">
        <v>67</v>
      </c>
      <c r="L13" s="75"/>
    </row>
    <row r="14" spans="1:12" x14ac:dyDescent="0.2">
      <c r="A14" s="39" t="s">
        <v>39</v>
      </c>
      <c r="B14" s="88">
        <v>324.58</v>
      </c>
      <c r="C14" s="78">
        <v>75.3</v>
      </c>
      <c r="D14" s="78">
        <v>82.53</v>
      </c>
      <c r="E14" s="78">
        <v>90.24</v>
      </c>
      <c r="F14" s="78">
        <v>63.74</v>
      </c>
      <c r="G14" s="78">
        <v>12.77</v>
      </c>
      <c r="H14" s="41" t="s">
        <v>67</v>
      </c>
    </row>
    <row r="15" spans="1:12" x14ac:dyDescent="0.2">
      <c r="A15" s="39" t="s">
        <v>40</v>
      </c>
      <c r="B15" s="88">
        <v>158.79</v>
      </c>
      <c r="C15" s="78">
        <v>82.16</v>
      </c>
      <c r="D15" s="78">
        <v>50</v>
      </c>
      <c r="E15" s="74" t="s">
        <v>67</v>
      </c>
      <c r="F15" s="74" t="s">
        <v>67</v>
      </c>
      <c r="G15" s="78">
        <v>26.64</v>
      </c>
      <c r="H15" s="41" t="s">
        <v>67</v>
      </c>
    </row>
    <row r="16" spans="1:12" x14ac:dyDescent="0.2">
      <c r="A16" s="39" t="s">
        <v>41</v>
      </c>
      <c r="B16" s="88">
        <v>112.16</v>
      </c>
      <c r="C16" s="78">
        <v>18.02</v>
      </c>
      <c r="D16" s="78">
        <v>22.69</v>
      </c>
      <c r="E16" s="78">
        <v>39.96</v>
      </c>
      <c r="F16" s="78">
        <v>23.66</v>
      </c>
      <c r="G16" s="78">
        <v>7.82</v>
      </c>
      <c r="H16" s="41" t="s">
        <v>67</v>
      </c>
    </row>
    <row r="17" spans="1:12" x14ac:dyDescent="0.2">
      <c r="A17" s="39" t="s">
        <v>42</v>
      </c>
      <c r="B17" s="88">
        <v>103.06</v>
      </c>
      <c r="C17" s="78">
        <v>4.99</v>
      </c>
      <c r="D17" s="74" t="s">
        <v>67</v>
      </c>
      <c r="E17" s="78">
        <v>17.95</v>
      </c>
      <c r="F17" s="74" t="s">
        <v>67</v>
      </c>
      <c r="G17" s="78">
        <v>35.659999999999997</v>
      </c>
      <c r="H17" s="89">
        <v>44.47</v>
      </c>
      <c r="L17" s="75"/>
    </row>
    <row r="18" spans="1:12" ht="12.75" customHeight="1" x14ac:dyDescent="0.2">
      <c r="A18" s="179" t="s">
        <v>88</v>
      </c>
      <c r="B18" s="179"/>
      <c r="C18" s="179"/>
      <c r="D18" s="179"/>
      <c r="E18" s="179"/>
      <c r="F18" s="179"/>
      <c r="G18" s="179"/>
      <c r="H18" s="179"/>
      <c r="L18" s="75"/>
    </row>
    <row r="19" spans="1:12" ht="13.5" x14ac:dyDescent="0.2">
      <c r="A19" s="50" t="s">
        <v>44</v>
      </c>
      <c r="B19" s="88">
        <v>231.42</v>
      </c>
      <c r="C19" s="41" t="s">
        <v>67</v>
      </c>
      <c r="D19" s="41" t="s">
        <v>67</v>
      </c>
      <c r="E19" s="41" t="s">
        <v>67</v>
      </c>
      <c r="F19" s="41" t="s">
        <v>67</v>
      </c>
      <c r="G19" s="41" t="s">
        <v>67</v>
      </c>
      <c r="H19" s="41">
        <v>231.4</v>
      </c>
    </row>
    <row r="20" spans="1:12" x14ac:dyDescent="0.2">
      <c r="A20" s="50" t="s">
        <v>45</v>
      </c>
      <c r="B20" s="88">
        <v>313.60000000000002</v>
      </c>
      <c r="C20" s="78">
        <v>180.31</v>
      </c>
      <c r="D20" s="78">
        <v>116.17</v>
      </c>
      <c r="E20" s="41" t="s">
        <v>67</v>
      </c>
      <c r="F20" s="41" t="s">
        <v>67</v>
      </c>
      <c r="G20" s="78">
        <v>17.12</v>
      </c>
      <c r="H20" s="74" t="s">
        <v>67</v>
      </c>
    </row>
    <row r="21" spans="1:12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12" x14ac:dyDescent="0.2">
      <c r="A22" s="50" t="s">
        <v>47</v>
      </c>
      <c r="B22" s="88">
        <v>83.77</v>
      </c>
      <c r="C22" s="78">
        <v>67.42</v>
      </c>
      <c r="D22" s="41" t="s">
        <v>67</v>
      </c>
      <c r="E22" s="41" t="s">
        <v>67</v>
      </c>
      <c r="F22" s="41" t="s">
        <v>67</v>
      </c>
      <c r="G22" s="78">
        <v>16.350000000000001</v>
      </c>
      <c r="H22" s="74" t="s">
        <v>67</v>
      </c>
    </row>
    <row r="23" spans="1:12" x14ac:dyDescent="0.2">
      <c r="A23" s="50" t="s">
        <v>48</v>
      </c>
      <c r="B23" s="88">
        <v>866.14</v>
      </c>
      <c r="C23" s="78">
        <v>853.14</v>
      </c>
      <c r="D23" s="41">
        <v>13</v>
      </c>
      <c r="E23" s="41" t="s">
        <v>67</v>
      </c>
      <c r="F23" s="41" t="s">
        <v>67</v>
      </c>
      <c r="G23" s="41" t="s">
        <v>67</v>
      </c>
      <c r="H23" s="41" t="s">
        <v>67</v>
      </c>
      <c r="L23" s="75"/>
    </row>
    <row r="24" spans="1:12" x14ac:dyDescent="0.2">
      <c r="A24" s="50" t="s">
        <v>49</v>
      </c>
      <c r="B24" s="88">
        <v>40</v>
      </c>
      <c r="C24" s="41" t="s">
        <v>67</v>
      </c>
      <c r="D24" s="41">
        <v>40</v>
      </c>
      <c r="E24" s="41" t="s">
        <v>67</v>
      </c>
      <c r="F24" s="41" t="s">
        <v>67</v>
      </c>
      <c r="G24" s="41" t="s">
        <v>67</v>
      </c>
      <c r="H24" s="41" t="s">
        <v>67</v>
      </c>
      <c r="L24" s="75"/>
    </row>
    <row r="25" spans="1:12" x14ac:dyDescent="0.2">
      <c r="A25" s="50" t="s">
        <v>50</v>
      </c>
      <c r="B25" s="44">
        <v>85.51</v>
      </c>
      <c r="C25" s="78">
        <v>58.49</v>
      </c>
      <c r="D25" s="78">
        <v>27.02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12" x14ac:dyDescent="0.2">
      <c r="A26" s="50" t="s">
        <v>51</v>
      </c>
      <c r="B26" s="88">
        <v>39.78</v>
      </c>
      <c r="C26" s="78">
        <v>31.78</v>
      </c>
      <c r="D26" s="41" t="s">
        <v>67</v>
      </c>
      <c r="E26" s="41" t="s">
        <v>67</v>
      </c>
      <c r="F26" s="41" t="s">
        <v>67</v>
      </c>
      <c r="G26" s="78">
        <v>8</v>
      </c>
      <c r="H26" s="74" t="s">
        <v>67</v>
      </c>
    </row>
    <row r="27" spans="1:12" x14ac:dyDescent="0.2">
      <c r="A27" s="50" t="s">
        <v>52</v>
      </c>
      <c r="B27" s="44">
        <v>1018.51</v>
      </c>
      <c r="C27" s="78">
        <v>986.51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12" x14ac:dyDescent="0.2">
      <c r="A28" s="50" t="s">
        <v>53</v>
      </c>
      <c r="B28" s="88">
        <v>317.2</v>
      </c>
      <c r="C28" s="78">
        <v>262.2</v>
      </c>
      <c r="D28" s="78">
        <v>12.58</v>
      </c>
      <c r="E28" s="78">
        <v>32.799999999999997</v>
      </c>
      <c r="F28" s="41" t="s">
        <v>67</v>
      </c>
      <c r="G28" s="78">
        <v>9.6300000000000008</v>
      </c>
      <c r="H28" s="74" t="s">
        <v>67</v>
      </c>
    </row>
    <row r="29" spans="1:12" x14ac:dyDescent="0.2">
      <c r="A29" s="50" t="s">
        <v>54</v>
      </c>
      <c r="B29" s="88">
        <v>64.61</v>
      </c>
      <c r="C29" s="90" t="s">
        <v>67</v>
      </c>
      <c r="D29" s="47">
        <v>35.92</v>
      </c>
      <c r="E29" s="78">
        <v>22.09</v>
      </c>
      <c r="F29" s="41" t="s">
        <v>67</v>
      </c>
      <c r="G29" s="78">
        <v>6.61</v>
      </c>
      <c r="H29" s="74" t="s">
        <v>67</v>
      </c>
    </row>
    <row r="30" spans="1:12" x14ac:dyDescent="0.2">
      <c r="A30" s="50" t="s">
        <v>89</v>
      </c>
      <c r="B30" s="88">
        <v>62.24</v>
      </c>
      <c r="C30" s="91">
        <v>45.89</v>
      </c>
      <c r="D30" s="91">
        <v>16.350000000000001</v>
      </c>
      <c r="E30" s="44" t="s">
        <v>67</v>
      </c>
      <c r="F30" s="44" t="s">
        <v>67</v>
      </c>
      <c r="G30" s="44" t="s">
        <v>67</v>
      </c>
      <c r="H30" s="44" t="s">
        <v>67</v>
      </c>
    </row>
    <row r="31" spans="1:12" x14ac:dyDescent="0.2">
      <c r="A31" s="50" t="s">
        <v>56</v>
      </c>
      <c r="B31" s="88">
        <v>79.099999999999994</v>
      </c>
      <c r="C31" s="78">
        <v>73.09</v>
      </c>
      <c r="D31" s="41">
        <v>6.01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12" x14ac:dyDescent="0.2">
      <c r="A32" s="50" t="s">
        <v>57</v>
      </c>
      <c r="B32" s="88">
        <v>40.81</v>
      </c>
      <c r="C32" s="41" t="s">
        <v>67</v>
      </c>
      <c r="D32" s="85">
        <v>39.47</v>
      </c>
      <c r="E32" s="41" t="s">
        <v>67</v>
      </c>
      <c r="F32" s="41" t="s">
        <v>67</v>
      </c>
      <c r="G32" s="78">
        <v>1.34</v>
      </c>
      <c r="H32" s="74" t="s">
        <v>67</v>
      </c>
    </row>
    <row r="33" spans="1:8" x14ac:dyDescent="0.2">
      <c r="A33" s="50" t="s">
        <v>58</v>
      </c>
      <c r="B33" s="44">
        <v>258.13</v>
      </c>
      <c r="C33" s="41" t="s">
        <v>67</v>
      </c>
      <c r="D33" s="41" t="s">
        <v>67</v>
      </c>
      <c r="E33" s="41">
        <v>144.6</v>
      </c>
      <c r="F33" s="41">
        <v>108.2</v>
      </c>
      <c r="G33" s="41">
        <v>5.33</v>
      </c>
      <c r="H33" s="74" t="s">
        <v>67</v>
      </c>
    </row>
    <row r="34" spans="1:8" x14ac:dyDescent="0.2">
      <c r="A34" s="50" t="s">
        <v>59</v>
      </c>
      <c r="B34" s="44">
        <v>54.08</v>
      </c>
      <c r="C34" s="41" t="s">
        <v>67</v>
      </c>
      <c r="D34" s="41" t="s">
        <v>67</v>
      </c>
      <c r="E34" s="78">
        <v>54.08</v>
      </c>
      <c r="F34" s="41" t="s">
        <v>67</v>
      </c>
      <c r="G34" s="41" t="s">
        <v>67</v>
      </c>
      <c r="H34" s="41" t="s">
        <v>67</v>
      </c>
    </row>
    <row r="35" spans="1:8" x14ac:dyDescent="0.2">
      <c r="A35" s="55" t="s">
        <v>60</v>
      </c>
      <c r="B35" s="92">
        <v>76.44</v>
      </c>
      <c r="C35" s="80">
        <v>42</v>
      </c>
      <c r="D35" s="80">
        <v>28.33</v>
      </c>
      <c r="E35" s="57" t="s">
        <v>67</v>
      </c>
      <c r="F35" s="57" t="s">
        <v>67</v>
      </c>
      <c r="G35" s="80">
        <v>6.1</v>
      </c>
      <c r="H35" s="81" t="s">
        <v>67</v>
      </c>
    </row>
    <row r="36" spans="1:8" ht="12.75" customHeight="1" x14ac:dyDescent="0.2">
      <c r="A36" s="180" t="s">
        <v>90</v>
      </c>
      <c r="B36" s="180"/>
      <c r="C36" s="180"/>
      <c r="D36" s="180"/>
      <c r="E36" s="180"/>
      <c r="F36" s="180"/>
      <c r="G36" s="180"/>
      <c r="H36" s="180"/>
    </row>
    <row r="37" spans="1:8" x14ac:dyDescent="0.2">
      <c r="A37" s="93" t="s">
        <v>91</v>
      </c>
      <c r="B37" s="94"/>
      <c r="C37" s="94"/>
      <c r="D37" s="94"/>
      <c r="E37" s="94"/>
      <c r="F37" s="94"/>
      <c r="G37" s="94"/>
      <c r="H37" s="94"/>
    </row>
    <row r="38" spans="1:8" ht="12.75" customHeight="1" x14ac:dyDescent="0.2">
      <c r="A38" s="181" t="s">
        <v>92</v>
      </c>
      <c r="B38" s="181"/>
      <c r="C38" s="181"/>
      <c r="D38" s="181"/>
      <c r="E38" s="181"/>
      <c r="F38" s="181"/>
      <c r="G38" s="181"/>
      <c r="H38" s="181"/>
    </row>
    <row r="39" spans="1:8" ht="24" customHeight="1" x14ac:dyDescent="0.2">
      <c r="A39" s="181" t="s">
        <v>93</v>
      </c>
      <c r="B39" s="181"/>
      <c r="C39" s="181"/>
      <c r="D39" s="181"/>
      <c r="E39" s="181"/>
      <c r="F39" s="181"/>
      <c r="G39" s="181"/>
      <c r="H39" s="181"/>
    </row>
    <row r="41" spans="1:8" x14ac:dyDescent="0.2">
      <c r="A41" s="71"/>
    </row>
  </sheetData>
  <mergeCells count="10">
    <mergeCell ref="A18:H18"/>
    <mergeCell ref="A21:H21"/>
    <mergeCell ref="A36:H36"/>
    <mergeCell ref="A38:H38"/>
    <mergeCell ref="A39:H39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scale="85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J23" sqref="J23"/>
    </sheetView>
  </sheetViews>
  <sheetFormatPr baseColWidth="10" defaultColWidth="11.140625" defaultRowHeight="12.75" x14ac:dyDescent="0.2"/>
  <cols>
    <col min="1" max="1" width="22.5703125" customWidth="1"/>
    <col min="2" max="8" width="15.5703125" customWidth="1"/>
  </cols>
  <sheetData>
    <row r="1" spans="1:8" ht="25.5" customHeight="1" x14ac:dyDescent="0.2">
      <c r="A1" s="170" t="s">
        <v>94</v>
      </c>
      <c r="B1" s="170"/>
      <c r="C1" s="170"/>
      <c r="D1" s="170"/>
      <c r="E1" s="170"/>
      <c r="F1" s="170"/>
      <c r="G1" s="170"/>
      <c r="H1" s="170"/>
    </row>
    <row r="2" spans="1:8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</row>
    <row r="3" spans="1:8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</row>
    <row r="4" spans="1:8" x14ac:dyDescent="0.2">
      <c r="A4" s="36" t="s">
        <v>29</v>
      </c>
      <c r="B4" s="50"/>
      <c r="C4" s="50"/>
      <c r="D4" s="50"/>
      <c r="E4" s="50"/>
      <c r="F4" s="50"/>
      <c r="G4" s="50"/>
      <c r="H4" s="50"/>
    </row>
    <row r="5" spans="1:8" x14ac:dyDescent="0.2">
      <c r="A5" s="39" t="s">
        <v>30</v>
      </c>
      <c r="B5" s="72">
        <v>266.19</v>
      </c>
      <c r="C5" s="73">
        <v>110.28</v>
      </c>
      <c r="D5" s="73">
        <v>70.790000000000006</v>
      </c>
      <c r="E5" s="73">
        <v>46.34</v>
      </c>
      <c r="F5" s="73">
        <v>20.78</v>
      </c>
      <c r="G5" s="73">
        <v>18</v>
      </c>
      <c r="H5" s="74" t="s">
        <v>67</v>
      </c>
    </row>
    <row r="6" spans="1:8" x14ac:dyDescent="0.2">
      <c r="A6" s="39" t="s">
        <v>31</v>
      </c>
      <c r="B6" s="72">
        <v>379.86</v>
      </c>
      <c r="C6" s="73">
        <v>68.8</v>
      </c>
      <c r="D6" s="73">
        <v>156.97999999999999</v>
      </c>
      <c r="E6" s="73">
        <v>78.010000000000005</v>
      </c>
      <c r="F6" s="73">
        <v>37.32</v>
      </c>
      <c r="G6" s="73">
        <v>38.75</v>
      </c>
      <c r="H6" s="74" t="s">
        <v>67</v>
      </c>
    </row>
    <row r="7" spans="1:8" x14ac:dyDescent="0.2">
      <c r="A7" s="39" t="s">
        <v>32</v>
      </c>
      <c r="B7" s="72">
        <v>300.85000000000002</v>
      </c>
      <c r="C7" s="73">
        <v>121.16</v>
      </c>
      <c r="D7" s="73">
        <v>34.33</v>
      </c>
      <c r="E7" s="73">
        <v>72.150000000000006</v>
      </c>
      <c r="F7" s="73">
        <v>52.38</v>
      </c>
      <c r="G7" s="73">
        <v>20.83</v>
      </c>
      <c r="H7" s="74" t="s">
        <v>67</v>
      </c>
    </row>
    <row r="8" spans="1:8" x14ac:dyDescent="0.2">
      <c r="A8" s="39" t="s">
        <v>33</v>
      </c>
      <c r="B8" s="72">
        <v>355.44</v>
      </c>
      <c r="C8" s="73">
        <v>97.65</v>
      </c>
      <c r="D8" s="73">
        <v>130.44999999999999</v>
      </c>
      <c r="E8" s="73">
        <v>66.569999999999993</v>
      </c>
      <c r="F8" s="73">
        <v>36</v>
      </c>
      <c r="G8" s="73">
        <v>24.76</v>
      </c>
      <c r="H8" s="74" t="s">
        <v>67</v>
      </c>
    </row>
    <row r="9" spans="1:8" x14ac:dyDescent="0.2">
      <c r="A9" s="39" t="s">
        <v>34</v>
      </c>
      <c r="B9" s="72">
        <v>270.2</v>
      </c>
      <c r="C9" s="73">
        <v>44.86</v>
      </c>
      <c r="D9" s="73">
        <v>58.16</v>
      </c>
      <c r="E9" s="73">
        <v>75.84</v>
      </c>
      <c r="F9" s="73">
        <v>68.37</v>
      </c>
      <c r="G9" s="73">
        <v>22.97</v>
      </c>
      <c r="H9" s="74" t="s">
        <v>67</v>
      </c>
    </row>
    <row r="10" spans="1:8" x14ac:dyDescent="0.2">
      <c r="A10" s="39" t="s">
        <v>35</v>
      </c>
      <c r="B10" s="72">
        <v>323.95999999999998</v>
      </c>
      <c r="C10" s="73">
        <v>20.010000000000002</v>
      </c>
      <c r="D10" s="73">
        <v>11.97</v>
      </c>
      <c r="E10" s="73">
        <v>70.040000000000006</v>
      </c>
      <c r="F10" s="73">
        <v>60.61</v>
      </c>
      <c r="G10" s="73">
        <v>19.649999999999999</v>
      </c>
      <c r="H10" s="76">
        <v>141.69</v>
      </c>
    </row>
    <row r="11" spans="1:8" x14ac:dyDescent="0.2">
      <c r="A11" s="39" t="s">
        <v>36</v>
      </c>
      <c r="B11" s="72">
        <v>379.62</v>
      </c>
      <c r="C11" s="73">
        <v>79.78</v>
      </c>
      <c r="D11" s="73">
        <v>182.57</v>
      </c>
      <c r="E11" s="73">
        <v>72.27</v>
      </c>
      <c r="F11" s="73">
        <v>33</v>
      </c>
      <c r="G11" s="73">
        <v>12.01</v>
      </c>
      <c r="H11" s="74" t="s">
        <v>67</v>
      </c>
    </row>
    <row r="12" spans="1:8" x14ac:dyDescent="0.2">
      <c r="A12" s="39" t="s">
        <v>37</v>
      </c>
      <c r="B12" s="72">
        <v>455.39</v>
      </c>
      <c r="C12" s="73">
        <v>196.85</v>
      </c>
      <c r="D12" s="73">
        <v>160.49</v>
      </c>
      <c r="E12" s="73">
        <v>47.21</v>
      </c>
      <c r="F12" s="73">
        <v>25.67</v>
      </c>
      <c r="G12" s="73">
        <v>25.17</v>
      </c>
      <c r="H12" s="74" t="s">
        <v>67</v>
      </c>
    </row>
    <row r="13" spans="1:8" x14ac:dyDescent="0.2">
      <c r="A13" s="39" t="s">
        <v>38</v>
      </c>
      <c r="B13" s="72">
        <v>245.45</v>
      </c>
      <c r="C13" s="73">
        <v>77.209999999999994</v>
      </c>
      <c r="D13" s="73">
        <v>83</v>
      </c>
      <c r="E13" s="73">
        <v>45.7</v>
      </c>
      <c r="F13" s="73">
        <v>31.43</v>
      </c>
      <c r="G13" s="73">
        <v>8.11</v>
      </c>
      <c r="H13" s="74" t="s">
        <v>67</v>
      </c>
    </row>
    <row r="14" spans="1:8" x14ac:dyDescent="0.2">
      <c r="A14" s="39" t="s">
        <v>39</v>
      </c>
      <c r="B14" s="72">
        <v>295.36</v>
      </c>
      <c r="C14" s="73">
        <v>71.47</v>
      </c>
      <c r="D14" s="73">
        <v>79.77</v>
      </c>
      <c r="E14" s="73">
        <v>75.66</v>
      </c>
      <c r="F14" s="73">
        <v>56.82</v>
      </c>
      <c r="G14" s="73">
        <v>11.64</v>
      </c>
      <c r="H14" s="74" t="s">
        <v>67</v>
      </c>
    </row>
    <row r="15" spans="1:8" x14ac:dyDescent="0.2">
      <c r="A15" s="39" t="s">
        <v>40</v>
      </c>
      <c r="B15" s="72">
        <v>147.44999999999999</v>
      </c>
      <c r="C15" s="73">
        <v>74.2</v>
      </c>
      <c r="D15" s="73">
        <v>47.9</v>
      </c>
      <c r="E15" s="74" t="s">
        <v>67</v>
      </c>
      <c r="F15" s="74" t="s">
        <v>67</v>
      </c>
      <c r="G15" s="73">
        <v>25.36</v>
      </c>
      <c r="H15" s="74" t="s">
        <v>67</v>
      </c>
    </row>
    <row r="16" spans="1:8" x14ac:dyDescent="0.2">
      <c r="A16" s="39" t="s">
        <v>41</v>
      </c>
      <c r="B16" s="72">
        <v>115.04</v>
      </c>
      <c r="C16" s="73">
        <v>18.82</v>
      </c>
      <c r="D16" s="73">
        <v>23.29</v>
      </c>
      <c r="E16" s="73">
        <v>40.909999999999997</v>
      </c>
      <c r="F16" s="73">
        <v>25.25</v>
      </c>
      <c r="G16" s="73">
        <v>6.75</v>
      </c>
      <c r="H16" s="74" t="s">
        <v>67</v>
      </c>
    </row>
    <row r="17" spans="1:8" x14ac:dyDescent="0.2">
      <c r="A17" s="39" t="s">
        <v>42</v>
      </c>
      <c r="B17" s="72">
        <v>103.38</v>
      </c>
      <c r="C17" s="73">
        <v>5</v>
      </c>
      <c r="D17" s="74" t="s">
        <v>67</v>
      </c>
      <c r="E17" s="73">
        <v>18</v>
      </c>
      <c r="F17" s="74" t="s">
        <v>67</v>
      </c>
      <c r="G17" s="73">
        <v>35.659999999999997</v>
      </c>
      <c r="H17" s="76">
        <v>44.72</v>
      </c>
    </row>
    <row r="18" spans="1:8" ht="13.5" x14ac:dyDescent="0.2">
      <c r="A18" s="43" t="s">
        <v>43</v>
      </c>
      <c r="B18" s="41"/>
      <c r="C18" s="52"/>
      <c r="D18" s="52"/>
      <c r="E18" s="52"/>
      <c r="F18" s="52"/>
      <c r="G18" s="52"/>
      <c r="H18" s="83"/>
    </row>
    <row r="19" spans="1:8" ht="13.5" x14ac:dyDescent="0.2">
      <c r="A19" s="50" t="s">
        <v>44</v>
      </c>
      <c r="B19" s="72">
        <v>240.56</v>
      </c>
      <c r="C19" s="41" t="s">
        <v>67</v>
      </c>
      <c r="D19" s="41" t="s">
        <v>67</v>
      </c>
      <c r="E19" s="41" t="s">
        <v>67</v>
      </c>
      <c r="F19" s="41" t="s">
        <v>67</v>
      </c>
      <c r="G19" s="41" t="s">
        <v>67</v>
      </c>
      <c r="H19" s="76">
        <v>240.56</v>
      </c>
    </row>
    <row r="20" spans="1:8" x14ac:dyDescent="0.2">
      <c r="A20" s="50" t="s">
        <v>45</v>
      </c>
      <c r="B20" s="72">
        <v>315.68</v>
      </c>
      <c r="C20" s="78">
        <v>173.78</v>
      </c>
      <c r="D20" s="78">
        <v>126.98</v>
      </c>
      <c r="E20" s="41" t="s">
        <v>67</v>
      </c>
      <c r="F20" s="41" t="s">
        <v>67</v>
      </c>
      <c r="G20" s="78">
        <v>14.92</v>
      </c>
      <c r="H20" s="74" t="s">
        <v>67</v>
      </c>
    </row>
    <row r="21" spans="1:8" x14ac:dyDescent="0.2">
      <c r="A21" s="43" t="s">
        <v>69</v>
      </c>
      <c r="B21" s="41"/>
      <c r="C21" s="52"/>
      <c r="D21" s="52"/>
      <c r="E21" s="52"/>
      <c r="F21" s="52"/>
      <c r="G21" s="52"/>
      <c r="H21" s="52"/>
    </row>
    <row r="22" spans="1:8" x14ac:dyDescent="0.2">
      <c r="A22" s="50" t="s">
        <v>47</v>
      </c>
      <c r="B22" s="72">
        <v>82.42</v>
      </c>
      <c r="C22" s="78">
        <v>66.11</v>
      </c>
      <c r="D22" s="41" t="s">
        <v>67</v>
      </c>
      <c r="E22" s="41" t="s">
        <v>67</v>
      </c>
      <c r="F22" s="41" t="s">
        <v>67</v>
      </c>
      <c r="G22" s="78">
        <v>16.309999999999999</v>
      </c>
      <c r="H22" s="74" t="s">
        <v>67</v>
      </c>
    </row>
    <row r="23" spans="1:8" x14ac:dyDescent="0.2">
      <c r="A23" s="50" t="s">
        <v>48</v>
      </c>
      <c r="B23" s="72">
        <v>797.94</v>
      </c>
      <c r="C23" s="78">
        <v>785.55</v>
      </c>
      <c r="D23" s="41">
        <v>12.39</v>
      </c>
      <c r="E23" s="41" t="s">
        <v>67</v>
      </c>
      <c r="F23" s="41" t="s">
        <v>67</v>
      </c>
      <c r="G23" s="41" t="s">
        <v>67</v>
      </c>
      <c r="H23" s="41" t="s">
        <v>67</v>
      </c>
    </row>
    <row r="24" spans="1:8" x14ac:dyDescent="0.2">
      <c r="A24" s="50" t="s">
        <v>49</v>
      </c>
      <c r="B24" s="72">
        <v>40</v>
      </c>
      <c r="C24" s="41" t="s">
        <v>67</v>
      </c>
      <c r="D24" s="41">
        <v>40</v>
      </c>
      <c r="E24" s="41" t="s">
        <v>67</v>
      </c>
      <c r="F24" s="41" t="s">
        <v>67</v>
      </c>
      <c r="G24" s="41" t="s">
        <v>67</v>
      </c>
      <c r="H24" s="41" t="s">
        <v>67</v>
      </c>
    </row>
    <row r="25" spans="1:8" x14ac:dyDescent="0.2">
      <c r="A25" s="50" t="s">
        <v>50</v>
      </c>
      <c r="B25" s="44">
        <v>84.59</v>
      </c>
      <c r="C25" s="78">
        <v>54.47</v>
      </c>
      <c r="D25" s="78">
        <v>30.12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8" x14ac:dyDescent="0.2">
      <c r="A26" s="50" t="s">
        <v>51</v>
      </c>
      <c r="B26" s="72">
        <v>37.61</v>
      </c>
      <c r="C26" s="78">
        <v>29.59</v>
      </c>
      <c r="D26" s="41" t="s">
        <v>67</v>
      </c>
      <c r="E26" s="41" t="s">
        <v>67</v>
      </c>
      <c r="F26" s="41" t="s">
        <v>67</v>
      </c>
      <c r="G26" s="78">
        <v>8.02</v>
      </c>
      <c r="H26" s="74" t="s">
        <v>67</v>
      </c>
    </row>
    <row r="27" spans="1:8" x14ac:dyDescent="0.2">
      <c r="A27" s="50" t="s">
        <v>52</v>
      </c>
      <c r="B27" s="44">
        <v>1015.38</v>
      </c>
      <c r="C27" s="78">
        <v>983.38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8" x14ac:dyDescent="0.2">
      <c r="A28" s="50" t="s">
        <v>53</v>
      </c>
      <c r="B28" s="72">
        <v>311.05</v>
      </c>
      <c r="C28" s="78">
        <v>256.39</v>
      </c>
      <c r="D28" s="78">
        <v>15.01</v>
      </c>
      <c r="E28" s="78">
        <v>32.25</v>
      </c>
      <c r="F28" s="41" t="s">
        <v>67</v>
      </c>
      <c r="G28" s="78">
        <v>7.4</v>
      </c>
      <c r="H28" s="74" t="s">
        <v>67</v>
      </c>
    </row>
    <row r="29" spans="1:8" x14ac:dyDescent="0.2">
      <c r="A29" s="50" t="s">
        <v>54</v>
      </c>
      <c r="B29" s="72">
        <v>72.73</v>
      </c>
      <c r="C29" s="90" t="s">
        <v>67</v>
      </c>
      <c r="D29" s="47">
        <v>36.9</v>
      </c>
      <c r="E29" s="95">
        <v>23.73</v>
      </c>
      <c r="F29" s="47" t="s">
        <v>67</v>
      </c>
      <c r="G29" s="95">
        <v>10</v>
      </c>
      <c r="H29" s="96">
        <v>2.1</v>
      </c>
    </row>
    <row r="30" spans="1:8" x14ac:dyDescent="0.2">
      <c r="A30" s="53" t="s">
        <v>55</v>
      </c>
      <c r="B30" s="72">
        <v>64.88</v>
      </c>
      <c r="C30" s="78">
        <v>48.89</v>
      </c>
      <c r="D30" s="78">
        <v>15.99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8" x14ac:dyDescent="0.2">
      <c r="A31" s="50" t="s">
        <v>56</v>
      </c>
      <c r="B31" s="72">
        <v>78.95</v>
      </c>
      <c r="C31" s="78">
        <v>72.180000000000007</v>
      </c>
      <c r="D31" s="41">
        <v>6.77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8" x14ac:dyDescent="0.2">
      <c r="A32" s="50" t="s">
        <v>57</v>
      </c>
      <c r="B32" s="72">
        <v>53</v>
      </c>
      <c r="C32" s="41" t="s">
        <v>67</v>
      </c>
      <c r="D32" s="85">
        <v>50</v>
      </c>
      <c r="E32" s="41" t="s">
        <v>67</v>
      </c>
      <c r="F32" s="41" t="s">
        <v>67</v>
      </c>
      <c r="G32" s="78">
        <v>3</v>
      </c>
      <c r="H32" s="74" t="s">
        <v>67</v>
      </c>
    </row>
    <row r="33" spans="1:8" x14ac:dyDescent="0.2">
      <c r="A33" s="50" t="s">
        <v>58</v>
      </c>
      <c r="B33" s="44">
        <v>260.99</v>
      </c>
      <c r="C33" s="41" t="s">
        <v>67</v>
      </c>
      <c r="D33" s="41" t="s">
        <v>67</v>
      </c>
      <c r="E33" s="42">
        <v>145.82</v>
      </c>
      <c r="F33" s="42">
        <v>108.17</v>
      </c>
      <c r="G33" s="42">
        <v>7</v>
      </c>
      <c r="H33" s="74" t="s">
        <v>67</v>
      </c>
    </row>
    <row r="34" spans="1:8" x14ac:dyDescent="0.2">
      <c r="A34" s="50" t="s">
        <v>59</v>
      </c>
      <c r="B34" s="44">
        <v>59.3</v>
      </c>
      <c r="C34" s="41" t="s">
        <v>67</v>
      </c>
      <c r="D34" s="41" t="s">
        <v>67</v>
      </c>
      <c r="E34" s="78">
        <v>59.3</v>
      </c>
      <c r="F34" s="41" t="s">
        <v>67</v>
      </c>
      <c r="G34" s="41" t="s">
        <v>67</v>
      </c>
      <c r="H34" s="41" t="s">
        <v>67</v>
      </c>
    </row>
    <row r="35" spans="1:8" x14ac:dyDescent="0.2">
      <c r="A35" s="55" t="s">
        <v>60</v>
      </c>
      <c r="B35" s="86">
        <v>79.2</v>
      </c>
      <c r="C35" s="80">
        <v>61.06</v>
      </c>
      <c r="D35" s="80">
        <v>12</v>
      </c>
      <c r="E35" s="57" t="s">
        <v>67</v>
      </c>
      <c r="F35" s="57" t="s">
        <v>67</v>
      </c>
      <c r="G35" s="80">
        <v>6.14</v>
      </c>
      <c r="H35" s="81" t="s">
        <v>67</v>
      </c>
    </row>
    <row r="36" spans="1:8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8" ht="12.75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8" x14ac:dyDescent="0.2">
      <c r="A38" s="168" t="s">
        <v>63</v>
      </c>
      <c r="B38" s="168"/>
      <c r="C38" s="168"/>
      <c r="D38" s="168"/>
      <c r="E38" s="168"/>
      <c r="F38" s="168"/>
      <c r="G38" s="168"/>
      <c r="H38" s="168"/>
    </row>
    <row r="39" spans="1:8" ht="12.75" customHeight="1" x14ac:dyDescent="0.2">
      <c r="A39" s="169" t="s">
        <v>84</v>
      </c>
      <c r="B39" s="169"/>
      <c r="C39" s="169"/>
      <c r="D39" s="169"/>
      <c r="E39" s="169"/>
      <c r="F39" s="169"/>
      <c r="G39" s="169"/>
      <c r="H39" s="169"/>
    </row>
  </sheetData>
  <mergeCells count="7">
    <mergeCell ref="A38:H38"/>
    <mergeCell ref="A39:H39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I35" sqref="I35"/>
    </sheetView>
  </sheetViews>
  <sheetFormatPr baseColWidth="10" defaultColWidth="11.140625" defaultRowHeight="12.75" x14ac:dyDescent="0.2"/>
  <cols>
    <col min="1" max="1" width="15.5703125" customWidth="1"/>
    <col min="2" max="8" width="15" customWidth="1"/>
  </cols>
  <sheetData>
    <row r="1" spans="1:8" ht="25.5" customHeight="1" x14ac:dyDescent="0.2">
      <c r="A1" s="176" t="s">
        <v>95</v>
      </c>
      <c r="B1" s="176"/>
      <c r="C1" s="176"/>
      <c r="D1" s="176"/>
      <c r="E1" s="176"/>
      <c r="F1" s="176"/>
      <c r="G1" s="176"/>
      <c r="H1" s="176"/>
    </row>
    <row r="2" spans="1:8" ht="12.75" customHeight="1" x14ac:dyDescent="0.2">
      <c r="A2" s="171" t="s">
        <v>19</v>
      </c>
      <c r="B2" s="177" t="s">
        <v>21</v>
      </c>
      <c r="C2" s="172" t="s">
        <v>20</v>
      </c>
      <c r="D2" s="172"/>
      <c r="E2" s="172"/>
      <c r="F2" s="172"/>
      <c r="G2" s="172"/>
      <c r="H2" s="172"/>
    </row>
    <row r="3" spans="1:8" x14ac:dyDescent="0.2">
      <c r="A3" s="171"/>
      <c r="B3" s="177"/>
      <c r="C3" s="97" t="s">
        <v>22</v>
      </c>
      <c r="D3" s="97" t="s">
        <v>23</v>
      </c>
      <c r="E3" s="97" t="s">
        <v>24</v>
      </c>
      <c r="F3" s="98" t="s">
        <v>25</v>
      </c>
      <c r="G3" s="97" t="s">
        <v>26</v>
      </c>
      <c r="H3" s="97" t="s">
        <v>86</v>
      </c>
    </row>
    <row r="4" spans="1:8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8" x14ac:dyDescent="0.2">
      <c r="A5" s="39" t="s">
        <v>30</v>
      </c>
      <c r="B5" s="99">
        <v>286.60000000000002</v>
      </c>
      <c r="C5" s="100">
        <v>128.80000000000001</v>
      </c>
      <c r="D5" s="100">
        <v>83.42</v>
      </c>
      <c r="E5" s="100">
        <v>39.42</v>
      </c>
      <c r="F5" s="100">
        <v>18.72</v>
      </c>
      <c r="G5" s="100">
        <v>16.260000000000002</v>
      </c>
      <c r="H5" s="101" t="s">
        <v>67</v>
      </c>
    </row>
    <row r="6" spans="1:8" x14ac:dyDescent="0.2">
      <c r="A6" s="39" t="s">
        <v>31</v>
      </c>
      <c r="B6" s="44">
        <v>394.32</v>
      </c>
      <c r="C6" s="100">
        <v>69.75</v>
      </c>
      <c r="D6" s="100">
        <v>160.54</v>
      </c>
      <c r="E6" s="100">
        <v>83.12</v>
      </c>
      <c r="F6" s="100">
        <v>37.94</v>
      </c>
      <c r="G6" s="100">
        <v>42.96</v>
      </c>
      <c r="H6" s="101" t="s">
        <v>67</v>
      </c>
    </row>
    <row r="7" spans="1:8" x14ac:dyDescent="0.2">
      <c r="A7" s="39" t="s">
        <v>32</v>
      </c>
      <c r="B7" s="99">
        <v>317.2</v>
      </c>
      <c r="C7" s="100">
        <v>123.61</v>
      </c>
      <c r="D7" s="100">
        <v>42.07</v>
      </c>
      <c r="E7" s="100">
        <v>75.459999999999994</v>
      </c>
      <c r="F7" s="100">
        <v>54.05</v>
      </c>
      <c r="G7" s="100">
        <v>22</v>
      </c>
      <c r="H7" s="101" t="s">
        <v>67</v>
      </c>
    </row>
    <row r="8" spans="1:8" x14ac:dyDescent="0.2">
      <c r="A8" s="39" t="s">
        <v>33</v>
      </c>
      <c r="B8" s="99">
        <v>362.94</v>
      </c>
      <c r="C8" s="100">
        <v>99.88</v>
      </c>
      <c r="D8" s="100">
        <v>137.01</v>
      </c>
      <c r="E8" s="100">
        <v>66.040000000000006</v>
      </c>
      <c r="F8" s="100">
        <v>36.01</v>
      </c>
      <c r="G8" s="100">
        <v>24</v>
      </c>
      <c r="H8" s="101" t="s">
        <v>67</v>
      </c>
    </row>
    <row r="9" spans="1:8" x14ac:dyDescent="0.2">
      <c r="A9" s="39" t="s">
        <v>34</v>
      </c>
      <c r="B9" s="99">
        <v>288.57</v>
      </c>
      <c r="C9" s="100">
        <v>44.39</v>
      </c>
      <c r="D9" s="100">
        <v>56.71</v>
      </c>
      <c r="E9" s="100">
        <v>94.2</v>
      </c>
      <c r="F9" s="100">
        <v>69.13</v>
      </c>
      <c r="G9" s="100">
        <v>24.15</v>
      </c>
      <c r="H9" s="101" t="s">
        <v>67</v>
      </c>
    </row>
    <row r="10" spans="1:8" x14ac:dyDescent="0.2">
      <c r="A10" s="39" t="s">
        <v>35</v>
      </c>
      <c r="B10" s="99">
        <v>333.96</v>
      </c>
      <c r="C10" s="100">
        <v>20.079999999999998</v>
      </c>
      <c r="D10" s="100">
        <v>12.03</v>
      </c>
      <c r="E10" s="100">
        <v>72.34</v>
      </c>
      <c r="F10" s="100">
        <v>61.31</v>
      </c>
      <c r="G10" s="100">
        <v>20.079999999999998</v>
      </c>
      <c r="H10" s="100">
        <v>148.11000000000001</v>
      </c>
    </row>
    <row r="11" spans="1:8" x14ac:dyDescent="0.2">
      <c r="A11" s="39" t="s">
        <v>36</v>
      </c>
      <c r="B11" s="99">
        <v>377.42</v>
      </c>
      <c r="C11" s="100">
        <v>88.15</v>
      </c>
      <c r="D11" s="100">
        <v>171.3</v>
      </c>
      <c r="E11" s="100">
        <v>72.02</v>
      </c>
      <c r="F11" s="100">
        <v>32.979999999999997</v>
      </c>
      <c r="G11" s="100">
        <v>12.98</v>
      </c>
      <c r="H11" s="101" t="s">
        <v>67</v>
      </c>
    </row>
    <row r="12" spans="1:8" x14ac:dyDescent="0.2">
      <c r="A12" s="39" t="s">
        <v>37</v>
      </c>
      <c r="B12" s="99">
        <v>437.05</v>
      </c>
      <c r="C12" s="100">
        <v>188.3</v>
      </c>
      <c r="D12" s="100">
        <v>155.13</v>
      </c>
      <c r="E12" s="100">
        <v>43.02</v>
      </c>
      <c r="F12" s="100">
        <v>25.52</v>
      </c>
      <c r="G12" s="100">
        <v>25.09</v>
      </c>
      <c r="H12" s="101" t="s">
        <v>67</v>
      </c>
    </row>
    <row r="13" spans="1:8" x14ac:dyDescent="0.2">
      <c r="A13" s="39" t="s">
        <v>38</v>
      </c>
      <c r="B13" s="99">
        <v>244.62</v>
      </c>
      <c r="C13" s="100">
        <v>75.959999999999994</v>
      </c>
      <c r="D13" s="100">
        <v>60.12</v>
      </c>
      <c r="E13" s="100">
        <v>50.31</v>
      </c>
      <c r="F13" s="100">
        <v>49.38</v>
      </c>
      <c r="G13" s="100">
        <v>8.85</v>
      </c>
      <c r="H13" s="101" t="s">
        <v>67</v>
      </c>
    </row>
    <row r="14" spans="1:8" x14ac:dyDescent="0.2">
      <c r="A14" s="39" t="s">
        <v>39</v>
      </c>
      <c r="B14" s="99">
        <v>348.75</v>
      </c>
      <c r="C14" s="100">
        <v>79.19</v>
      </c>
      <c r="D14" s="100">
        <v>87.65</v>
      </c>
      <c r="E14" s="100">
        <v>99.12</v>
      </c>
      <c r="F14" s="100">
        <v>67.33</v>
      </c>
      <c r="G14" s="100">
        <v>15.44</v>
      </c>
      <c r="H14" s="101" t="s">
        <v>67</v>
      </c>
    </row>
    <row r="15" spans="1:8" x14ac:dyDescent="0.2">
      <c r="A15" s="39" t="s">
        <v>40</v>
      </c>
      <c r="B15" s="99">
        <v>176.6</v>
      </c>
      <c r="C15" s="100">
        <v>101.16</v>
      </c>
      <c r="D15" s="100">
        <v>49.6</v>
      </c>
      <c r="E15" s="101" t="s">
        <v>67</v>
      </c>
      <c r="F15" s="101" t="s">
        <v>67</v>
      </c>
      <c r="G15" s="100">
        <v>25.84</v>
      </c>
      <c r="H15" s="101" t="s">
        <v>67</v>
      </c>
    </row>
    <row r="16" spans="1:8" x14ac:dyDescent="0.2">
      <c r="A16" s="39" t="s">
        <v>41</v>
      </c>
      <c r="B16" s="99">
        <v>112.7</v>
      </c>
      <c r="C16" s="100">
        <v>17.57</v>
      </c>
      <c r="D16" s="100">
        <v>22.99</v>
      </c>
      <c r="E16" s="100">
        <v>40.659999999999997</v>
      </c>
      <c r="F16" s="100">
        <v>23.97</v>
      </c>
      <c r="G16" s="100">
        <v>7.51</v>
      </c>
      <c r="H16" s="101" t="s">
        <v>67</v>
      </c>
    </row>
    <row r="17" spans="1:8" x14ac:dyDescent="0.2">
      <c r="A17" s="39" t="s">
        <v>42</v>
      </c>
      <c r="B17" s="99">
        <v>102.92</v>
      </c>
      <c r="C17" s="100">
        <v>4.92</v>
      </c>
      <c r="D17" s="101" t="s">
        <v>67</v>
      </c>
      <c r="E17" s="100">
        <v>17</v>
      </c>
      <c r="F17" s="101" t="s">
        <v>67</v>
      </c>
      <c r="G17" s="100">
        <v>36</v>
      </c>
      <c r="H17" s="100">
        <v>45</v>
      </c>
    </row>
    <row r="18" spans="1:8" ht="12.75" customHeight="1" x14ac:dyDescent="0.2">
      <c r="A18" s="179" t="s">
        <v>96</v>
      </c>
      <c r="B18" s="179"/>
      <c r="C18" s="179"/>
      <c r="D18" s="179"/>
      <c r="E18" s="179"/>
      <c r="F18" s="179"/>
      <c r="G18" s="179"/>
      <c r="H18" s="179"/>
    </row>
    <row r="19" spans="1:8" ht="13.5" x14ac:dyDescent="0.2">
      <c r="A19" s="50" t="s">
        <v>97</v>
      </c>
      <c r="B19" s="99">
        <v>228.56</v>
      </c>
      <c r="C19" s="101" t="s">
        <v>67</v>
      </c>
      <c r="D19" s="101" t="s">
        <v>67</v>
      </c>
      <c r="E19" s="101" t="s">
        <v>67</v>
      </c>
      <c r="F19" s="101" t="s">
        <v>67</v>
      </c>
      <c r="G19" s="101" t="s">
        <v>67</v>
      </c>
      <c r="H19" s="101">
        <v>228.56</v>
      </c>
    </row>
    <row r="20" spans="1:8" x14ac:dyDescent="0.2">
      <c r="A20" s="50" t="s">
        <v>45</v>
      </c>
      <c r="B20" s="99">
        <v>327.07</v>
      </c>
      <c r="C20" s="100">
        <v>184.29</v>
      </c>
      <c r="D20" s="100">
        <v>125.24</v>
      </c>
      <c r="E20" s="101" t="s">
        <v>67</v>
      </c>
      <c r="F20" s="101" t="s">
        <v>67</v>
      </c>
      <c r="G20" s="100">
        <v>17.53</v>
      </c>
      <c r="H20" s="101" t="s">
        <v>67</v>
      </c>
    </row>
    <row r="21" spans="1:8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8" x14ac:dyDescent="0.2">
      <c r="A22" s="50" t="s">
        <v>47</v>
      </c>
      <c r="B22" s="99">
        <v>83.89</v>
      </c>
      <c r="C22" s="78">
        <v>67.56</v>
      </c>
      <c r="D22" s="41" t="s">
        <v>67</v>
      </c>
      <c r="E22" s="41" t="s">
        <v>67</v>
      </c>
      <c r="F22" s="41" t="s">
        <v>67</v>
      </c>
      <c r="G22" s="78">
        <v>16.329999999999998</v>
      </c>
      <c r="H22" s="101" t="s">
        <v>67</v>
      </c>
    </row>
    <row r="23" spans="1:8" x14ac:dyDescent="0.2">
      <c r="A23" s="50" t="s">
        <v>48</v>
      </c>
      <c r="B23" s="99">
        <v>925.84</v>
      </c>
      <c r="C23" s="100">
        <v>912.84</v>
      </c>
      <c r="D23" s="101">
        <v>13</v>
      </c>
      <c r="E23" s="101" t="s">
        <v>67</v>
      </c>
      <c r="F23" s="101" t="s">
        <v>67</v>
      </c>
      <c r="G23" s="101" t="s">
        <v>67</v>
      </c>
      <c r="H23" s="101" t="s">
        <v>67</v>
      </c>
    </row>
    <row r="24" spans="1:8" x14ac:dyDescent="0.2">
      <c r="A24" s="50" t="s">
        <v>49</v>
      </c>
      <c r="B24" s="99">
        <v>40</v>
      </c>
      <c r="C24" s="101" t="s">
        <v>67</v>
      </c>
      <c r="D24" s="101">
        <v>40</v>
      </c>
      <c r="E24" s="101" t="s">
        <v>67</v>
      </c>
      <c r="F24" s="101" t="s">
        <v>67</v>
      </c>
      <c r="G24" s="101" t="s">
        <v>67</v>
      </c>
      <c r="H24" s="101" t="s">
        <v>67</v>
      </c>
    </row>
    <row r="25" spans="1:8" x14ac:dyDescent="0.2">
      <c r="A25" s="50" t="s">
        <v>50</v>
      </c>
      <c r="B25" s="99">
        <v>82.81</v>
      </c>
      <c r="C25" s="100">
        <v>57.75</v>
      </c>
      <c r="D25" s="100">
        <v>25.06</v>
      </c>
      <c r="E25" s="101" t="s">
        <v>67</v>
      </c>
      <c r="F25" s="101" t="s">
        <v>67</v>
      </c>
      <c r="G25" s="101" t="s">
        <v>67</v>
      </c>
      <c r="H25" s="101" t="s">
        <v>67</v>
      </c>
    </row>
    <row r="26" spans="1:8" x14ac:dyDescent="0.2">
      <c r="A26" s="50" t="s">
        <v>51</v>
      </c>
      <c r="B26" s="44">
        <v>38.869999999999997</v>
      </c>
      <c r="C26" s="100">
        <v>30.77</v>
      </c>
      <c r="D26" s="101" t="s">
        <v>67</v>
      </c>
      <c r="E26" s="101" t="s">
        <v>67</v>
      </c>
      <c r="F26" s="101" t="s">
        <v>67</v>
      </c>
      <c r="G26" s="100">
        <v>8.1</v>
      </c>
      <c r="H26" s="101" t="s">
        <v>67</v>
      </c>
    </row>
    <row r="27" spans="1:8" x14ac:dyDescent="0.2">
      <c r="A27" s="50" t="s">
        <v>52</v>
      </c>
      <c r="B27" s="99">
        <v>1055.6099999999999</v>
      </c>
      <c r="C27" s="100">
        <v>1023.61</v>
      </c>
      <c r="D27" s="100">
        <v>32.020000000000003</v>
      </c>
      <c r="E27" s="101" t="s">
        <v>67</v>
      </c>
      <c r="F27" s="101" t="s">
        <v>67</v>
      </c>
      <c r="G27" s="101" t="s">
        <v>67</v>
      </c>
      <c r="H27" s="101" t="s">
        <v>67</v>
      </c>
    </row>
    <row r="28" spans="1:8" x14ac:dyDescent="0.2">
      <c r="A28" s="50" t="s">
        <v>53</v>
      </c>
      <c r="B28" s="99">
        <v>334.66</v>
      </c>
      <c r="C28" s="100">
        <v>275.79000000000002</v>
      </c>
      <c r="D28" s="100">
        <v>12.67</v>
      </c>
      <c r="E28" s="100">
        <v>32.979999999999997</v>
      </c>
      <c r="F28" s="101" t="s">
        <v>67</v>
      </c>
      <c r="G28" s="100">
        <v>13.22</v>
      </c>
      <c r="H28" s="101" t="s">
        <v>67</v>
      </c>
    </row>
    <row r="29" spans="1:8" x14ac:dyDescent="0.2">
      <c r="A29" s="50" t="s">
        <v>54</v>
      </c>
      <c r="B29" s="99">
        <v>65.989999999999995</v>
      </c>
      <c r="C29" s="101" t="s">
        <v>67</v>
      </c>
      <c r="D29" s="78">
        <v>36</v>
      </c>
      <c r="E29" s="100">
        <v>23.99</v>
      </c>
      <c r="F29" s="101" t="s">
        <v>67</v>
      </c>
      <c r="G29" s="100">
        <v>6</v>
      </c>
      <c r="H29" s="101" t="s">
        <v>67</v>
      </c>
    </row>
    <row r="30" spans="1:8" x14ac:dyDescent="0.2">
      <c r="A30" s="50" t="s">
        <v>89</v>
      </c>
      <c r="B30" s="99">
        <v>64.150000000000006</v>
      </c>
      <c r="C30" s="100">
        <v>46.74</v>
      </c>
      <c r="D30" s="100">
        <v>17.41</v>
      </c>
      <c r="E30" s="101" t="s">
        <v>67</v>
      </c>
      <c r="F30" s="101" t="s">
        <v>67</v>
      </c>
      <c r="G30" s="101" t="s">
        <v>67</v>
      </c>
      <c r="H30" s="101" t="s">
        <v>67</v>
      </c>
    </row>
    <row r="31" spans="1:8" x14ac:dyDescent="0.2">
      <c r="A31" s="50" t="s">
        <v>56</v>
      </c>
      <c r="B31" s="99">
        <v>74.64</v>
      </c>
      <c r="C31" s="100">
        <v>68.73</v>
      </c>
      <c r="D31" s="101">
        <v>5.91</v>
      </c>
      <c r="E31" s="101" t="s">
        <v>67</v>
      </c>
      <c r="F31" s="101" t="s">
        <v>67</v>
      </c>
      <c r="G31" s="101" t="s">
        <v>67</v>
      </c>
      <c r="H31" s="101" t="s">
        <v>67</v>
      </c>
    </row>
    <row r="32" spans="1:8" x14ac:dyDescent="0.2">
      <c r="A32" s="50" t="s">
        <v>57</v>
      </c>
      <c r="B32" s="99">
        <v>53.95</v>
      </c>
      <c r="C32" s="101" t="s">
        <v>67</v>
      </c>
      <c r="D32" s="102">
        <v>50.99</v>
      </c>
      <c r="E32" s="101" t="s">
        <v>67</v>
      </c>
      <c r="F32" s="101" t="s">
        <v>67</v>
      </c>
      <c r="G32" s="100">
        <v>2.95</v>
      </c>
      <c r="H32" s="101" t="s">
        <v>67</v>
      </c>
    </row>
    <row r="33" spans="1:8" x14ac:dyDescent="0.2">
      <c r="A33" s="50" t="s">
        <v>58</v>
      </c>
      <c r="B33" s="99">
        <v>259.39999999999998</v>
      </c>
      <c r="C33" s="101" t="s">
        <v>67</v>
      </c>
      <c r="D33" s="101" t="s">
        <v>67</v>
      </c>
      <c r="E33" s="100">
        <v>146.04</v>
      </c>
      <c r="F33" s="100">
        <v>107.69</v>
      </c>
      <c r="G33" s="100">
        <v>5.67</v>
      </c>
      <c r="H33" s="101" t="s">
        <v>67</v>
      </c>
    </row>
    <row r="34" spans="1:8" x14ac:dyDescent="0.2">
      <c r="A34" s="50" t="s">
        <v>59</v>
      </c>
      <c r="B34" s="99">
        <v>54.95</v>
      </c>
      <c r="C34" s="101" t="s">
        <v>67</v>
      </c>
      <c r="D34" s="101" t="s">
        <v>67</v>
      </c>
      <c r="E34" s="100">
        <v>54.95</v>
      </c>
      <c r="F34" s="101" t="s">
        <v>67</v>
      </c>
      <c r="G34" s="101" t="s">
        <v>67</v>
      </c>
      <c r="H34" s="101" t="s">
        <v>67</v>
      </c>
    </row>
    <row r="35" spans="1:8" x14ac:dyDescent="0.2">
      <c r="A35" s="55" t="s">
        <v>60</v>
      </c>
      <c r="B35" s="103">
        <v>75.48</v>
      </c>
      <c r="C35" s="104">
        <v>42.94</v>
      </c>
      <c r="D35" s="104">
        <v>27.25</v>
      </c>
      <c r="E35" s="105" t="s">
        <v>67</v>
      </c>
      <c r="F35" s="105" t="s">
        <v>67</v>
      </c>
      <c r="G35" s="104">
        <v>5.29</v>
      </c>
      <c r="H35" s="105" t="s">
        <v>67</v>
      </c>
    </row>
    <row r="36" spans="1:8" ht="25.5" customHeight="1" x14ac:dyDescent="0.2">
      <c r="A36" s="180" t="s">
        <v>98</v>
      </c>
      <c r="B36" s="180"/>
      <c r="C36" s="180"/>
      <c r="D36" s="180"/>
      <c r="E36" s="180"/>
      <c r="F36" s="180"/>
      <c r="G36" s="180"/>
      <c r="H36" s="180"/>
    </row>
    <row r="37" spans="1:8" ht="26.25" customHeight="1" x14ac:dyDescent="0.2">
      <c r="A37" s="182" t="s">
        <v>91</v>
      </c>
      <c r="B37" s="182"/>
      <c r="C37" s="182"/>
      <c r="D37" s="182"/>
      <c r="E37" s="182"/>
      <c r="F37" s="182"/>
      <c r="G37" s="182"/>
      <c r="H37" s="182"/>
    </row>
    <row r="38" spans="1:8" ht="12.75" customHeight="1" x14ac:dyDescent="0.2">
      <c r="A38" s="181" t="s">
        <v>92</v>
      </c>
      <c r="B38" s="181"/>
      <c r="C38" s="181"/>
      <c r="D38" s="181"/>
      <c r="E38" s="181"/>
      <c r="F38" s="181"/>
      <c r="G38" s="181"/>
      <c r="H38" s="181"/>
    </row>
    <row r="39" spans="1:8" ht="24.75" customHeight="1" x14ac:dyDescent="0.2">
      <c r="A39" s="181" t="s">
        <v>93</v>
      </c>
      <c r="B39" s="181"/>
      <c r="C39" s="181"/>
      <c r="D39" s="181"/>
      <c r="E39" s="181"/>
      <c r="F39" s="181"/>
      <c r="G39" s="181"/>
      <c r="H39" s="181"/>
    </row>
  </sheetData>
  <mergeCells count="11">
    <mergeCell ref="A39:H39"/>
    <mergeCell ref="A18:H18"/>
    <mergeCell ref="A21:H21"/>
    <mergeCell ref="A36:H36"/>
    <mergeCell ref="A37:H37"/>
    <mergeCell ref="A38:H38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/>
  </sheetViews>
  <sheetFormatPr baseColWidth="10" defaultColWidth="11.140625" defaultRowHeight="12.75" x14ac:dyDescent="0.2"/>
  <cols>
    <col min="1" max="1" width="22.85546875" customWidth="1"/>
    <col min="2" max="8" width="15" customWidth="1"/>
  </cols>
  <sheetData>
    <row r="1" spans="1:8" ht="27" customHeight="1" x14ac:dyDescent="0.2">
      <c r="A1" s="176" t="s">
        <v>99</v>
      </c>
      <c r="B1" s="176"/>
      <c r="C1" s="176"/>
      <c r="D1" s="176"/>
      <c r="E1" s="176"/>
      <c r="F1" s="176"/>
      <c r="G1" s="176"/>
      <c r="H1" s="176"/>
    </row>
    <row r="2" spans="1:8" ht="12.75" customHeight="1" x14ac:dyDescent="0.2">
      <c r="A2" s="171" t="s">
        <v>19</v>
      </c>
      <c r="B2" s="183" t="s">
        <v>21</v>
      </c>
      <c r="C2" s="171" t="s">
        <v>20</v>
      </c>
      <c r="D2" s="171"/>
      <c r="E2" s="171"/>
      <c r="F2" s="171"/>
      <c r="G2" s="171"/>
      <c r="H2" s="171"/>
    </row>
    <row r="3" spans="1:8" x14ac:dyDescent="0.2">
      <c r="A3" s="171"/>
      <c r="B3" s="171"/>
      <c r="C3" s="106" t="s">
        <v>22</v>
      </c>
      <c r="D3" s="106" t="s">
        <v>23</v>
      </c>
      <c r="E3" s="106" t="s">
        <v>24</v>
      </c>
      <c r="F3" s="106" t="s">
        <v>25</v>
      </c>
      <c r="G3" s="106" t="s">
        <v>26</v>
      </c>
      <c r="H3" s="106" t="s">
        <v>86</v>
      </c>
    </row>
    <row r="4" spans="1:8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8" x14ac:dyDescent="0.2">
      <c r="A5" s="107" t="s">
        <v>30</v>
      </c>
      <c r="B5" s="108">
        <v>315.7</v>
      </c>
      <c r="C5" s="109">
        <v>130.87</v>
      </c>
      <c r="D5" s="109">
        <v>84</v>
      </c>
      <c r="E5" s="109">
        <v>54.41</v>
      </c>
      <c r="F5" s="109">
        <v>29.9</v>
      </c>
      <c r="G5" s="109">
        <v>16.52</v>
      </c>
      <c r="H5" s="109" t="s">
        <v>67</v>
      </c>
    </row>
    <row r="6" spans="1:8" x14ac:dyDescent="0.2">
      <c r="A6" s="107" t="s">
        <v>31</v>
      </c>
      <c r="B6" s="108">
        <v>407.1</v>
      </c>
      <c r="C6" s="109">
        <v>70.91</v>
      </c>
      <c r="D6" s="109">
        <v>168.41</v>
      </c>
      <c r="E6" s="109">
        <v>81.569999999999993</v>
      </c>
      <c r="F6" s="109">
        <v>37.799999999999997</v>
      </c>
      <c r="G6" s="109">
        <v>48.32</v>
      </c>
      <c r="H6" s="109" t="s">
        <v>67</v>
      </c>
    </row>
    <row r="7" spans="1:8" x14ac:dyDescent="0.2">
      <c r="A7" s="107" t="s">
        <v>32</v>
      </c>
      <c r="B7" s="108">
        <v>313.79000000000002</v>
      </c>
      <c r="C7" s="109">
        <v>120.01</v>
      </c>
      <c r="D7" s="109">
        <v>44.38</v>
      </c>
      <c r="E7" s="109">
        <v>73.38</v>
      </c>
      <c r="F7" s="109">
        <v>54.01</v>
      </c>
      <c r="G7" s="109">
        <v>22</v>
      </c>
      <c r="H7" s="109" t="s">
        <v>67</v>
      </c>
    </row>
    <row r="8" spans="1:8" x14ac:dyDescent="0.2">
      <c r="A8" s="107" t="s">
        <v>33</v>
      </c>
      <c r="B8" s="108">
        <v>362.72</v>
      </c>
      <c r="C8" s="109">
        <v>99.57</v>
      </c>
      <c r="D8" s="109">
        <v>136.82</v>
      </c>
      <c r="E8" s="109">
        <v>66.099999999999994</v>
      </c>
      <c r="F8" s="109">
        <v>36.229999999999997</v>
      </c>
      <c r="G8" s="109">
        <v>24</v>
      </c>
      <c r="H8" s="109" t="s">
        <v>67</v>
      </c>
    </row>
    <row r="9" spans="1:8" x14ac:dyDescent="0.2">
      <c r="A9" s="107" t="s">
        <v>34</v>
      </c>
      <c r="B9" s="108">
        <v>288.52</v>
      </c>
      <c r="C9" s="109">
        <v>44.79</v>
      </c>
      <c r="D9" s="109">
        <v>58.94</v>
      </c>
      <c r="E9" s="109">
        <v>94.04</v>
      </c>
      <c r="F9" s="109">
        <v>68.67</v>
      </c>
      <c r="G9" s="109">
        <v>22.08</v>
      </c>
      <c r="H9" s="109" t="s">
        <v>67</v>
      </c>
    </row>
    <row r="10" spans="1:8" x14ac:dyDescent="0.2">
      <c r="A10" s="107" t="s">
        <v>35</v>
      </c>
      <c r="B10" s="108">
        <v>330.98</v>
      </c>
      <c r="C10" s="109">
        <v>20.329999999999998</v>
      </c>
      <c r="D10" s="109">
        <v>12.03</v>
      </c>
      <c r="E10" s="109">
        <v>68.55</v>
      </c>
      <c r="F10" s="109">
        <v>61.02</v>
      </c>
      <c r="G10" s="109">
        <v>20.88</v>
      </c>
      <c r="H10" s="109">
        <v>148.16</v>
      </c>
    </row>
    <row r="11" spans="1:8" x14ac:dyDescent="0.2">
      <c r="A11" s="107" t="s">
        <v>36</v>
      </c>
      <c r="B11" s="108">
        <v>380.97</v>
      </c>
      <c r="C11" s="109">
        <v>80.5</v>
      </c>
      <c r="D11" s="109">
        <v>185.81</v>
      </c>
      <c r="E11" s="109">
        <v>71.88</v>
      </c>
      <c r="F11" s="109">
        <v>32.78</v>
      </c>
      <c r="G11" s="109">
        <v>10.01</v>
      </c>
      <c r="H11" s="109" t="s">
        <v>67</v>
      </c>
    </row>
    <row r="12" spans="1:8" x14ac:dyDescent="0.2">
      <c r="A12" s="107" t="s">
        <v>37</v>
      </c>
      <c r="B12" s="108">
        <v>488.48</v>
      </c>
      <c r="C12" s="109">
        <v>205.64</v>
      </c>
      <c r="D12" s="109">
        <v>185.69</v>
      </c>
      <c r="E12" s="109">
        <v>47.85</v>
      </c>
      <c r="F12" s="109">
        <v>24.26</v>
      </c>
      <c r="G12" s="109">
        <v>25.04</v>
      </c>
      <c r="H12" s="109" t="s">
        <v>67</v>
      </c>
    </row>
    <row r="13" spans="1:8" x14ac:dyDescent="0.2">
      <c r="A13" s="107" t="s">
        <v>38</v>
      </c>
      <c r="B13" s="108">
        <v>273.5</v>
      </c>
      <c r="C13" s="109">
        <v>99.71</v>
      </c>
      <c r="D13" s="109">
        <v>68.33</v>
      </c>
      <c r="E13" s="109">
        <v>48.12</v>
      </c>
      <c r="F13" s="109">
        <v>49.2</v>
      </c>
      <c r="G13" s="109">
        <v>8.1300000000000008</v>
      </c>
      <c r="H13" s="109" t="s">
        <v>67</v>
      </c>
    </row>
    <row r="14" spans="1:8" x14ac:dyDescent="0.2">
      <c r="A14" s="107" t="s">
        <v>39</v>
      </c>
      <c r="B14" s="108">
        <v>347.49</v>
      </c>
      <c r="C14" s="109">
        <v>80.38</v>
      </c>
      <c r="D14" s="109">
        <v>88.84</v>
      </c>
      <c r="E14" s="109">
        <v>94.98</v>
      </c>
      <c r="F14" s="109">
        <v>67.209999999999994</v>
      </c>
      <c r="G14" s="109">
        <v>16.07</v>
      </c>
      <c r="H14" s="109" t="s">
        <v>67</v>
      </c>
    </row>
    <row r="15" spans="1:8" x14ac:dyDescent="0.2">
      <c r="A15" s="107" t="s">
        <v>40</v>
      </c>
      <c r="B15" s="108">
        <v>178.65</v>
      </c>
      <c r="C15" s="109">
        <v>109.49</v>
      </c>
      <c r="D15" s="109">
        <v>46.07</v>
      </c>
      <c r="E15" s="109" t="s">
        <v>67</v>
      </c>
      <c r="F15" s="109" t="s">
        <v>67</v>
      </c>
      <c r="G15" s="109">
        <v>23.09</v>
      </c>
      <c r="H15" s="109" t="s">
        <v>67</v>
      </c>
    </row>
    <row r="16" spans="1:8" x14ac:dyDescent="0.2">
      <c r="A16" s="107" t="s">
        <v>41</v>
      </c>
      <c r="B16" s="108">
        <v>110.32</v>
      </c>
      <c r="C16" s="109">
        <v>18.16</v>
      </c>
      <c r="D16" s="109">
        <v>23.73</v>
      </c>
      <c r="E16" s="109">
        <v>39.950000000000003</v>
      </c>
      <c r="F16" s="109">
        <v>20.95</v>
      </c>
      <c r="G16" s="109">
        <v>7.53</v>
      </c>
      <c r="H16" s="109" t="s">
        <v>67</v>
      </c>
    </row>
    <row r="17" spans="1:8" x14ac:dyDescent="0.2">
      <c r="A17" s="107" t="s">
        <v>42</v>
      </c>
      <c r="B17" s="108">
        <v>104.27</v>
      </c>
      <c r="C17" s="109">
        <v>5.01</v>
      </c>
      <c r="D17" s="109" t="s">
        <v>67</v>
      </c>
      <c r="E17" s="109">
        <v>18.05</v>
      </c>
      <c r="F17" s="109"/>
      <c r="G17" s="109">
        <v>36.1</v>
      </c>
      <c r="H17" s="109">
        <v>45.11</v>
      </c>
    </row>
    <row r="18" spans="1:8" ht="12.75" customHeight="1" x14ac:dyDescent="0.2">
      <c r="A18" s="179" t="s">
        <v>100</v>
      </c>
      <c r="B18" s="179"/>
      <c r="C18" s="179"/>
      <c r="D18" s="179"/>
      <c r="E18" s="179"/>
      <c r="F18" s="179"/>
      <c r="G18" s="179"/>
      <c r="H18" s="179"/>
    </row>
    <row r="19" spans="1:8" x14ac:dyDescent="0.2">
      <c r="A19" s="107" t="s">
        <v>101</v>
      </c>
      <c r="B19" s="108">
        <v>233.44</v>
      </c>
      <c r="C19" s="109" t="s">
        <v>67</v>
      </c>
      <c r="D19" s="109" t="s">
        <v>67</v>
      </c>
      <c r="E19" s="109" t="s">
        <v>67</v>
      </c>
      <c r="F19" s="109" t="s">
        <v>67</v>
      </c>
      <c r="G19" s="109" t="s">
        <v>67</v>
      </c>
      <c r="H19" s="109">
        <v>233.44</v>
      </c>
    </row>
    <row r="20" spans="1:8" x14ac:dyDescent="0.2">
      <c r="A20" s="107" t="s">
        <v>45</v>
      </c>
      <c r="B20" s="108">
        <v>344.17</v>
      </c>
      <c r="C20" s="109">
        <v>186.82</v>
      </c>
      <c r="D20" s="109">
        <v>138.68</v>
      </c>
      <c r="E20" s="109" t="s">
        <v>67</v>
      </c>
      <c r="F20" s="109" t="s">
        <v>67</v>
      </c>
      <c r="G20" s="109">
        <v>18.66</v>
      </c>
      <c r="H20" s="109" t="s">
        <v>67</v>
      </c>
    </row>
    <row r="21" spans="1:8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8" x14ac:dyDescent="0.2">
      <c r="A22" s="107" t="s">
        <v>47</v>
      </c>
      <c r="B22" s="108">
        <v>86.52</v>
      </c>
      <c r="C22" s="110">
        <v>70.05</v>
      </c>
      <c r="D22" s="109">
        <v>0</v>
      </c>
      <c r="E22" s="109" t="s">
        <v>67</v>
      </c>
      <c r="F22" s="109" t="s">
        <v>67</v>
      </c>
      <c r="G22" s="109">
        <v>16.47</v>
      </c>
      <c r="H22" s="109" t="s">
        <v>67</v>
      </c>
    </row>
    <row r="23" spans="1:8" x14ac:dyDescent="0.2">
      <c r="A23" s="107" t="s">
        <v>48</v>
      </c>
      <c r="B23" s="108">
        <v>991.58</v>
      </c>
      <c r="C23" s="109">
        <v>977.98</v>
      </c>
      <c r="D23" s="109">
        <v>13.59</v>
      </c>
      <c r="E23" s="109" t="s">
        <v>67</v>
      </c>
      <c r="F23" s="109" t="s">
        <v>67</v>
      </c>
      <c r="G23" s="109" t="s">
        <v>67</v>
      </c>
      <c r="H23" s="109" t="s">
        <v>67</v>
      </c>
    </row>
    <row r="24" spans="1:8" x14ac:dyDescent="0.2">
      <c r="A24" s="107" t="s">
        <v>49</v>
      </c>
      <c r="B24" s="108">
        <v>35</v>
      </c>
      <c r="C24" s="109">
        <v>0</v>
      </c>
      <c r="D24" s="109">
        <v>0</v>
      </c>
      <c r="E24" s="109" t="s">
        <v>67</v>
      </c>
      <c r="F24" s="109" t="s">
        <v>67</v>
      </c>
      <c r="G24" s="109" t="s">
        <v>67</v>
      </c>
      <c r="H24" s="109">
        <v>35</v>
      </c>
    </row>
    <row r="25" spans="1:8" x14ac:dyDescent="0.2">
      <c r="A25" s="107" t="s">
        <v>50</v>
      </c>
      <c r="B25" s="108">
        <v>89.44</v>
      </c>
      <c r="C25" s="111">
        <v>62.9</v>
      </c>
      <c r="D25" s="111">
        <v>26.55</v>
      </c>
      <c r="E25" s="111" t="s">
        <v>67</v>
      </c>
      <c r="F25" s="111" t="s">
        <v>67</v>
      </c>
      <c r="G25" s="111" t="s">
        <v>67</v>
      </c>
      <c r="H25" s="111" t="s">
        <v>67</v>
      </c>
    </row>
    <row r="26" spans="1:8" x14ac:dyDescent="0.2">
      <c r="A26" s="107" t="s">
        <v>51</v>
      </c>
      <c r="B26" s="108">
        <v>29.3</v>
      </c>
      <c r="C26" s="111">
        <v>21.13</v>
      </c>
      <c r="D26" s="111">
        <v>0</v>
      </c>
      <c r="E26" s="111" t="s">
        <v>67</v>
      </c>
      <c r="F26" s="111" t="s">
        <v>67</v>
      </c>
      <c r="G26" s="111">
        <v>7.89</v>
      </c>
      <c r="H26" s="111" t="s">
        <v>67</v>
      </c>
    </row>
    <row r="27" spans="1:8" x14ac:dyDescent="0.2">
      <c r="A27" s="107" t="s">
        <v>52</v>
      </c>
      <c r="B27" s="108">
        <v>1061.1199999999999</v>
      </c>
      <c r="C27" s="111">
        <v>1029.0999999999999</v>
      </c>
      <c r="D27" s="111">
        <v>32.020000000000003</v>
      </c>
      <c r="E27" s="111" t="s">
        <v>67</v>
      </c>
      <c r="F27" s="111" t="s">
        <v>67</v>
      </c>
      <c r="G27" s="111" t="s">
        <v>67</v>
      </c>
      <c r="H27" s="111" t="s">
        <v>67</v>
      </c>
    </row>
    <row r="28" spans="1:8" x14ac:dyDescent="0.2">
      <c r="A28" s="107" t="s">
        <v>53</v>
      </c>
      <c r="B28" s="108">
        <v>338.65</v>
      </c>
      <c r="C28" s="111">
        <v>278</v>
      </c>
      <c r="D28" s="111">
        <v>12.54</v>
      </c>
      <c r="E28" s="111">
        <v>34.619999999999997</v>
      </c>
      <c r="F28" s="111" t="s">
        <v>67</v>
      </c>
      <c r="G28" s="111">
        <v>13.49</v>
      </c>
      <c r="H28" s="111" t="s">
        <v>67</v>
      </c>
    </row>
    <row r="29" spans="1:8" x14ac:dyDescent="0.2">
      <c r="A29" s="107" t="s">
        <v>54</v>
      </c>
      <c r="B29" s="108">
        <v>64.81</v>
      </c>
      <c r="C29" s="111" t="s">
        <v>67</v>
      </c>
      <c r="D29" s="111">
        <v>35.9</v>
      </c>
      <c r="E29" s="111">
        <v>22.83</v>
      </c>
      <c r="F29" s="111" t="s">
        <v>67</v>
      </c>
      <c r="G29" s="111">
        <v>6</v>
      </c>
      <c r="H29" s="111" t="s">
        <v>67</v>
      </c>
    </row>
    <row r="30" spans="1:8" x14ac:dyDescent="0.2">
      <c r="A30" s="107" t="s">
        <v>89</v>
      </c>
      <c r="B30" s="108">
        <v>61.69</v>
      </c>
      <c r="C30" s="111">
        <v>46.18</v>
      </c>
      <c r="D30" s="111">
        <v>15.52</v>
      </c>
      <c r="E30" s="111" t="s">
        <v>67</v>
      </c>
      <c r="F30" s="111" t="s">
        <v>67</v>
      </c>
      <c r="G30" s="111" t="s">
        <v>67</v>
      </c>
      <c r="H30" s="111" t="s">
        <v>67</v>
      </c>
    </row>
    <row r="31" spans="1:8" x14ac:dyDescent="0.2">
      <c r="A31" s="107" t="s">
        <v>56</v>
      </c>
      <c r="B31" s="108">
        <v>78.16</v>
      </c>
      <c r="C31" s="111">
        <v>72.45</v>
      </c>
      <c r="D31" s="111">
        <v>5.71</v>
      </c>
      <c r="E31" s="111" t="s">
        <v>67</v>
      </c>
      <c r="F31" s="111" t="s">
        <v>67</v>
      </c>
      <c r="G31" s="111" t="s">
        <v>67</v>
      </c>
      <c r="H31" s="111" t="s">
        <v>67</v>
      </c>
    </row>
    <row r="32" spans="1:8" x14ac:dyDescent="0.2">
      <c r="A32" s="107" t="s">
        <v>57</v>
      </c>
      <c r="B32" s="108">
        <v>53.99</v>
      </c>
      <c r="C32" s="111" t="s">
        <v>67</v>
      </c>
      <c r="D32" s="111">
        <v>50.99</v>
      </c>
      <c r="E32" s="111" t="s">
        <v>67</v>
      </c>
      <c r="F32" s="111" t="s">
        <v>67</v>
      </c>
      <c r="G32" s="111">
        <v>3</v>
      </c>
      <c r="H32" s="111" t="s">
        <v>67</v>
      </c>
    </row>
    <row r="33" spans="1:8" x14ac:dyDescent="0.2">
      <c r="A33" s="107" t="s">
        <v>58</v>
      </c>
      <c r="B33" s="108">
        <v>255.4</v>
      </c>
      <c r="C33" s="111" t="s">
        <v>67</v>
      </c>
      <c r="D33" s="111" t="s">
        <v>67</v>
      </c>
      <c r="E33" s="111">
        <v>141.30000000000001</v>
      </c>
      <c r="F33" s="111">
        <v>107.1</v>
      </c>
      <c r="G33" s="111">
        <v>7</v>
      </c>
      <c r="H33" s="111" t="s">
        <v>67</v>
      </c>
    </row>
    <row r="34" spans="1:8" x14ac:dyDescent="0.2">
      <c r="A34" s="107" t="s">
        <v>59</v>
      </c>
      <c r="B34" s="108">
        <v>59.28</v>
      </c>
      <c r="C34" s="111" t="s">
        <v>67</v>
      </c>
      <c r="D34" s="111" t="s">
        <v>67</v>
      </c>
      <c r="E34" s="111">
        <v>59.28</v>
      </c>
      <c r="F34" s="111" t="s">
        <v>67</v>
      </c>
      <c r="G34" s="111" t="s">
        <v>67</v>
      </c>
      <c r="H34" s="111" t="s">
        <v>67</v>
      </c>
    </row>
    <row r="35" spans="1:8" x14ac:dyDescent="0.2">
      <c r="A35" s="112" t="s">
        <v>60</v>
      </c>
      <c r="B35" s="113">
        <v>76.680000000000007</v>
      </c>
      <c r="C35" s="114">
        <v>43.99</v>
      </c>
      <c r="D35" s="114">
        <v>26.63</v>
      </c>
      <c r="E35" s="114" t="s">
        <v>67</v>
      </c>
      <c r="F35" s="114" t="s">
        <v>67</v>
      </c>
      <c r="G35" s="114">
        <v>6.06</v>
      </c>
      <c r="H35" s="114" t="s">
        <v>67</v>
      </c>
    </row>
    <row r="36" spans="1:8" ht="12.75" customHeight="1" x14ac:dyDescent="0.2">
      <c r="A36" s="180" t="s">
        <v>90</v>
      </c>
      <c r="B36" s="180"/>
      <c r="C36" s="180"/>
      <c r="D36" s="180"/>
      <c r="E36" s="180"/>
      <c r="F36" s="180"/>
      <c r="G36" s="180"/>
      <c r="H36" s="180"/>
    </row>
    <row r="37" spans="1:8" ht="12.75" customHeight="1" x14ac:dyDescent="0.2">
      <c r="A37" s="181" t="s">
        <v>92</v>
      </c>
      <c r="B37" s="181"/>
      <c r="C37" s="181"/>
      <c r="D37" s="181"/>
      <c r="E37" s="181"/>
      <c r="F37" s="181"/>
      <c r="G37" s="181"/>
      <c r="H37" s="181"/>
    </row>
    <row r="38" spans="1:8" ht="12.75" customHeight="1" x14ac:dyDescent="0.2">
      <c r="A38" s="184" t="s">
        <v>93</v>
      </c>
      <c r="B38" s="184"/>
      <c r="C38" s="184"/>
      <c r="D38" s="184"/>
      <c r="E38" s="184"/>
      <c r="F38" s="184"/>
      <c r="G38" s="184"/>
      <c r="H38" s="184"/>
    </row>
  </sheetData>
  <mergeCells count="10">
    <mergeCell ref="A18:H18"/>
    <mergeCell ref="A21:H21"/>
    <mergeCell ref="A36:H36"/>
    <mergeCell ref="A37:H37"/>
    <mergeCell ref="A38:H38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B46" sqref="B46"/>
    </sheetView>
  </sheetViews>
  <sheetFormatPr baseColWidth="10" defaultColWidth="11.140625" defaultRowHeight="12.75" x14ac:dyDescent="0.2"/>
  <cols>
    <col min="1" max="1" width="25.140625" customWidth="1"/>
    <col min="2" max="8" width="15" customWidth="1"/>
  </cols>
  <sheetData>
    <row r="1" spans="1:8" ht="25.5" customHeight="1" x14ac:dyDescent="0.2">
      <c r="A1" s="176" t="s">
        <v>102</v>
      </c>
      <c r="B1" s="176"/>
      <c r="C1" s="176"/>
      <c r="D1" s="176"/>
      <c r="E1" s="176"/>
      <c r="F1" s="176"/>
      <c r="G1" s="176"/>
      <c r="H1" s="176"/>
    </row>
    <row r="2" spans="1:8" ht="12.75" customHeight="1" x14ac:dyDescent="0.2">
      <c r="A2" s="171" t="s">
        <v>19</v>
      </c>
      <c r="B2" s="183" t="s">
        <v>21</v>
      </c>
      <c r="C2" s="171" t="s">
        <v>20</v>
      </c>
      <c r="D2" s="171"/>
      <c r="E2" s="171"/>
      <c r="F2" s="171"/>
      <c r="G2" s="171"/>
      <c r="H2" s="171"/>
    </row>
    <row r="3" spans="1:8" ht="14.25" customHeight="1" x14ac:dyDescent="0.2">
      <c r="A3" s="171"/>
      <c r="B3" s="171"/>
      <c r="C3" s="106" t="s">
        <v>22</v>
      </c>
      <c r="D3" s="106" t="s">
        <v>23</v>
      </c>
      <c r="E3" s="106" t="s">
        <v>24</v>
      </c>
      <c r="F3" s="106" t="s">
        <v>25</v>
      </c>
      <c r="G3" s="106" t="s">
        <v>26</v>
      </c>
      <c r="H3" s="106" t="s">
        <v>86</v>
      </c>
    </row>
    <row r="4" spans="1:8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8" x14ac:dyDescent="0.2">
      <c r="A5" s="107" t="s">
        <v>30</v>
      </c>
      <c r="B5" s="108">
        <v>284.64999999999998</v>
      </c>
      <c r="C5" s="109">
        <v>122.08</v>
      </c>
      <c r="D5" s="109">
        <v>71.72</v>
      </c>
      <c r="E5" s="109">
        <v>49.74</v>
      </c>
      <c r="F5" s="109">
        <v>23.95</v>
      </c>
      <c r="G5" s="109">
        <v>17.16</v>
      </c>
      <c r="H5" s="109" t="s">
        <v>67</v>
      </c>
    </row>
    <row r="6" spans="1:8" x14ac:dyDescent="0.2">
      <c r="A6" s="107" t="s">
        <v>31</v>
      </c>
      <c r="B6" s="108">
        <v>405.42</v>
      </c>
      <c r="C6" s="109">
        <v>67.66</v>
      </c>
      <c r="D6" s="109">
        <v>169.54</v>
      </c>
      <c r="E6" s="109">
        <v>83.35</v>
      </c>
      <c r="F6" s="109">
        <v>37.770000000000003</v>
      </c>
      <c r="G6" s="109">
        <v>47.1</v>
      </c>
      <c r="H6" s="109" t="s">
        <v>67</v>
      </c>
    </row>
    <row r="7" spans="1:8" x14ac:dyDescent="0.2">
      <c r="A7" s="107" t="s">
        <v>32</v>
      </c>
      <c r="B7" s="108">
        <v>310.05</v>
      </c>
      <c r="C7" s="109">
        <v>114.42</v>
      </c>
      <c r="D7" s="109">
        <v>44.79</v>
      </c>
      <c r="E7" s="109">
        <v>76.98</v>
      </c>
      <c r="F7" s="109">
        <v>51.87</v>
      </c>
      <c r="G7" s="109">
        <v>21.99</v>
      </c>
      <c r="H7" s="109" t="s">
        <v>67</v>
      </c>
    </row>
    <row r="8" spans="1:8" x14ac:dyDescent="0.2">
      <c r="A8" s="107" t="s">
        <v>33</v>
      </c>
      <c r="B8" s="108">
        <v>360.39</v>
      </c>
      <c r="C8" s="109">
        <v>98.42</v>
      </c>
      <c r="D8" s="109">
        <v>136.03</v>
      </c>
      <c r="E8" s="109">
        <v>66.38</v>
      </c>
      <c r="F8" s="109">
        <v>36.4</v>
      </c>
      <c r="G8" s="109">
        <v>23.16</v>
      </c>
      <c r="H8" s="109" t="s">
        <v>67</v>
      </c>
    </row>
    <row r="9" spans="1:8" x14ac:dyDescent="0.2">
      <c r="A9" s="107" t="s">
        <v>34</v>
      </c>
      <c r="B9" s="108">
        <v>284.54000000000002</v>
      </c>
      <c r="C9" s="109">
        <v>44.63</v>
      </c>
      <c r="D9" s="109">
        <v>59.02</v>
      </c>
      <c r="E9" s="109">
        <v>94.02</v>
      </c>
      <c r="F9" s="109">
        <v>68.98</v>
      </c>
      <c r="G9" s="109">
        <v>17.89</v>
      </c>
      <c r="H9" s="109" t="s">
        <v>67</v>
      </c>
    </row>
    <row r="10" spans="1:8" x14ac:dyDescent="0.2">
      <c r="A10" s="107" t="s">
        <v>35</v>
      </c>
      <c r="B10" s="108">
        <v>317.20999999999998</v>
      </c>
      <c r="C10" s="109">
        <v>18.920000000000002</v>
      </c>
      <c r="D10" s="109">
        <v>12.04</v>
      </c>
      <c r="E10" s="109">
        <v>67.39</v>
      </c>
      <c r="F10" s="109">
        <v>59.69</v>
      </c>
      <c r="G10" s="109">
        <v>18.96</v>
      </c>
      <c r="H10" s="109">
        <v>140.21</v>
      </c>
    </row>
    <row r="11" spans="1:8" x14ac:dyDescent="0.2">
      <c r="A11" s="107" t="s">
        <v>36</v>
      </c>
      <c r="B11" s="108">
        <v>380.89</v>
      </c>
      <c r="C11" s="109">
        <v>78.05</v>
      </c>
      <c r="D11" s="109">
        <v>188.42</v>
      </c>
      <c r="E11" s="109">
        <v>72.19</v>
      </c>
      <c r="F11" s="109">
        <v>33</v>
      </c>
      <c r="G11" s="109">
        <v>9.23</v>
      </c>
      <c r="H11" s="109" t="s">
        <v>67</v>
      </c>
    </row>
    <row r="12" spans="1:8" x14ac:dyDescent="0.2">
      <c r="A12" s="107" t="s">
        <v>37</v>
      </c>
      <c r="B12" s="108">
        <v>495.7</v>
      </c>
      <c r="C12" s="109">
        <v>210.37</v>
      </c>
      <c r="D12" s="109">
        <v>186.52</v>
      </c>
      <c r="E12" s="109">
        <v>49.38</v>
      </c>
      <c r="F12" s="109">
        <v>24.45</v>
      </c>
      <c r="G12" s="109">
        <v>24.98</v>
      </c>
      <c r="H12" s="109" t="s">
        <v>67</v>
      </c>
    </row>
    <row r="13" spans="1:8" x14ac:dyDescent="0.2">
      <c r="A13" s="107" t="s">
        <v>38</v>
      </c>
      <c r="B13" s="108">
        <v>338.02</v>
      </c>
      <c r="C13" s="109">
        <v>103.88</v>
      </c>
      <c r="D13" s="109">
        <v>119.19</v>
      </c>
      <c r="E13" s="109">
        <v>50.33</v>
      </c>
      <c r="F13" s="109">
        <v>56.81</v>
      </c>
      <c r="G13" s="109">
        <v>7.81</v>
      </c>
      <c r="H13" s="109" t="s">
        <v>67</v>
      </c>
    </row>
    <row r="14" spans="1:8" x14ac:dyDescent="0.2">
      <c r="A14" s="107" t="s">
        <v>39</v>
      </c>
      <c r="B14" s="108">
        <v>379.18</v>
      </c>
      <c r="C14" s="109">
        <v>87.01</v>
      </c>
      <c r="D14" s="109">
        <v>112.48</v>
      </c>
      <c r="E14" s="109">
        <v>91.87</v>
      </c>
      <c r="F14" s="109">
        <v>67.819999999999993</v>
      </c>
      <c r="G14" s="109">
        <v>20</v>
      </c>
      <c r="H14" s="109" t="s">
        <v>67</v>
      </c>
    </row>
    <row r="15" spans="1:8" x14ac:dyDescent="0.2">
      <c r="A15" s="107" t="s">
        <v>40</v>
      </c>
      <c r="B15" s="108">
        <v>178.41</v>
      </c>
      <c r="C15" s="109">
        <v>107.99</v>
      </c>
      <c r="D15" s="109">
        <v>44.77</v>
      </c>
      <c r="E15" s="109" t="s">
        <v>67</v>
      </c>
      <c r="F15" s="109" t="s">
        <v>67</v>
      </c>
      <c r="G15" s="109">
        <v>25.65</v>
      </c>
      <c r="H15" s="109" t="s">
        <v>67</v>
      </c>
    </row>
    <row r="16" spans="1:8" x14ac:dyDescent="0.2">
      <c r="A16" s="107" t="s">
        <v>41</v>
      </c>
      <c r="B16" s="108">
        <v>114.33</v>
      </c>
      <c r="C16" s="109">
        <v>17.399999999999999</v>
      </c>
      <c r="D16" s="109">
        <v>25.98</v>
      </c>
      <c r="E16" s="109">
        <v>40.630000000000003</v>
      </c>
      <c r="F16" s="109">
        <v>22.32</v>
      </c>
      <c r="G16" s="109">
        <v>8</v>
      </c>
      <c r="H16" s="109" t="s">
        <v>67</v>
      </c>
    </row>
    <row r="17" spans="1:8" x14ac:dyDescent="0.2">
      <c r="A17" s="107" t="s">
        <v>42</v>
      </c>
      <c r="B17" s="108">
        <v>101.25</v>
      </c>
      <c r="C17" s="109">
        <v>3.67</v>
      </c>
      <c r="D17" s="109" t="s">
        <v>67</v>
      </c>
      <c r="E17" s="109">
        <v>17.46</v>
      </c>
      <c r="F17" s="109" t="s">
        <v>67</v>
      </c>
      <c r="G17" s="109">
        <v>35.96</v>
      </c>
      <c r="H17" s="109">
        <v>44.16</v>
      </c>
    </row>
    <row r="18" spans="1:8" ht="12.75" customHeight="1" x14ac:dyDescent="0.2">
      <c r="A18" s="179" t="s">
        <v>100</v>
      </c>
      <c r="B18" s="179"/>
      <c r="C18" s="179"/>
      <c r="D18" s="179"/>
      <c r="E18" s="179"/>
      <c r="F18" s="179"/>
      <c r="G18" s="179"/>
      <c r="H18" s="179"/>
    </row>
    <row r="19" spans="1:8" x14ac:dyDescent="0.2">
      <c r="A19" s="107" t="s">
        <v>101</v>
      </c>
      <c r="B19" s="108">
        <v>281.13</v>
      </c>
      <c r="C19" s="109">
        <v>188.6</v>
      </c>
      <c r="D19" s="109">
        <v>73.73</v>
      </c>
      <c r="E19" s="115">
        <v>1</v>
      </c>
      <c r="F19" s="109" t="s">
        <v>67</v>
      </c>
      <c r="G19" s="109">
        <v>17.8</v>
      </c>
      <c r="H19" s="109" t="s">
        <v>67</v>
      </c>
    </row>
    <row r="20" spans="1:8" x14ac:dyDescent="0.2">
      <c r="A20" s="107" t="s">
        <v>45</v>
      </c>
      <c r="B20" s="108">
        <v>338.26</v>
      </c>
      <c r="C20" s="109">
        <v>183.68</v>
      </c>
      <c r="D20" s="109">
        <v>136.15</v>
      </c>
      <c r="E20" s="115">
        <v>1</v>
      </c>
      <c r="F20" s="109" t="s">
        <v>67</v>
      </c>
      <c r="G20" s="109">
        <v>17.43</v>
      </c>
      <c r="H20" s="109" t="s">
        <v>67</v>
      </c>
    </row>
    <row r="21" spans="1:8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8" x14ac:dyDescent="0.2">
      <c r="A22" s="107" t="s">
        <v>47</v>
      </c>
      <c r="B22" s="108">
        <v>89.15</v>
      </c>
      <c r="C22" s="109">
        <v>71.8</v>
      </c>
      <c r="D22" s="109" t="s">
        <v>67</v>
      </c>
      <c r="E22" s="109" t="s">
        <v>67</v>
      </c>
      <c r="F22" s="109" t="s">
        <v>67</v>
      </c>
      <c r="G22" s="109">
        <v>17.350000000000001</v>
      </c>
      <c r="H22" s="109" t="s">
        <v>67</v>
      </c>
    </row>
    <row r="23" spans="1:8" x14ac:dyDescent="0.2">
      <c r="A23" s="107" t="s">
        <v>48</v>
      </c>
      <c r="B23" s="108">
        <v>1064.72</v>
      </c>
      <c r="C23" s="109">
        <v>1045.31</v>
      </c>
      <c r="D23" s="109">
        <v>19.41</v>
      </c>
      <c r="E23" s="109" t="s">
        <v>67</v>
      </c>
      <c r="F23" s="109" t="s">
        <v>67</v>
      </c>
      <c r="G23" s="109" t="s">
        <v>67</v>
      </c>
      <c r="H23" s="109" t="s">
        <v>67</v>
      </c>
    </row>
    <row r="24" spans="1:8" x14ac:dyDescent="0.2">
      <c r="A24" s="107" t="s">
        <v>49</v>
      </c>
      <c r="B24" s="108">
        <v>36.24</v>
      </c>
      <c r="C24" s="109" t="s">
        <v>67</v>
      </c>
      <c r="D24" s="109">
        <v>36.24</v>
      </c>
      <c r="E24" s="109" t="s">
        <v>67</v>
      </c>
      <c r="F24" s="109" t="s">
        <v>67</v>
      </c>
      <c r="G24" s="109" t="s">
        <v>67</v>
      </c>
      <c r="H24" s="109" t="s">
        <v>67</v>
      </c>
    </row>
    <row r="25" spans="1:8" x14ac:dyDescent="0.2">
      <c r="A25" s="107" t="s">
        <v>50</v>
      </c>
      <c r="B25" s="108">
        <v>90.72</v>
      </c>
      <c r="C25" s="109">
        <v>61.05</v>
      </c>
      <c r="D25" s="109">
        <v>29.67</v>
      </c>
      <c r="E25" s="109" t="s">
        <v>67</v>
      </c>
      <c r="F25" s="109" t="s">
        <v>67</v>
      </c>
      <c r="G25" s="109" t="s">
        <v>67</v>
      </c>
      <c r="H25" s="109" t="s">
        <v>67</v>
      </c>
    </row>
    <row r="26" spans="1:8" x14ac:dyDescent="0.2">
      <c r="A26" s="107" t="s">
        <v>51</v>
      </c>
      <c r="B26" s="108">
        <v>36.44</v>
      </c>
      <c r="C26" s="109">
        <v>28.51</v>
      </c>
      <c r="D26" s="109" t="s">
        <v>67</v>
      </c>
      <c r="E26" s="109" t="s">
        <v>67</v>
      </c>
      <c r="F26" s="109" t="s">
        <v>67</v>
      </c>
      <c r="G26" s="109">
        <v>7.93</v>
      </c>
      <c r="H26" s="109" t="s">
        <v>67</v>
      </c>
    </row>
    <row r="27" spans="1:8" x14ac:dyDescent="0.2">
      <c r="A27" s="107" t="s">
        <v>52</v>
      </c>
      <c r="B27" s="108">
        <v>1427.97</v>
      </c>
      <c r="C27" s="109">
        <v>1395.79</v>
      </c>
      <c r="D27" s="109">
        <v>32.18</v>
      </c>
      <c r="E27" s="109" t="s">
        <v>67</v>
      </c>
      <c r="F27" s="109" t="s">
        <v>67</v>
      </c>
      <c r="G27" s="109" t="s">
        <v>67</v>
      </c>
      <c r="H27" s="109" t="s">
        <v>67</v>
      </c>
    </row>
    <row r="28" spans="1:8" x14ac:dyDescent="0.2">
      <c r="A28" s="107" t="s">
        <v>53</v>
      </c>
      <c r="B28" s="108">
        <v>347.08</v>
      </c>
      <c r="C28" s="109">
        <v>286.63</v>
      </c>
      <c r="D28" s="109">
        <v>12.1</v>
      </c>
      <c r="E28" s="109">
        <v>34.54</v>
      </c>
      <c r="F28" s="109" t="s">
        <v>67</v>
      </c>
      <c r="G28" s="109">
        <v>13.81</v>
      </c>
      <c r="H28" s="109" t="s">
        <v>67</v>
      </c>
    </row>
    <row r="29" spans="1:8" x14ac:dyDescent="0.2">
      <c r="A29" s="107" t="s">
        <v>54</v>
      </c>
      <c r="B29" s="108">
        <v>64.81</v>
      </c>
      <c r="C29" s="109" t="s">
        <v>67</v>
      </c>
      <c r="D29" s="109">
        <v>36.44</v>
      </c>
      <c r="E29" s="109">
        <v>22.37</v>
      </c>
      <c r="F29" s="109" t="s">
        <v>67</v>
      </c>
      <c r="G29" s="109">
        <v>6</v>
      </c>
      <c r="H29" s="109" t="s">
        <v>67</v>
      </c>
    </row>
    <row r="30" spans="1:8" ht="12.75" customHeight="1" x14ac:dyDescent="0.2">
      <c r="A30" s="116" t="s">
        <v>89</v>
      </c>
      <c r="B30" s="117">
        <v>61.64</v>
      </c>
      <c r="C30" s="118">
        <v>48.22</v>
      </c>
      <c r="D30" s="118">
        <v>13.42</v>
      </c>
      <c r="E30" s="118" t="s">
        <v>67</v>
      </c>
      <c r="F30" s="118" t="s">
        <v>67</v>
      </c>
      <c r="G30" s="118" t="s">
        <v>67</v>
      </c>
      <c r="H30" s="118" t="s">
        <v>67</v>
      </c>
    </row>
    <row r="31" spans="1:8" x14ac:dyDescent="0.2">
      <c r="A31" s="107" t="s">
        <v>56</v>
      </c>
      <c r="B31" s="108">
        <v>76.38</v>
      </c>
      <c r="C31" s="109">
        <v>71.22</v>
      </c>
      <c r="D31" s="109">
        <v>5.16</v>
      </c>
      <c r="E31" s="109" t="s">
        <v>67</v>
      </c>
      <c r="F31" s="109" t="s">
        <v>67</v>
      </c>
      <c r="G31" s="109" t="s">
        <v>67</v>
      </c>
      <c r="H31" s="109" t="s">
        <v>67</v>
      </c>
    </row>
    <row r="32" spans="1:8" x14ac:dyDescent="0.2">
      <c r="A32" s="107" t="s">
        <v>57</v>
      </c>
      <c r="B32" s="108">
        <v>54</v>
      </c>
      <c r="C32" s="109" t="s">
        <v>67</v>
      </c>
      <c r="D32" s="109">
        <v>51</v>
      </c>
      <c r="E32" s="109" t="s">
        <v>67</v>
      </c>
      <c r="F32" s="109" t="s">
        <v>67</v>
      </c>
      <c r="G32" s="109">
        <v>3</v>
      </c>
      <c r="H32" s="109" t="s">
        <v>67</v>
      </c>
    </row>
    <row r="33" spans="1:8" x14ac:dyDescent="0.2">
      <c r="A33" s="107" t="s">
        <v>58</v>
      </c>
      <c r="B33" s="108">
        <v>254.89</v>
      </c>
      <c r="C33" s="109" t="s">
        <v>67</v>
      </c>
      <c r="D33" s="109" t="s">
        <v>67</v>
      </c>
      <c r="E33" s="109">
        <v>139.44</v>
      </c>
      <c r="F33" s="109">
        <v>108.45</v>
      </c>
      <c r="G33" s="109">
        <v>7</v>
      </c>
      <c r="H33" s="109" t="s">
        <v>67</v>
      </c>
    </row>
    <row r="34" spans="1:8" x14ac:dyDescent="0.2">
      <c r="A34" s="107" t="s">
        <v>59</v>
      </c>
      <c r="B34" s="108">
        <v>64.900000000000006</v>
      </c>
      <c r="C34" s="109" t="s">
        <v>67</v>
      </c>
      <c r="D34" s="109" t="s">
        <v>67</v>
      </c>
      <c r="E34" s="109">
        <v>64.900000000000006</v>
      </c>
      <c r="F34" s="109" t="s">
        <v>67</v>
      </c>
      <c r="G34" s="109" t="s">
        <v>67</v>
      </c>
      <c r="H34" s="109" t="s">
        <v>67</v>
      </c>
    </row>
    <row r="35" spans="1:8" x14ac:dyDescent="0.2">
      <c r="A35" s="112" t="s">
        <v>60</v>
      </c>
      <c r="B35" s="113">
        <v>76.73</v>
      </c>
      <c r="C35" s="119">
        <v>45.46</v>
      </c>
      <c r="D35" s="119">
        <v>25.35</v>
      </c>
      <c r="E35" s="119" t="s">
        <v>67</v>
      </c>
      <c r="F35" s="119" t="s">
        <v>67</v>
      </c>
      <c r="G35" s="119">
        <v>5.92</v>
      </c>
      <c r="H35" s="119" t="s">
        <v>67</v>
      </c>
    </row>
    <row r="36" spans="1:8" ht="12.75" customHeight="1" x14ac:dyDescent="0.2">
      <c r="A36" s="185" t="s">
        <v>90</v>
      </c>
      <c r="B36" s="185"/>
      <c r="C36" s="185"/>
      <c r="D36" s="185"/>
      <c r="E36" s="185"/>
      <c r="F36" s="185"/>
      <c r="G36" s="185"/>
      <c r="H36" s="185"/>
    </row>
    <row r="37" spans="1:8" ht="12.75" customHeight="1" x14ac:dyDescent="0.2">
      <c r="A37" s="181" t="s">
        <v>92</v>
      </c>
      <c r="B37" s="181"/>
      <c r="C37" s="181"/>
      <c r="D37" s="181"/>
      <c r="E37" s="181"/>
      <c r="F37" s="181"/>
      <c r="G37" s="181"/>
      <c r="H37" s="181"/>
    </row>
    <row r="38" spans="1:8" ht="12.75" customHeight="1" x14ac:dyDescent="0.2">
      <c r="A38" s="181" t="s">
        <v>103</v>
      </c>
      <c r="B38" s="181"/>
      <c r="C38" s="181"/>
      <c r="D38" s="181"/>
      <c r="E38" s="181"/>
      <c r="F38" s="181"/>
      <c r="G38" s="181"/>
      <c r="H38" s="181"/>
    </row>
  </sheetData>
  <mergeCells count="10">
    <mergeCell ref="A18:H18"/>
    <mergeCell ref="A21:H21"/>
    <mergeCell ref="A36:H36"/>
    <mergeCell ref="A37:H37"/>
    <mergeCell ref="A38:H38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Normal="100" workbookViewId="0">
      <selection activeCell="A2" sqref="A2"/>
    </sheetView>
  </sheetViews>
  <sheetFormatPr baseColWidth="10" defaultColWidth="11.140625" defaultRowHeight="12.75" x14ac:dyDescent="0.2"/>
  <cols>
    <col min="1" max="1" width="17.5703125" customWidth="1"/>
    <col min="2" max="8" width="15.5703125" customWidth="1"/>
  </cols>
  <sheetData>
    <row r="1" spans="1:8" ht="24.75" customHeight="1" x14ac:dyDescent="0.2">
      <c r="A1" s="186" t="s">
        <v>104</v>
      </c>
      <c r="B1" s="186"/>
      <c r="C1" s="186"/>
      <c r="D1" s="186"/>
      <c r="E1" s="186"/>
      <c r="F1" s="186"/>
      <c r="G1" s="186"/>
      <c r="H1" s="186"/>
    </row>
    <row r="2" spans="1:8" ht="12.75" customHeight="1" x14ac:dyDescent="0.2">
      <c r="A2" s="171" t="s">
        <v>19</v>
      </c>
      <c r="B2" s="183" t="s">
        <v>21</v>
      </c>
      <c r="C2" s="171" t="s">
        <v>20</v>
      </c>
      <c r="D2" s="171"/>
      <c r="E2" s="171"/>
      <c r="F2" s="171"/>
      <c r="G2" s="171"/>
      <c r="H2" s="171"/>
    </row>
    <row r="3" spans="1:8" x14ac:dyDescent="0.2">
      <c r="A3" s="171"/>
      <c r="B3" s="171"/>
      <c r="C3" s="106" t="s">
        <v>22</v>
      </c>
      <c r="D3" s="106" t="s">
        <v>23</v>
      </c>
      <c r="E3" s="106" t="s">
        <v>24</v>
      </c>
      <c r="F3" s="106" t="s">
        <v>25</v>
      </c>
      <c r="G3" s="106" t="s">
        <v>26</v>
      </c>
      <c r="H3" s="106" t="s">
        <v>86</v>
      </c>
    </row>
    <row r="4" spans="1:8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8" x14ac:dyDescent="0.2">
      <c r="A5" s="107" t="s">
        <v>30</v>
      </c>
      <c r="B5" s="108">
        <v>314</v>
      </c>
      <c r="C5" s="109">
        <v>128.9</v>
      </c>
      <c r="D5" s="109">
        <v>86.8</v>
      </c>
      <c r="E5" s="109">
        <v>55.6</v>
      </c>
      <c r="F5" s="109">
        <v>27.1</v>
      </c>
      <c r="G5" s="109">
        <v>15.6</v>
      </c>
      <c r="H5" s="109" t="s">
        <v>67</v>
      </c>
    </row>
    <row r="6" spans="1:8" x14ac:dyDescent="0.2">
      <c r="A6" s="107" t="s">
        <v>31</v>
      </c>
      <c r="B6" s="108">
        <v>401</v>
      </c>
      <c r="C6" s="109">
        <v>68.3</v>
      </c>
      <c r="D6" s="109">
        <v>170.6</v>
      </c>
      <c r="E6" s="109">
        <v>78.900000000000006</v>
      </c>
      <c r="F6" s="109">
        <v>38.299999999999997</v>
      </c>
      <c r="G6" s="109">
        <v>44.9</v>
      </c>
      <c r="H6" s="109" t="s">
        <v>67</v>
      </c>
    </row>
    <row r="7" spans="1:8" x14ac:dyDescent="0.2">
      <c r="A7" s="107" t="s">
        <v>32</v>
      </c>
      <c r="B7" s="108">
        <v>320.10000000000002</v>
      </c>
      <c r="C7" s="109">
        <v>119.4</v>
      </c>
      <c r="D7" s="109">
        <v>48.8</v>
      </c>
      <c r="E7" s="109">
        <v>76.099999999999994</v>
      </c>
      <c r="F7" s="109">
        <v>53.8</v>
      </c>
      <c r="G7" s="109">
        <v>22</v>
      </c>
      <c r="H7" s="109" t="s">
        <v>67</v>
      </c>
    </row>
    <row r="8" spans="1:8" x14ac:dyDescent="0.2">
      <c r="A8" s="107" t="s">
        <v>33</v>
      </c>
      <c r="B8" s="108">
        <v>359.5</v>
      </c>
      <c r="C8" s="109">
        <v>99.7</v>
      </c>
      <c r="D8" s="109">
        <v>135.5</v>
      </c>
      <c r="E8" s="109">
        <v>66.099999999999994</v>
      </c>
      <c r="F8" s="109">
        <v>36.4</v>
      </c>
      <c r="G8" s="109">
        <v>21.8</v>
      </c>
      <c r="H8" s="109" t="s">
        <v>67</v>
      </c>
    </row>
    <row r="9" spans="1:8" x14ac:dyDescent="0.2">
      <c r="A9" s="107" t="s">
        <v>34</v>
      </c>
      <c r="B9" s="108">
        <v>276.2</v>
      </c>
      <c r="C9" s="109">
        <v>46.7</v>
      </c>
      <c r="D9" s="109">
        <v>55.4</v>
      </c>
      <c r="E9" s="109">
        <v>91.6</v>
      </c>
      <c r="F9" s="109">
        <v>66.599999999999994</v>
      </c>
      <c r="G9" s="109">
        <v>15.9</v>
      </c>
      <c r="H9" s="109" t="s">
        <v>67</v>
      </c>
    </row>
    <row r="10" spans="1:8" x14ac:dyDescent="0.2">
      <c r="A10" s="107" t="s">
        <v>35</v>
      </c>
      <c r="B10" s="108">
        <v>325.60000000000002</v>
      </c>
      <c r="C10" s="109">
        <v>17.7</v>
      </c>
      <c r="D10" s="109">
        <v>12</v>
      </c>
      <c r="E10" s="109">
        <v>67.900000000000006</v>
      </c>
      <c r="F10" s="109">
        <v>61.2</v>
      </c>
      <c r="G10" s="109">
        <v>20</v>
      </c>
      <c r="H10" s="109">
        <v>146.80000000000001</v>
      </c>
    </row>
    <row r="11" spans="1:8" x14ac:dyDescent="0.2">
      <c r="A11" s="107" t="s">
        <v>36</v>
      </c>
      <c r="B11" s="108">
        <v>379.7</v>
      </c>
      <c r="C11" s="109">
        <v>77.099999999999994</v>
      </c>
      <c r="D11" s="109">
        <v>190.2</v>
      </c>
      <c r="E11" s="109">
        <v>72.2</v>
      </c>
      <c r="F11" s="109">
        <v>32.9</v>
      </c>
      <c r="G11" s="109">
        <v>7.3</v>
      </c>
      <c r="H11" s="109" t="s">
        <v>67</v>
      </c>
    </row>
    <row r="12" spans="1:8" x14ac:dyDescent="0.2">
      <c r="A12" s="107" t="s">
        <v>37</v>
      </c>
      <c r="B12" s="108">
        <v>497.8</v>
      </c>
      <c r="C12" s="109">
        <v>207.3</v>
      </c>
      <c r="D12" s="109">
        <v>192.9</v>
      </c>
      <c r="E12" s="109">
        <v>47.6</v>
      </c>
      <c r="F12" s="109">
        <v>25.5</v>
      </c>
      <c r="G12" s="109">
        <v>24.5</v>
      </c>
      <c r="H12" s="109" t="s">
        <v>67</v>
      </c>
    </row>
    <row r="13" spans="1:8" x14ac:dyDescent="0.2">
      <c r="A13" s="107" t="s">
        <v>38</v>
      </c>
      <c r="B13" s="108">
        <v>346.4</v>
      </c>
      <c r="C13" s="109">
        <v>109.8</v>
      </c>
      <c r="D13" s="109">
        <v>116.5</v>
      </c>
      <c r="E13" s="109">
        <v>49.5</v>
      </c>
      <c r="F13" s="109">
        <v>62.4</v>
      </c>
      <c r="G13" s="109">
        <v>8.1999999999999993</v>
      </c>
      <c r="H13" s="109" t="s">
        <v>67</v>
      </c>
    </row>
    <row r="14" spans="1:8" x14ac:dyDescent="0.2">
      <c r="A14" s="107" t="s">
        <v>39</v>
      </c>
      <c r="B14" s="108">
        <v>376.3</v>
      </c>
      <c r="C14" s="109">
        <v>89.3</v>
      </c>
      <c r="D14" s="109">
        <v>104.2</v>
      </c>
      <c r="E14" s="109">
        <v>97.9</v>
      </c>
      <c r="F14" s="109">
        <v>64.900000000000006</v>
      </c>
      <c r="G14" s="109">
        <v>20</v>
      </c>
      <c r="H14" s="109" t="s">
        <v>67</v>
      </c>
    </row>
    <row r="15" spans="1:8" x14ac:dyDescent="0.2">
      <c r="A15" s="107" t="s">
        <v>40</v>
      </c>
      <c r="B15" s="108">
        <v>172.4</v>
      </c>
      <c r="C15" s="109">
        <v>105.6</v>
      </c>
      <c r="D15" s="109">
        <v>44.3</v>
      </c>
      <c r="E15" s="109" t="s">
        <v>67</v>
      </c>
      <c r="F15" s="109" t="s">
        <v>67</v>
      </c>
      <c r="G15" s="109">
        <v>22.5</v>
      </c>
      <c r="H15" s="109" t="s">
        <v>67</v>
      </c>
    </row>
    <row r="16" spans="1:8" x14ac:dyDescent="0.2">
      <c r="A16" s="107" t="s">
        <v>41</v>
      </c>
      <c r="B16" s="108">
        <v>117.7</v>
      </c>
      <c r="C16" s="109">
        <v>16.600000000000001</v>
      </c>
      <c r="D16" s="109">
        <v>26.9</v>
      </c>
      <c r="E16" s="109">
        <v>40</v>
      </c>
      <c r="F16" s="109">
        <v>26.2</v>
      </c>
      <c r="G16" s="109">
        <v>8</v>
      </c>
      <c r="H16" s="109" t="s">
        <v>67</v>
      </c>
    </row>
    <row r="17" spans="1:8" x14ac:dyDescent="0.2">
      <c r="A17" s="107" t="s">
        <v>42</v>
      </c>
      <c r="B17" s="108">
        <v>102.3</v>
      </c>
      <c r="C17" s="109">
        <v>3.8</v>
      </c>
      <c r="D17" s="109" t="s">
        <v>67</v>
      </c>
      <c r="E17" s="109">
        <v>18</v>
      </c>
      <c r="F17" s="109" t="s">
        <v>67</v>
      </c>
      <c r="G17" s="109">
        <v>36</v>
      </c>
      <c r="H17" s="109">
        <v>44.5</v>
      </c>
    </row>
    <row r="18" spans="1:8" ht="12.75" customHeight="1" x14ac:dyDescent="0.2">
      <c r="A18" s="179" t="s">
        <v>100</v>
      </c>
      <c r="B18" s="179"/>
      <c r="C18" s="179"/>
      <c r="D18" s="179"/>
      <c r="E18" s="179"/>
      <c r="F18" s="179"/>
      <c r="G18" s="179"/>
      <c r="H18" s="179"/>
    </row>
    <row r="19" spans="1:8" x14ac:dyDescent="0.2">
      <c r="A19" s="107" t="s">
        <v>101</v>
      </c>
      <c r="B19" s="108">
        <v>280.60000000000002</v>
      </c>
      <c r="C19" s="109">
        <v>190.7</v>
      </c>
      <c r="D19" s="109">
        <v>75.3</v>
      </c>
      <c r="E19" s="115">
        <v>1</v>
      </c>
      <c r="F19" s="109" t="s">
        <v>67</v>
      </c>
      <c r="G19" s="109">
        <v>14.6</v>
      </c>
      <c r="H19" s="109" t="s">
        <v>67</v>
      </c>
    </row>
    <row r="20" spans="1:8" x14ac:dyDescent="0.2">
      <c r="A20" s="107" t="s">
        <v>45</v>
      </c>
      <c r="B20" s="108">
        <v>336.2</v>
      </c>
      <c r="C20" s="109">
        <v>185</v>
      </c>
      <c r="D20" s="109">
        <v>132.19999999999999</v>
      </c>
      <c r="E20" s="115">
        <v>1</v>
      </c>
      <c r="F20" s="109" t="s">
        <v>67</v>
      </c>
      <c r="G20" s="109">
        <v>19</v>
      </c>
      <c r="H20" s="109" t="s">
        <v>67</v>
      </c>
    </row>
    <row r="21" spans="1:8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8" x14ac:dyDescent="0.2">
      <c r="A22" s="107" t="s">
        <v>47</v>
      </c>
      <c r="B22" s="108">
        <v>91.22</v>
      </c>
      <c r="C22" s="109">
        <v>72.3</v>
      </c>
      <c r="D22" s="109" t="s">
        <v>67</v>
      </c>
      <c r="E22" s="109" t="s">
        <v>67</v>
      </c>
      <c r="F22" s="109" t="s">
        <v>67</v>
      </c>
      <c r="G22" s="109">
        <v>18.920000000000002</v>
      </c>
      <c r="H22" s="109" t="s">
        <v>67</v>
      </c>
    </row>
    <row r="23" spans="1:8" x14ac:dyDescent="0.2">
      <c r="A23" s="107" t="s">
        <v>48</v>
      </c>
      <c r="B23" s="108">
        <v>1070.2</v>
      </c>
      <c r="C23" s="109">
        <v>1051</v>
      </c>
      <c r="D23" s="109">
        <v>19.2</v>
      </c>
      <c r="E23" s="109" t="s">
        <v>67</v>
      </c>
      <c r="F23" s="109" t="s">
        <v>67</v>
      </c>
      <c r="G23" s="109" t="s">
        <v>67</v>
      </c>
      <c r="H23" s="109" t="s">
        <v>67</v>
      </c>
    </row>
    <row r="24" spans="1:8" x14ac:dyDescent="0.2">
      <c r="A24" s="107" t="s">
        <v>49</v>
      </c>
      <c r="B24" s="108">
        <v>38</v>
      </c>
      <c r="C24" s="109" t="s">
        <v>67</v>
      </c>
      <c r="D24" s="109">
        <v>38</v>
      </c>
      <c r="E24" s="109" t="s">
        <v>67</v>
      </c>
      <c r="F24" s="109" t="s">
        <v>67</v>
      </c>
      <c r="G24" s="109" t="s">
        <v>67</v>
      </c>
      <c r="H24" s="109" t="s">
        <v>67</v>
      </c>
    </row>
    <row r="25" spans="1:8" x14ac:dyDescent="0.2">
      <c r="A25" s="107" t="s">
        <v>50</v>
      </c>
      <c r="B25" s="108">
        <v>89.29</v>
      </c>
      <c r="C25" s="109">
        <v>59.5</v>
      </c>
      <c r="D25" s="109">
        <v>29.79</v>
      </c>
      <c r="E25" s="109" t="s">
        <v>67</v>
      </c>
      <c r="F25" s="109" t="s">
        <v>67</v>
      </c>
      <c r="G25" s="109" t="s">
        <v>67</v>
      </c>
      <c r="H25" s="109" t="s">
        <v>67</v>
      </c>
    </row>
    <row r="26" spans="1:8" x14ac:dyDescent="0.2">
      <c r="A26" s="107" t="s">
        <v>51</v>
      </c>
      <c r="B26" s="108">
        <v>39.1</v>
      </c>
      <c r="C26" s="109">
        <v>31.1</v>
      </c>
      <c r="D26" s="109" t="s">
        <v>67</v>
      </c>
      <c r="E26" s="109" t="s">
        <v>67</v>
      </c>
      <c r="F26" s="109" t="s">
        <v>67</v>
      </c>
      <c r="G26" s="109">
        <v>8</v>
      </c>
      <c r="H26" s="109" t="s">
        <v>67</v>
      </c>
    </row>
    <row r="27" spans="1:8" x14ac:dyDescent="0.2">
      <c r="A27" s="107" t="s">
        <v>52</v>
      </c>
      <c r="B27" s="108">
        <v>1442.8</v>
      </c>
      <c r="C27" s="109">
        <v>1410.8</v>
      </c>
      <c r="D27" s="109">
        <v>32</v>
      </c>
      <c r="E27" s="109" t="s">
        <v>67</v>
      </c>
      <c r="F27" s="109" t="s">
        <v>67</v>
      </c>
      <c r="G27" s="109" t="s">
        <v>67</v>
      </c>
      <c r="H27" s="109" t="s">
        <v>67</v>
      </c>
    </row>
    <row r="28" spans="1:8" x14ac:dyDescent="0.2">
      <c r="A28" s="107" t="s">
        <v>53</v>
      </c>
      <c r="B28" s="108">
        <v>335.4</v>
      </c>
      <c r="C28" s="109">
        <v>274.5</v>
      </c>
      <c r="D28" s="109">
        <v>12.2</v>
      </c>
      <c r="E28" s="109">
        <v>34.9</v>
      </c>
      <c r="F28" s="109" t="s">
        <v>67</v>
      </c>
      <c r="G28" s="109">
        <v>13.8</v>
      </c>
      <c r="H28" s="109" t="s">
        <v>67</v>
      </c>
    </row>
    <row r="29" spans="1:8" x14ac:dyDescent="0.2">
      <c r="A29" s="107" t="s">
        <v>54</v>
      </c>
      <c r="B29" s="108">
        <v>61.5</v>
      </c>
      <c r="C29" s="109" t="s">
        <v>67</v>
      </c>
      <c r="D29" s="109">
        <v>34.1</v>
      </c>
      <c r="E29" s="109">
        <v>21.7</v>
      </c>
      <c r="F29" s="109" t="s">
        <v>67</v>
      </c>
      <c r="G29" s="109">
        <v>5.7</v>
      </c>
      <c r="H29" s="109" t="s">
        <v>67</v>
      </c>
    </row>
    <row r="30" spans="1:8" x14ac:dyDescent="0.2">
      <c r="A30" s="107" t="s">
        <v>89</v>
      </c>
      <c r="B30" s="108">
        <v>64.430000000000007</v>
      </c>
      <c r="C30" s="109">
        <v>47.38</v>
      </c>
      <c r="D30" s="109">
        <v>17.05</v>
      </c>
      <c r="E30" s="109" t="s">
        <v>67</v>
      </c>
      <c r="F30" s="109" t="s">
        <v>67</v>
      </c>
      <c r="G30" s="109" t="s">
        <v>67</v>
      </c>
      <c r="H30" s="109" t="s">
        <v>67</v>
      </c>
    </row>
    <row r="31" spans="1:8" x14ac:dyDescent="0.2">
      <c r="A31" s="107" t="s">
        <v>56</v>
      </c>
      <c r="B31" s="108">
        <v>78.23</v>
      </c>
      <c r="C31" s="109">
        <v>72.430000000000007</v>
      </c>
      <c r="D31" s="109">
        <v>5.8</v>
      </c>
      <c r="E31" s="109" t="s">
        <v>67</v>
      </c>
      <c r="F31" s="109" t="s">
        <v>67</v>
      </c>
      <c r="G31" s="109" t="s">
        <v>67</v>
      </c>
      <c r="H31" s="109" t="s">
        <v>67</v>
      </c>
    </row>
    <row r="32" spans="1:8" x14ac:dyDescent="0.2">
      <c r="A32" s="107" t="s">
        <v>57</v>
      </c>
      <c r="B32" s="108">
        <v>54</v>
      </c>
      <c r="C32" s="109" t="s">
        <v>67</v>
      </c>
      <c r="D32" s="109">
        <v>51</v>
      </c>
      <c r="E32" s="109" t="s">
        <v>67</v>
      </c>
      <c r="F32" s="109" t="s">
        <v>67</v>
      </c>
      <c r="G32" s="109">
        <v>3</v>
      </c>
      <c r="H32" s="109" t="s">
        <v>67</v>
      </c>
    </row>
    <row r="33" spans="1:8" x14ac:dyDescent="0.2">
      <c r="A33" s="107" t="s">
        <v>58</v>
      </c>
      <c r="B33" s="108">
        <v>253.2</v>
      </c>
      <c r="C33" s="109" t="s">
        <v>67</v>
      </c>
      <c r="D33" s="109" t="s">
        <v>67</v>
      </c>
      <c r="E33" s="109">
        <v>137.9</v>
      </c>
      <c r="F33" s="109">
        <v>108.3</v>
      </c>
      <c r="G33" s="109">
        <v>7</v>
      </c>
      <c r="H33" s="109" t="s">
        <v>67</v>
      </c>
    </row>
    <row r="34" spans="1:8" x14ac:dyDescent="0.2">
      <c r="A34" s="107" t="s">
        <v>59</v>
      </c>
      <c r="B34" s="108">
        <v>64.48</v>
      </c>
      <c r="C34" s="109" t="s">
        <v>67</v>
      </c>
      <c r="D34" s="109" t="s">
        <v>67</v>
      </c>
      <c r="E34" s="109">
        <v>64.48</v>
      </c>
      <c r="F34" s="109" t="s">
        <v>67</v>
      </c>
      <c r="G34" s="109" t="s">
        <v>67</v>
      </c>
      <c r="H34" s="109" t="s">
        <v>67</v>
      </c>
    </row>
    <row r="35" spans="1:8" x14ac:dyDescent="0.2">
      <c r="A35" s="112" t="s">
        <v>60</v>
      </c>
      <c r="B35" s="113">
        <v>86.2</v>
      </c>
      <c r="C35" s="119">
        <v>53.8</v>
      </c>
      <c r="D35" s="119">
        <v>26.3</v>
      </c>
      <c r="E35" s="119" t="s">
        <v>67</v>
      </c>
      <c r="F35" s="119" t="s">
        <v>67</v>
      </c>
      <c r="G35" s="119">
        <v>6.1</v>
      </c>
      <c r="H35" s="119" t="s">
        <v>67</v>
      </c>
    </row>
    <row r="36" spans="1:8" ht="12.75" customHeight="1" x14ac:dyDescent="0.2">
      <c r="A36" s="180" t="s">
        <v>90</v>
      </c>
      <c r="B36" s="180"/>
      <c r="C36" s="180"/>
      <c r="D36" s="180"/>
      <c r="E36" s="180"/>
      <c r="F36" s="180"/>
      <c r="G36" s="180"/>
      <c r="H36" s="180"/>
    </row>
    <row r="37" spans="1:8" ht="12.75" customHeight="1" x14ac:dyDescent="0.2">
      <c r="A37" s="181" t="s">
        <v>92</v>
      </c>
      <c r="B37" s="181"/>
      <c r="C37" s="181"/>
      <c r="D37" s="181"/>
      <c r="E37" s="181"/>
      <c r="F37" s="181"/>
      <c r="G37" s="181"/>
      <c r="H37" s="181"/>
    </row>
    <row r="38" spans="1:8" ht="12.75" customHeight="1" x14ac:dyDescent="0.2">
      <c r="A38" s="181" t="s">
        <v>105</v>
      </c>
      <c r="B38" s="181"/>
      <c r="C38" s="181"/>
      <c r="D38" s="181"/>
      <c r="E38" s="181"/>
      <c r="F38" s="181"/>
      <c r="G38" s="181"/>
      <c r="H38" s="181"/>
    </row>
  </sheetData>
  <mergeCells count="10">
    <mergeCell ref="A18:H18"/>
    <mergeCell ref="A21:H21"/>
    <mergeCell ref="A36:H36"/>
    <mergeCell ref="A37:H37"/>
    <mergeCell ref="A38:H38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H32" sqref="H32"/>
    </sheetView>
  </sheetViews>
  <sheetFormatPr baseColWidth="10" defaultColWidth="11.140625" defaultRowHeight="12.75" x14ac:dyDescent="0.2"/>
  <cols>
    <col min="1" max="1" width="19.28515625" customWidth="1"/>
    <col min="2" max="8" width="15.5703125" customWidth="1"/>
  </cols>
  <sheetData>
    <row r="1" spans="1:8" ht="27" customHeight="1" x14ac:dyDescent="0.2">
      <c r="A1" s="187" t="s">
        <v>106</v>
      </c>
      <c r="B1" s="187"/>
      <c r="C1" s="187"/>
      <c r="D1" s="187"/>
      <c r="E1" s="187"/>
      <c r="F1" s="187"/>
      <c r="G1" s="187"/>
      <c r="H1" s="187"/>
    </row>
    <row r="2" spans="1:8" ht="12.75" customHeight="1" x14ac:dyDescent="0.2">
      <c r="A2" s="188" t="s">
        <v>19</v>
      </c>
      <c r="B2" s="189" t="s">
        <v>21</v>
      </c>
      <c r="C2" s="190" t="s">
        <v>20</v>
      </c>
      <c r="D2" s="190"/>
      <c r="E2" s="190"/>
      <c r="F2" s="190"/>
      <c r="G2" s="190"/>
      <c r="H2" s="190"/>
    </row>
    <row r="3" spans="1:8" x14ac:dyDescent="0.2">
      <c r="A3" s="188"/>
      <c r="B3" s="189"/>
      <c r="C3" s="97" t="s">
        <v>22</v>
      </c>
      <c r="D3" s="97" t="s">
        <v>23</v>
      </c>
      <c r="E3" s="97" t="s">
        <v>24</v>
      </c>
      <c r="F3" s="97" t="s">
        <v>25</v>
      </c>
      <c r="G3" s="97" t="s">
        <v>26</v>
      </c>
      <c r="H3" s="97" t="s">
        <v>86</v>
      </c>
    </row>
    <row r="4" spans="1:8" ht="12.75" customHeight="1" x14ac:dyDescent="0.2">
      <c r="A4" s="178" t="s">
        <v>87</v>
      </c>
      <c r="B4" s="178"/>
      <c r="C4" s="178"/>
      <c r="D4" s="178"/>
      <c r="E4" s="178"/>
      <c r="F4" s="178"/>
      <c r="G4" s="178"/>
      <c r="H4" s="178"/>
    </row>
    <row r="5" spans="1:8" x14ac:dyDescent="0.2">
      <c r="A5" s="120" t="s">
        <v>30</v>
      </c>
      <c r="B5" s="121">
        <v>361.6</v>
      </c>
      <c r="C5" s="122">
        <v>138.68</v>
      </c>
      <c r="D5" s="122">
        <v>108.78</v>
      </c>
      <c r="E5" s="122">
        <v>62.14</v>
      </c>
      <c r="F5" s="122">
        <v>36.9</v>
      </c>
      <c r="G5" s="122">
        <v>15.05</v>
      </c>
      <c r="H5" s="122" t="s">
        <v>67</v>
      </c>
    </row>
    <row r="6" spans="1:8" x14ac:dyDescent="0.2">
      <c r="A6" s="120" t="s">
        <v>31</v>
      </c>
      <c r="B6" s="121">
        <v>399.3</v>
      </c>
      <c r="C6" s="122">
        <v>67.91</v>
      </c>
      <c r="D6" s="122">
        <v>169.24</v>
      </c>
      <c r="E6" s="122">
        <v>79.069999999999993</v>
      </c>
      <c r="F6" s="122">
        <v>37.93</v>
      </c>
      <c r="G6" s="122">
        <v>45.12</v>
      </c>
      <c r="H6" s="122" t="s">
        <v>67</v>
      </c>
    </row>
    <row r="7" spans="1:8" x14ac:dyDescent="0.2">
      <c r="A7" s="120" t="s">
        <v>32</v>
      </c>
      <c r="B7" s="121">
        <v>320.5</v>
      </c>
      <c r="C7" s="122">
        <v>117.82</v>
      </c>
      <c r="D7" s="122">
        <v>49.95</v>
      </c>
      <c r="E7" s="122">
        <v>77.36</v>
      </c>
      <c r="F7" s="122">
        <v>53.37</v>
      </c>
      <c r="G7" s="122">
        <v>22</v>
      </c>
      <c r="H7" s="122" t="s">
        <v>67</v>
      </c>
    </row>
    <row r="8" spans="1:8" x14ac:dyDescent="0.2">
      <c r="A8" s="120" t="s">
        <v>33</v>
      </c>
      <c r="B8" s="121">
        <v>356.8</v>
      </c>
      <c r="C8" s="122">
        <v>100.3</v>
      </c>
      <c r="D8" s="122">
        <v>132.06</v>
      </c>
      <c r="E8" s="122">
        <v>66.23</v>
      </c>
      <c r="F8" s="122">
        <v>36.909999999999997</v>
      </c>
      <c r="G8" s="122">
        <v>21.26</v>
      </c>
      <c r="H8" s="122" t="s">
        <v>67</v>
      </c>
    </row>
    <row r="9" spans="1:8" x14ac:dyDescent="0.2">
      <c r="A9" s="120" t="s">
        <v>34</v>
      </c>
      <c r="B9" s="121">
        <v>280.39999999999998</v>
      </c>
      <c r="C9" s="122">
        <v>44.01</v>
      </c>
      <c r="D9" s="122">
        <v>56.92</v>
      </c>
      <c r="E9" s="122">
        <v>94.13</v>
      </c>
      <c r="F9" s="122">
        <v>68.83</v>
      </c>
      <c r="G9" s="122">
        <v>16.510000000000002</v>
      </c>
      <c r="H9" s="122" t="s">
        <v>67</v>
      </c>
    </row>
    <row r="10" spans="1:8" x14ac:dyDescent="0.2">
      <c r="A10" s="120" t="s">
        <v>35</v>
      </c>
      <c r="B10" s="121">
        <v>324.2</v>
      </c>
      <c r="C10" s="122">
        <v>19.239999999999998</v>
      </c>
      <c r="D10" s="122">
        <v>12</v>
      </c>
      <c r="E10" s="122">
        <v>67.09</v>
      </c>
      <c r="F10" s="122">
        <v>59.05</v>
      </c>
      <c r="G10" s="122">
        <v>19.57</v>
      </c>
      <c r="H10" s="122">
        <v>147.19999999999999</v>
      </c>
    </row>
    <row r="11" spans="1:8" x14ac:dyDescent="0.2">
      <c r="A11" s="120" t="s">
        <v>36</v>
      </c>
      <c r="B11" s="121">
        <v>375.9</v>
      </c>
      <c r="C11" s="122">
        <v>75.06</v>
      </c>
      <c r="D11" s="122">
        <v>189.7</v>
      </c>
      <c r="E11" s="122">
        <v>72.150000000000006</v>
      </c>
      <c r="F11" s="122">
        <v>33</v>
      </c>
      <c r="G11" s="122">
        <v>6</v>
      </c>
      <c r="H11" s="122" t="s">
        <v>67</v>
      </c>
    </row>
    <row r="12" spans="1:8" x14ac:dyDescent="0.2">
      <c r="A12" s="120" t="s">
        <v>37</v>
      </c>
      <c r="B12" s="121">
        <v>491</v>
      </c>
      <c r="C12" s="122">
        <v>203.65</v>
      </c>
      <c r="D12" s="122">
        <v>192.47</v>
      </c>
      <c r="E12" s="122">
        <v>45.41</v>
      </c>
      <c r="F12" s="122">
        <v>25.5</v>
      </c>
      <c r="G12" s="122">
        <v>24</v>
      </c>
      <c r="H12" s="122" t="s">
        <v>67</v>
      </c>
    </row>
    <row r="13" spans="1:8" x14ac:dyDescent="0.2">
      <c r="A13" s="120" t="s">
        <v>38</v>
      </c>
      <c r="B13" s="121">
        <v>327</v>
      </c>
      <c r="C13" s="122">
        <v>112.27</v>
      </c>
      <c r="D13" s="122">
        <v>104.93</v>
      </c>
      <c r="E13" s="122">
        <v>42.98</v>
      </c>
      <c r="F13" s="122">
        <v>59.3</v>
      </c>
      <c r="G13" s="122">
        <v>7.56</v>
      </c>
      <c r="H13" s="122" t="s">
        <v>67</v>
      </c>
    </row>
    <row r="14" spans="1:8" x14ac:dyDescent="0.2">
      <c r="A14" s="120" t="s">
        <v>39</v>
      </c>
      <c r="B14" s="121">
        <v>311.39999999999998</v>
      </c>
      <c r="C14" s="122">
        <v>77.19</v>
      </c>
      <c r="D14" s="122">
        <v>77.97</v>
      </c>
      <c r="E14" s="122">
        <v>89.48</v>
      </c>
      <c r="F14" s="122">
        <v>55.25</v>
      </c>
      <c r="G14" s="122">
        <v>11.5</v>
      </c>
      <c r="H14" s="122" t="s">
        <v>67</v>
      </c>
    </row>
    <row r="15" spans="1:8" x14ac:dyDescent="0.2">
      <c r="A15" s="120" t="s">
        <v>40</v>
      </c>
      <c r="B15" s="121">
        <v>173.4</v>
      </c>
      <c r="C15" s="122">
        <v>106.1</v>
      </c>
      <c r="D15" s="122">
        <v>44.53</v>
      </c>
      <c r="E15" s="122" t="s">
        <v>67</v>
      </c>
      <c r="F15" s="122" t="s">
        <v>67</v>
      </c>
      <c r="G15" s="122">
        <v>22.76</v>
      </c>
      <c r="H15" s="122" t="s">
        <v>67</v>
      </c>
    </row>
    <row r="16" spans="1:8" x14ac:dyDescent="0.2">
      <c r="A16" s="107" t="s">
        <v>41</v>
      </c>
      <c r="B16" s="108">
        <v>118.1</v>
      </c>
      <c r="C16" s="109">
        <v>18.600000000000001</v>
      </c>
      <c r="D16" s="109">
        <v>25.5</v>
      </c>
      <c r="E16" s="109">
        <v>40.14</v>
      </c>
      <c r="F16" s="109">
        <v>25.84</v>
      </c>
      <c r="G16" s="109">
        <v>8</v>
      </c>
      <c r="H16" s="109" t="s">
        <v>67</v>
      </c>
    </row>
    <row r="17" spans="1:8" x14ac:dyDescent="0.2">
      <c r="A17" s="107" t="s">
        <v>42</v>
      </c>
      <c r="B17" s="108">
        <v>103.2</v>
      </c>
      <c r="C17" s="109">
        <v>4.5999999999999996</v>
      </c>
      <c r="D17" s="109" t="s">
        <v>67</v>
      </c>
      <c r="E17" s="109">
        <v>18</v>
      </c>
      <c r="F17" s="109"/>
      <c r="G17" s="109">
        <v>36</v>
      </c>
      <c r="H17" s="109">
        <v>44.59</v>
      </c>
    </row>
    <row r="18" spans="1:8" ht="12.75" customHeight="1" x14ac:dyDescent="0.2">
      <c r="A18" s="179" t="s">
        <v>100</v>
      </c>
      <c r="B18" s="179"/>
      <c r="C18" s="179"/>
      <c r="D18" s="179"/>
      <c r="E18" s="179"/>
      <c r="F18" s="179"/>
      <c r="G18" s="179"/>
      <c r="H18" s="179"/>
    </row>
    <row r="19" spans="1:8" x14ac:dyDescent="0.2">
      <c r="A19" s="120" t="s">
        <v>101</v>
      </c>
      <c r="B19" s="121">
        <v>280.3</v>
      </c>
      <c r="C19" s="122">
        <v>190.38</v>
      </c>
      <c r="D19" s="122">
        <v>73.64</v>
      </c>
      <c r="E19" s="123">
        <v>1</v>
      </c>
      <c r="F19" s="122" t="s">
        <v>67</v>
      </c>
      <c r="G19" s="122">
        <v>15.25</v>
      </c>
      <c r="H19" s="122" t="s">
        <v>67</v>
      </c>
    </row>
    <row r="20" spans="1:8" x14ac:dyDescent="0.2">
      <c r="A20" s="107" t="s">
        <v>45</v>
      </c>
      <c r="B20" s="124">
        <v>336.2</v>
      </c>
      <c r="C20" s="109">
        <v>184.46</v>
      </c>
      <c r="D20" s="109">
        <v>133.91999999999999</v>
      </c>
      <c r="E20" s="115">
        <v>1</v>
      </c>
      <c r="F20" s="109" t="s">
        <v>67</v>
      </c>
      <c r="G20" s="109">
        <v>17.78</v>
      </c>
      <c r="H20" s="109" t="s">
        <v>67</v>
      </c>
    </row>
    <row r="21" spans="1:8" ht="12.75" customHeight="1" x14ac:dyDescent="0.2">
      <c r="A21" s="179" t="s">
        <v>69</v>
      </c>
      <c r="B21" s="179"/>
      <c r="C21" s="179"/>
      <c r="D21" s="179"/>
      <c r="E21" s="179"/>
      <c r="F21" s="179"/>
      <c r="G21" s="179"/>
      <c r="H21" s="179"/>
    </row>
    <row r="22" spans="1:8" x14ac:dyDescent="0.2">
      <c r="A22" s="120" t="s">
        <v>47</v>
      </c>
      <c r="B22" s="121">
        <v>90.9</v>
      </c>
      <c r="C22" s="122">
        <v>72.23</v>
      </c>
      <c r="D22" s="122" t="s">
        <v>67</v>
      </c>
      <c r="E22" s="122" t="s">
        <v>67</v>
      </c>
      <c r="F22" s="122" t="s">
        <v>67</v>
      </c>
      <c r="G22" s="122">
        <v>18.68</v>
      </c>
      <c r="H22" s="122" t="s">
        <v>67</v>
      </c>
    </row>
    <row r="23" spans="1:8" x14ac:dyDescent="0.2">
      <c r="A23" s="120" t="s">
        <v>48</v>
      </c>
      <c r="B23" s="121">
        <v>1100.3</v>
      </c>
      <c r="C23" s="122">
        <v>1080.3399999999999</v>
      </c>
      <c r="D23" s="122">
        <v>20</v>
      </c>
      <c r="E23" s="122" t="s">
        <v>67</v>
      </c>
      <c r="F23" s="122" t="s">
        <v>67</v>
      </c>
      <c r="G23" s="122" t="s">
        <v>67</v>
      </c>
      <c r="H23" s="122" t="s">
        <v>67</v>
      </c>
    </row>
    <row r="24" spans="1:8" x14ac:dyDescent="0.2">
      <c r="A24" s="120" t="s">
        <v>49</v>
      </c>
      <c r="B24" s="121">
        <v>38</v>
      </c>
      <c r="C24" s="122">
        <v>30.08</v>
      </c>
      <c r="D24" s="122" t="s">
        <v>67</v>
      </c>
      <c r="E24" s="122" t="s">
        <v>67</v>
      </c>
      <c r="F24" s="122" t="s">
        <v>67</v>
      </c>
      <c r="G24" s="122">
        <v>7.96</v>
      </c>
      <c r="H24" s="122" t="s">
        <v>67</v>
      </c>
    </row>
    <row r="25" spans="1:8" x14ac:dyDescent="0.2">
      <c r="A25" s="120" t="s">
        <v>50</v>
      </c>
      <c r="B25" s="121">
        <v>60.1</v>
      </c>
      <c r="C25" s="122" t="s">
        <v>67</v>
      </c>
      <c r="D25" s="122">
        <v>34.21</v>
      </c>
      <c r="E25" s="122">
        <v>20.8</v>
      </c>
      <c r="F25" s="122" t="s">
        <v>67</v>
      </c>
      <c r="G25" s="122">
        <v>5.08</v>
      </c>
      <c r="H25" s="122" t="s">
        <v>67</v>
      </c>
    </row>
    <row r="26" spans="1:8" x14ac:dyDescent="0.2">
      <c r="A26" s="120" t="s">
        <v>51</v>
      </c>
      <c r="B26" s="121">
        <v>1508.1</v>
      </c>
      <c r="C26" s="122">
        <v>1476.09</v>
      </c>
      <c r="D26" s="122">
        <v>32</v>
      </c>
      <c r="E26" s="122" t="s">
        <v>67</v>
      </c>
      <c r="F26" s="122" t="s">
        <v>67</v>
      </c>
      <c r="G26" s="122" t="s">
        <v>67</v>
      </c>
      <c r="H26" s="122" t="s">
        <v>67</v>
      </c>
    </row>
    <row r="27" spans="1:8" x14ac:dyDescent="0.2">
      <c r="A27" s="120" t="s">
        <v>52</v>
      </c>
      <c r="B27" s="121">
        <v>350.3</v>
      </c>
      <c r="C27" s="122">
        <v>290.88</v>
      </c>
      <c r="D27" s="122">
        <v>12.19</v>
      </c>
      <c r="E27" s="122">
        <v>33.29</v>
      </c>
      <c r="F27" s="122" t="s">
        <v>67</v>
      </c>
      <c r="G27" s="122">
        <v>13.94</v>
      </c>
      <c r="H27" s="122" t="s">
        <v>67</v>
      </c>
    </row>
    <row r="28" spans="1:8" x14ac:dyDescent="0.2">
      <c r="A28" s="120" t="s">
        <v>53</v>
      </c>
      <c r="B28" s="121">
        <v>89.2</v>
      </c>
      <c r="C28" s="122">
        <v>59.78</v>
      </c>
      <c r="D28" s="122">
        <v>29.41</v>
      </c>
      <c r="E28" s="122" t="s">
        <v>67</v>
      </c>
      <c r="F28" s="122" t="s">
        <v>67</v>
      </c>
      <c r="G28" s="122" t="s">
        <v>67</v>
      </c>
      <c r="H28" s="122" t="s">
        <v>67</v>
      </c>
    </row>
    <row r="29" spans="1:8" x14ac:dyDescent="0.2">
      <c r="A29" s="120" t="s">
        <v>54</v>
      </c>
      <c r="B29" s="121">
        <v>66.599999999999994</v>
      </c>
      <c r="C29" s="122">
        <v>49.7</v>
      </c>
      <c r="D29" s="122">
        <v>16.91</v>
      </c>
      <c r="E29" s="122" t="s">
        <v>67</v>
      </c>
      <c r="F29" s="122" t="s">
        <v>67</v>
      </c>
      <c r="G29" s="122" t="s">
        <v>67</v>
      </c>
      <c r="H29" s="122" t="s">
        <v>67</v>
      </c>
    </row>
    <row r="30" spans="1:8" x14ac:dyDescent="0.2">
      <c r="A30" s="120" t="s">
        <v>89</v>
      </c>
      <c r="B30" s="121">
        <v>78.400000000000006</v>
      </c>
      <c r="C30" s="122">
        <v>72.58</v>
      </c>
      <c r="D30" s="122">
        <v>5.81</v>
      </c>
      <c r="E30" s="122" t="s">
        <v>67</v>
      </c>
      <c r="F30" s="122" t="s">
        <v>67</v>
      </c>
      <c r="G30" s="122" t="s">
        <v>67</v>
      </c>
      <c r="H30" s="122" t="s">
        <v>67</v>
      </c>
    </row>
    <row r="31" spans="1:8" x14ac:dyDescent="0.2">
      <c r="A31" s="120" t="s">
        <v>56</v>
      </c>
      <c r="B31" s="121">
        <v>58</v>
      </c>
      <c r="C31" s="122" t="s">
        <v>67</v>
      </c>
      <c r="D31" s="122">
        <v>57.24</v>
      </c>
      <c r="E31" s="122" t="s">
        <v>67</v>
      </c>
      <c r="F31" s="122" t="s">
        <v>67</v>
      </c>
      <c r="G31" s="122">
        <v>0.76</v>
      </c>
      <c r="H31" s="122" t="s">
        <v>67</v>
      </c>
    </row>
    <row r="32" spans="1:8" x14ac:dyDescent="0.2">
      <c r="A32" s="120" t="s">
        <v>57</v>
      </c>
      <c r="B32" s="121">
        <v>249.2</v>
      </c>
      <c r="C32" s="122" t="s">
        <v>67</v>
      </c>
      <c r="D32" s="122" t="s">
        <v>67</v>
      </c>
      <c r="E32" s="122">
        <v>137.61000000000001</v>
      </c>
      <c r="F32" s="122">
        <v>104.62</v>
      </c>
      <c r="G32" s="122">
        <v>7</v>
      </c>
      <c r="H32" s="122" t="s">
        <v>67</v>
      </c>
    </row>
    <row r="33" spans="1:8" x14ac:dyDescent="0.2">
      <c r="A33" s="120" t="s">
        <v>58</v>
      </c>
      <c r="B33" s="108">
        <v>60.9</v>
      </c>
      <c r="C33" s="109" t="s">
        <v>67</v>
      </c>
      <c r="D33" s="109" t="s">
        <v>67</v>
      </c>
      <c r="E33" s="109">
        <v>60.87</v>
      </c>
      <c r="F33" s="109" t="s">
        <v>67</v>
      </c>
      <c r="G33" s="109" t="s">
        <v>67</v>
      </c>
      <c r="H33" s="109" t="s">
        <v>67</v>
      </c>
    </row>
    <row r="34" spans="1:8" x14ac:dyDescent="0.2">
      <c r="A34" s="107" t="s">
        <v>59</v>
      </c>
      <c r="B34" s="108">
        <v>83.7</v>
      </c>
      <c r="C34" s="109">
        <v>56.85</v>
      </c>
      <c r="D34" s="109">
        <v>20.39</v>
      </c>
      <c r="E34" s="109" t="s">
        <v>67</v>
      </c>
      <c r="F34" s="109" t="s">
        <v>67</v>
      </c>
      <c r="G34" s="109">
        <v>6.42</v>
      </c>
      <c r="H34" s="109" t="s">
        <v>67</v>
      </c>
    </row>
    <row r="35" spans="1:8" x14ac:dyDescent="0.2">
      <c r="A35" s="112" t="s">
        <v>60</v>
      </c>
      <c r="B35" s="113">
        <v>38</v>
      </c>
      <c r="C35" s="119" t="s">
        <v>67</v>
      </c>
      <c r="D35" s="119">
        <v>38</v>
      </c>
      <c r="E35" s="119" t="s">
        <v>67</v>
      </c>
      <c r="F35" s="119" t="s">
        <v>67</v>
      </c>
      <c r="G35" s="119" t="s">
        <v>67</v>
      </c>
      <c r="H35" s="119" t="s">
        <v>67</v>
      </c>
    </row>
    <row r="36" spans="1:8" ht="12.75" customHeight="1" x14ac:dyDescent="0.2">
      <c r="A36" s="180" t="s">
        <v>90</v>
      </c>
      <c r="B36" s="180"/>
      <c r="C36" s="180"/>
      <c r="D36" s="180"/>
      <c r="E36" s="180"/>
      <c r="F36" s="180"/>
      <c r="G36" s="180"/>
      <c r="H36" s="180"/>
    </row>
    <row r="37" spans="1:8" ht="12.75" customHeight="1" x14ac:dyDescent="0.2">
      <c r="A37" s="181" t="s">
        <v>92</v>
      </c>
      <c r="B37" s="181"/>
      <c r="C37" s="181"/>
      <c r="D37" s="181"/>
      <c r="E37" s="181"/>
      <c r="F37" s="181"/>
      <c r="G37" s="181"/>
      <c r="H37" s="181"/>
    </row>
    <row r="38" spans="1:8" ht="12.75" customHeight="1" x14ac:dyDescent="0.2">
      <c r="A38" s="181" t="s">
        <v>107</v>
      </c>
      <c r="B38" s="181"/>
      <c r="C38" s="181"/>
      <c r="D38" s="181"/>
      <c r="E38" s="181"/>
      <c r="F38" s="181"/>
      <c r="G38" s="181"/>
      <c r="H38" s="181"/>
    </row>
    <row r="39" spans="1:8" x14ac:dyDescent="0.2">
      <c r="A39" s="125"/>
      <c r="B39" s="125"/>
      <c r="C39" s="125"/>
      <c r="D39" s="125"/>
      <c r="E39" s="125"/>
      <c r="F39" s="125"/>
      <c r="G39" s="125"/>
      <c r="H39" s="125"/>
    </row>
  </sheetData>
  <mergeCells count="10">
    <mergeCell ref="A18:H18"/>
    <mergeCell ref="A21:H21"/>
    <mergeCell ref="A36:H36"/>
    <mergeCell ref="A37:H37"/>
    <mergeCell ref="A38:H38"/>
    <mergeCell ref="A1:H1"/>
    <mergeCell ref="A2:A3"/>
    <mergeCell ref="B2:B3"/>
    <mergeCell ref="C2:H2"/>
    <mergeCell ref="A4:H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8"/>
  <sheetViews>
    <sheetView zoomScaleNormal="100" workbookViewId="0">
      <selection activeCell="E10" sqref="E10"/>
    </sheetView>
  </sheetViews>
  <sheetFormatPr baseColWidth="10" defaultColWidth="11.42578125" defaultRowHeight="12.75" x14ac:dyDescent="0.2"/>
  <cols>
    <col min="1" max="1" width="11.42578125" style="126"/>
    <col min="2" max="2" width="18" style="126" customWidth="1"/>
    <col min="3" max="3" width="66.5703125" style="127" customWidth="1"/>
    <col min="4" max="257" width="11.42578125" style="126"/>
  </cols>
  <sheetData>
    <row r="2" spans="2:10" ht="13.5" customHeight="1" x14ac:dyDescent="0.2">
      <c r="B2" s="191" t="s">
        <v>108</v>
      </c>
      <c r="C2" s="191"/>
    </row>
    <row r="3" spans="2:10" x14ac:dyDescent="0.2">
      <c r="B3" s="128" t="s">
        <v>109</v>
      </c>
      <c r="C3" s="129" t="s">
        <v>110</v>
      </c>
    </row>
    <row r="4" spans="2:10" s="130" customFormat="1" ht="12" x14ac:dyDescent="0.2">
      <c r="B4" s="131" t="s">
        <v>111</v>
      </c>
      <c r="C4" s="132" t="s">
        <v>112</v>
      </c>
    </row>
    <row r="5" spans="2:10" s="130" customFormat="1" ht="12" x14ac:dyDescent="0.2">
      <c r="B5" s="133" t="s">
        <v>113</v>
      </c>
      <c r="C5" s="134" t="s">
        <v>114</v>
      </c>
    </row>
    <row r="6" spans="2:10" s="130" customFormat="1" x14ac:dyDescent="0.2">
      <c r="B6" s="133" t="s">
        <v>115</v>
      </c>
      <c r="C6" s="135" t="s">
        <v>116</v>
      </c>
    </row>
    <row r="7" spans="2:10" s="130" customFormat="1" ht="24" x14ac:dyDescent="0.2">
      <c r="B7" s="136" t="s">
        <v>117</v>
      </c>
      <c r="C7" s="137" t="s">
        <v>118</v>
      </c>
    </row>
    <row r="8" spans="2:10" s="130" customFormat="1" ht="36" x14ac:dyDescent="0.2">
      <c r="B8" s="138" t="s">
        <v>119</v>
      </c>
      <c r="C8" s="139" t="s">
        <v>120</v>
      </c>
    </row>
    <row r="9" spans="2:10" s="130" customFormat="1" ht="12" x14ac:dyDescent="0.2">
      <c r="B9" s="140" t="s">
        <v>121</v>
      </c>
      <c r="C9" s="141" t="s">
        <v>122</v>
      </c>
    </row>
    <row r="10" spans="2:10" s="130" customFormat="1" ht="36" x14ac:dyDescent="0.2">
      <c r="B10" s="142" t="s">
        <v>123</v>
      </c>
      <c r="C10" s="143" t="s">
        <v>124</v>
      </c>
    </row>
    <row r="11" spans="2:10" s="130" customFormat="1" ht="12" x14ac:dyDescent="0.2">
      <c r="B11" s="144" t="s">
        <v>125</v>
      </c>
      <c r="C11" s="145" t="s">
        <v>126</v>
      </c>
    </row>
    <row r="12" spans="2:10" s="130" customFormat="1" ht="24" x14ac:dyDescent="0.2">
      <c r="B12" s="146" t="s">
        <v>127</v>
      </c>
      <c r="C12" s="147" t="s">
        <v>128</v>
      </c>
    </row>
    <row r="13" spans="2:10" s="130" customFormat="1" ht="108" x14ac:dyDescent="0.2">
      <c r="B13" s="148" t="s">
        <v>129</v>
      </c>
      <c r="C13" s="149" t="s">
        <v>130</v>
      </c>
      <c r="D13" s="150"/>
      <c r="E13" s="151"/>
      <c r="F13" s="151"/>
      <c r="G13" s="151"/>
      <c r="H13" s="152"/>
      <c r="I13" s="152"/>
      <c r="J13" s="151"/>
    </row>
    <row r="14" spans="2:10" s="130" customFormat="1" ht="96" x14ac:dyDescent="0.2">
      <c r="B14" s="131" t="s">
        <v>131</v>
      </c>
      <c r="C14" s="141" t="s">
        <v>132</v>
      </c>
      <c r="E14" s="151"/>
      <c r="F14" s="151"/>
      <c r="G14" s="151"/>
      <c r="H14" s="153"/>
    </row>
    <row r="15" spans="2:10" s="130" customFormat="1" ht="36" x14ac:dyDescent="0.2">
      <c r="B15" s="154" t="s">
        <v>133</v>
      </c>
      <c r="C15" s="155" t="s">
        <v>134</v>
      </c>
    </row>
    <row r="16" spans="2:10" s="130" customFormat="1" ht="36" x14ac:dyDescent="0.2">
      <c r="B16" s="154" t="s">
        <v>135</v>
      </c>
      <c r="C16" s="156" t="s">
        <v>136</v>
      </c>
    </row>
    <row r="17" spans="2:3" s="130" customFormat="1" ht="24" x14ac:dyDescent="0.2">
      <c r="B17" s="157" t="s">
        <v>137</v>
      </c>
      <c r="C17" s="156" t="s">
        <v>134</v>
      </c>
    </row>
    <row r="18" spans="2:3" s="130" customFormat="1" ht="41.25" customHeight="1" x14ac:dyDescent="0.2">
      <c r="B18" s="158" t="s">
        <v>138</v>
      </c>
      <c r="C18" s="159" t="s">
        <v>139</v>
      </c>
    </row>
  </sheetData>
  <mergeCells count="1">
    <mergeCell ref="B2:C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0"/>
  <sheetViews>
    <sheetView zoomScaleNormal="100" workbookViewId="0">
      <selection activeCell="I26" sqref="I26"/>
    </sheetView>
  </sheetViews>
  <sheetFormatPr baseColWidth="10" defaultColWidth="11.42578125" defaultRowHeight="12.75" x14ac:dyDescent="0.2"/>
  <cols>
    <col min="1" max="1" width="29.28515625" style="13" customWidth="1"/>
    <col min="2" max="5" width="11.42578125" style="13"/>
    <col min="6" max="6" width="14.5703125" style="13" customWidth="1"/>
    <col min="7" max="257" width="11.42578125" style="13"/>
  </cols>
  <sheetData>
    <row r="1" spans="1:8" ht="25.5" customHeight="1" x14ac:dyDescent="0.2">
      <c r="A1" s="162" t="s">
        <v>18</v>
      </c>
      <c r="B1" s="162"/>
      <c r="C1" s="162"/>
      <c r="D1" s="162"/>
      <c r="E1" s="162"/>
      <c r="F1" s="162"/>
      <c r="G1" s="162"/>
      <c r="H1" s="162"/>
    </row>
    <row r="2" spans="1:8" ht="12.75" customHeight="1" x14ac:dyDescent="0.2">
      <c r="A2" s="163" t="s">
        <v>19</v>
      </c>
      <c r="B2" s="164" t="s">
        <v>20</v>
      </c>
      <c r="C2" s="164"/>
      <c r="D2" s="164"/>
      <c r="E2" s="164"/>
      <c r="F2" s="164"/>
      <c r="G2" s="164"/>
      <c r="H2" s="164"/>
    </row>
    <row r="3" spans="1:8" x14ac:dyDescent="0.2">
      <c r="A3" s="163"/>
      <c r="B3" s="14" t="s">
        <v>21</v>
      </c>
      <c r="C3" s="15" t="s">
        <v>22</v>
      </c>
      <c r="D3" s="15" t="s">
        <v>23</v>
      </c>
      <c r="E3" s="15" t="s">
        <v>24</v>
      </c>
      <c r="F3" s="16" t="s">
        <v>25</v>
      </c>
      <c r="G3" s="16" t="s">
        <v>26</v>
      </c>
      <c r="H3" s="15" t="s">
        <v>27</v>
      </c>
    </row>
    <row r="4" spans="1:8" x14ac:dyDescent="0.2">
      <c r="A4" s="17" t="s">
        <v>21</v>
      </c>
      <c r="B4" s="18" t="s">
        <v>28</v>
      </c>
      <c r="C4" s="19" t="s">
        <v>28</v>
      </c>
      <c r="D4" s="19" t="s">
        <v>28</v>
      </c>
      <c r="E4" s="19" t="s">
        <v>28</v>
      </c>
      <c r="F4" s="19" t="s">
        <v>28</v>
      </c>
      <c r="G4" s="19" t="s">
        <v>28</v>
      </c>
      <c r="H4" s="19" t="s">
        <v>28</v>
      </c>
    </row>
    <row r="5" spans="1:8" x14ac:dyDescent="0.2">
      <c r="A5" s="20" t="s">
        <v>29</v>
      </c>
      <c r="B5" s="21" t="s">
        <v>28</v>
      </c>
      <c r="C5" s="22" t="s">
        <v>28</v>
      </c>
      <c r="D5" s="22" t="s">
        <v>28</v>
      </c>
      <c r="E5" s="22" t="s">
        <v>28</v>
      </c>
      <c r="F5" s="22" t="s">
        <v>28</v>
      </c>
      <c r="G5" s="22" t="s">
        <v>28</v>
      </c>
      <c r="H5" s="22" t="s">
        <v>28</v>
      </c>
    </row>
    <row r="6" spans="1:8" x14ac:dyDescent="0.2">
      <c r="A6" s="23" t="s">
        <v>30</v>
      </c>
      <c r="B6" s="21" t="s">
        <v>28</v>
      </c>
      <c r="C6" s="22" t="s">
        <v>28</v>
      </c>
      <c r="D6" s="22" t="s">
        <v>28</v>
      </c>
      <c r="E6" s="22" t="s">
        <v>28</v>
      </c>
      <c r="F6" s="22" t="s">
        <v>28</v>
      </c>
      <c r="G6" s="22" t="s">
        <v>28</v>
      </c>
      <c r="H6" s="22" t="s">
        <v>28</v>
      </c>
    </row>
    <row r="7" spans="1:8" x14ac:dyDescent="0.2">
      <c r="A7" s="23" t="s">
        <v>31</v>
      </c>
      <c r="B7" s="21" t="s">
        <v>28</v>
      </c>
      <c r="C7" s="22" t="s">
        <v>28</v>
      </c>
      <c r="D7" s="22" t="s">
        <v>28</v>
      </c>
      <c r="E7" s="22" t="s">
        <v>28</v>
      </c>
      <c r="F7" s="22" t="s">
        <v>28</v>
      </c>
      <c r="G7" s="22" t="s">
        <v>28</v>
      </c>
      <c r="H7" s="22" t="s">
        <v>28</v>
      </c>
    </row>
    <row r="8" spans="1:8" x14ac:dyDescent="0.2">
      <c r="A8" s="23" t="s">
        <v>32</v>
      </c>
      <c r="B8" s="21" t="s">
        <v>28</v>
      </c>
      <c r="C8" s="22" t="s">
        <v>28</v>
      </c>
      <c r="D8" s="22" t="s">
        <v>28</v>
      </c>
      <c r="E8" s="22" t="s">
        <v>28</v>
      </c>
      <c r="F8" s="22" t="s">
        <v>28</v>
      </c>
      <c r="G8" s="22" t="s">
        <v>28</v>
      </c>
      <c r="H8" s="22" t="s">
        <v>28</v>
      </c>
    </row>
    <row r="9" spans="1:8" x14ac:dyDescent="0.2">
      <c r="A9" s="23" t="s">
        <v>33</v>
      </c>
      <c r="B9" s="21" t="s">
        <v>28</v>
      </c>
      <c r="C9" s="22" t="s">
        <v>28</v>
      </c>
      <c r="D9" s="22" t="s">
        <v>28</v>
      </c>
      <c r="E9" s="22" t="s">
        <v>28</v>
      </c>
      <c r="F9" s="22" t="s">
        <v>28</v>
      </c>
      <c r="G9" s="22" t="s">
        <v>28</v>
      </c>
      <c r="H9" s="22" t="s">
        <v>28</v>
      </c>
    </row>
    <row r="10" spans="1:8" x14ac:dyDescent="0.2">
      <c r="A10" s="23" t="s">
        <v>34</v>
      </c>
      <c r="B10" s="21" t="s">
        <v>28</v>
      </c>
      <c r="C10" s="22" t="s">
        <v>28</v>
      </c>
      <c r="D10" s="22" t="s">
        <v>28</v>
      </c>
      <c r="E10" s="22" t="s">
        <v>28</v>
      </c>
      <c r="F10" s="22" t="s">
        <v>28</v>
      </c>
      <c r="G10" s="22" t="s">
        <v>28</v>
      </c>
      <c r="H10" s="22" t="s">
        <v>28</v>
      </c>
    </row>
    <row r="11" spans="1:8" x14ac:dyDescent="0.2">
      <c r="A11" s="23" t="s">
        <v>35</v>
      </c>
      <c r="B11" s="21" t="s">
        <v>28</v>
      </c>
      <c r="C11" s="22" t="s">
        <v>28</v>
      </c>
      <c r="D11" s="22" t="s">
        <v>28</v>
      </c>
      <c r="E11" s="22" t="s">
        <v>28</v>
      </c>
      <c r="F11" s="22" t="s">
        <v>28</v>
      </c>
      <c r="G11" s="22" t="s">
        <v>28</v>
      </c>
      <c r="H11" s="22" t="s">
        <v>28</v>
      </c>
    </row>
    <row r="12" spans="1:8" x14ac:dyDescent="0.2">
      <c r="A12" s="23" t="s">
        <v>36</v>
      </c>
      <c r="B12" s="21" t="s">
        <v>28</v>
      </c>
      <c r="C12" s="22" t="s">
        <v>28</v>
      </c>
      <c r="D12" s="22" t="s">
        <v>28</v>
      </c>
      <c r="E12" s="22" t="s">
        <v>28</v>
      </c>
      <c r="F12" s="22" t="s">
        <v>28</v>
      </c>
      <c r="G12" s="22" t="s">
        <v>28</v>
      </c>
      <c r="H12" s="22" t="s">
        <v>28</v>
      </c>
    </row>
    <row r="13" spans="1:8" x14ac:dyDescent="0.2">
      <c r="A13" s="23" t="s">
        <v>37</v>
      </c>
      <c r="B13" s="21" t="s">
        <v>28</v>
      </c>
      <c r="C13" s="22" t="s">
        <v>28</v>
      </c>
      <c r="D13" s="22" t="s">
        <v>28</v>
      </c>
      <c r="E13" s="22" t="s">
        <v>28</v>
      </c>
      <c r="F13" s="22" t="s">
        <v>28</v>
      </c>
      <c r="G13" s="22" t="s">
        <v>28</v>
      </c>
      <c r="H13" s="22" t="s">
        <v>28</v>
      </c>
    </row>
    <row r="14" spans="1:8" x14ac:dyDescent="0.2">
      <c r="A14" s="23" t="s">
        <v>38</v>
      </c>
      <c r="B14" s="21" t="s">
        <v>28</v>
      </c>
      <c r="C14" s="22" t="s">
        <v>28</v>
      </c>
      <c r="D14" s="22" t="s">
        <v>28</v>
      </c>
      <c r="E14" s="22" t="s">
        <v>28</v>
      </c>
      <c r="F14" s="22" t="s">
        <v>28</v>
      </c>
      <c r="G14" s="22" t="s">
        <v>28</v>
      </c>
      <c r="H14" s="22" t="s">
        <v>28</v>
      </c>
    </row>
    <row r="15" spans="1:8" x14ac:dyDescent="0.2">
      <c r="A15" s="23" t="s">
        <v>39</v>
      </c>
      <c r="B15" s="21" t="s">
        <v>28</v>
      </c>
      <c r="C15" s="22" t="s">
        <v>28</v>
      </c>
      <c r="D15" s="22" t="s">
        <v>28</v>
      </c>
      <c r="E15" s="22" t="s">
        <v>28</v>
      </c>
      <c r="F15" s="22" t="s">
        <v>28</v>
      </c>
      <c r="G15" s="22" t="s">
        <v>28</v>
      </c>
      <c r="H15" s="22" t="s">
        <v>28</v>
      </c>
    </row>
    <row r="16" spans="1:8" x14ac:dyDescent="0.2">
      <c r="A16" s="23" t="s">
        <v>40</v>
      </c>
      <c r="B16" s="21" t="s">
        <v>28</v>
      </c>
      <c r="C16" s="22" t="s">
        <v>28</v>
      </c>
      <c r="D16" s="22" t="s">
        <v>28</v>
      </c>
      <c r="E16" s="22" t="s">
        <v>28</v>
      </c>
      <c r="F16" s="22" t="s">
        <v>28</v>
      </c>
      <c r="G16" s="22" t="s">
        <v>28</v>
      </c>
      <c r="H16" s="22" t="s">
        <v>28</v>
      </c>
    </row>
    <row r="17" spans="1:8" x14ac:dyDescent="0.2">
      <c r="A17" s="23" t="s">
        <v>41</v>
      </c>
      <c r="B17" s="21" t="s">
        <v>28</v>
      </c>
      <c r="C17" s="22" t="s">
        <v>28</v>
      </c>
      <c r="D17" s="22" t="s">
        <v>28</v>
      </c>
      <c r="E17" s="22" t="s">
        <v>28</v>
      </c>
      <c r="F17" s="22" t="s">
        <v>28</v>
      </c>
      <c r="G17" s="22" t="s">
        <v>28</v>
      </c>
      <c r="H17" s="22" t="s">
        <v>28</v>
      </c>
    </row>
    <row r="18" spans="1:8" x14ac:dyDescent="0.2">
      <c r="A18" s="23" t="s">
        <v>42</v>
      </c>
      <c r="B18" s="21" t="s">
        <v>28</v>
      </c>
      <c r="C18" s="22" t="s">
        <v>28</v>
      </c>
      <c r="D18" s="22" t="s">
        <v>28</v>
      </c>
      <c r="E18" s="22" t="s">
        <v>28</v>
      </c>
      <c r="F18" s="22" t="s">
        <v>28</v>
      </c>
      <c r="G18" s="22" t="s">
        <v>28</v>
      </c>
      <c r="H18" s="22" t="s">
        <v>28</v>
      </c>
    </row>
    <row r="19" spans="1:8" ht="13.5" x14ac:dyDescent="0.2">
      <c r="A19" s="24" t="s">
        <v>43</v>
      </c>
      <c r="B19" s="21" t="s">
        <v>28</v>
      </c>
      <c r="C19" s="22" t="s">
        <v>28</v>
      </c>
      <c r="D19" s="22" t="s">
        <v>28</v>
      </c>
      <c r="E19" s="22" t="s">
        <v>28</v>
      </c>
      <c r="F19" s="22" t="s">
        <v>28</v>
      </c>
      <c r="G19" s="22" t="s">
        <v>28</v>
      </c>
      <c r="H19" s="22" t="s">
        <v>28</v>
      </c>
    </row>
    <row r="20" spans="1:8" ht="13.5" x14ac:dyDescent="0.2">
      <c r="A20" s="25" t="s">
        <v>44</v>
      </c>
      <c r="B20" s="21" t="s">
        <v>28</v>
      </c>
      <c r="C20" s="22" t="s">
        <v>28</v>
      </c>
      <c r="D20" s="22" t="s">
        <v>28</v>
      </c>
      <c r="E20" s="22" t="s">
        <v>28</v>
      </c>
      <c r="F20" s="22" t="s">
        <v>28</v>
      </c>
      <c r="G20" s="22" t="s">
        <v>28</v>
      </c>
      <c r="H20" s="22" t="s">
        <v>28</v>
      </c>
    </row>
    <row r="21" spans="1:8" x14ac:dyDescent="0.2">
      <c r="A21" s="25" t="s">
        <v>45</v>
      </c>
      <c r="B21" s="21" t="s">
        <v>28</v>
      </c>
      <c r="C21" s="22" t="s">
        <v>28</v>
      </c>
      <c r="D21" s="22" t="s">
        <v>28</v>
      </c>
      <c r="E21" s="22" t="s">
        <v>28</v>
      </c>
      <c r="F21" s="22" t="s">
        <v>28</v>
      </c>
      <c r="G21" s="22" t="s">
        <v>28</v>
      </c>
      <c r="H21" s="22" t="s">
        <v>28</v>
      </c>
    </row>
    <row r="22" spans="1:8" x14ac:dyDescent="0.2">
      <c r="A22" s="24" t="s">
        <v>46</v>
      </c>
      <c r="B22" s="21" t="s">
        <v>28</v>
      </c>
      <c r="C22" s="22" t="s">
        <v>28</v>
      </c>
      <c r="D22" s="22" t="s">
        <v>28</v>
      </c>
      <c r="E22" s="22" t="s">
        <v>28</v>
      </c>
      <c r="F22" s="22" t="s">
        <v>28</v>
      </c>
      <c r="G22" s="22" t="s">
        <v>28</v>
      </c>
      <c r="H22" s="22" t="s">
        <v>28</v>
      </c>
    </row>
    <row r="23" spans="1:8" x14ac:dyDescent="0.2">
      <c r="A23" s="26" t="s">
        <v>47</v>
      </c>
      <c r="B23" s="21" t="s">
        <v>28</v>
      </c>
      <c r="C23" s="22" t="s">
        <v>28</v>
      </c>
      <c r="D23" s="22" t="s">
        <v>28</v>
      </c>
      <c r="E23" s="22" t="s">
        <v>28</v>
      </c>
      <c r="F23" s="22" t="s">
        <v>28</v>
      </c>
      <c r="G23" s="22" t="s">
        <v>28</v>
      </c>
      <c r="H23" s="22" t="s">
        <v>28</v>
      </c>
    </row>
    <row r="24" spans="1:8" x14ac:dyDescent="0.2">
      <c r="A24" s="25" t="s">
        <v>48</v>
      </c>
      <c r="B24" s="21" t="s">
        <v>28</v>
      </c>
      <c r="C24" s="22" t="s">
        <v>28</v>
      </c>
      <c r="D24" s="22" t="s">
        <v>28</v>
      </c>
      <c r="E24" s="22" t="s">
        <v>28</v>
      </c>
      <c r="F24" s="22" t="s">
        <v>28</v>
      </c>
      <c r="G24" s="22" t="s">
        <v>28</v>
      </c>
      <c r="H24" s="22" t="s">
        <v>28</v>
      </c>
    </row>
    <row r="25" spans="1:8" x14ac:dyDescent="0.2">
      <c r="A25" s="25" t="s">
        <v>49</v>
      </c>
      <c r="B25" s="21" t="s">
        <v>28</v>
      </c>
      <c r="C25" s="22" t="s">
        <v>28</v>
      </c>
      <c r="D25" s="22" t="s">
        <v>28</v>
      </c>
      <c r="E25" s="22" t="s">
        <v>28</v>
      </c>
      <c r="F25" s="22" t="s">
        <v>28</v>
      </c>
      <c r="G25" s="22" t="s">
        <v>28</v>
      </c>
      <c r="H25" s="22" t="s">
        <v>28</v>
      </c>
    </row>
    <row r="26" spans="1:8" x14ac:dyDescent="0.2">
      <c r="A26" s="25" t="s">
        <v>50</v>
      </c>
      <c r="B26" s="21" t="s">
        <v>28</v>
      </c>
      <c r="C26" s="22" t="s">
        <v>28</v>
      </c>
      <c r="D26" s="22" t="s">
        <v>28</v>
      </c>
      <c r="E26" s="22" t="s">
        <v>28</v>
      </c>
      <c r="F26" s="22" t="s">
        <v>28</v>
      </c>
      <c r="G26" s="22" t="s">
        <v>28</v>
      </c>
      <c r="H26" s="22" t="s">
        <v>28</v>
      </c>
    </row>
    <row r="27" spans="1:8" x14ac:dyDescent="0.2">
      <c r="A27" s="25" t="s">
        <v>51</v>
      </c>
      <c r="B27" s="21" t="s">
        <v>28</v>
      </c>
      <c r="C27" s="22" t="s">
        <v>28</v>
      </c>
      <c r="D27" s="22" t="s">
        <v>28</v>
      </c>
      <c r="E27" s="22" t="s">
        <v>28</v>
      </c>
      <c r="F27" s="22" t="s">
        <v>28</v>
      </c>
      <c r="G27" s="22" t="s">
        <v>28</v>
      </c>
      <c r="H27" s="22" t="s">
        <v>28</v>
      </c>
    </row>
    <row r="28" spans="1:8" x14ac:dyDescent="0.2">
      <c r="A28" s="25" t="s">
        <v>52</v>
      </c>
      <c r="B28" s="21" t="s">
        <v>28</v>
      </c>
      <c r="C28" s="22" t="s">
        <v>28</v>
      </c>
      <c r="D28" s="22" t="s">
        <v>28</v>
      </c>
      <c r="E28" s="22" t="s">
        <v>28</v>
      </c>
      <c r="F28" s="22" t="s">
        <v>28</v>
      </c>
      <c r="G28" s="22" t="s">
        <v>28</v>
      </c>
      <c r="H28" s="22" t="s">
        <v>28</v>
      </c>
    </row>
    <row r="29" spans="1:8" x14ac:dyDescent="0.2">
      <c r="A29" s="25" t="s">
        <v>53</v>
      </c>
      <c r="B29" s="21" t="s">
        <v>28</v>
      </c>
      <c r="C29" s="22" t="s">
        <v>28</v>
      </c>
      <c r="D29" s="22" t="s">
        <v>28</v>
      </c>
      <c r="E29" s="22" t="s">
        <v>28</v>
      </c>
      <c r="F29" s="22" t="s">
        <v>28</v>
      </c>
      <c r="G29" s="22" t="s">
        <v>28</v>
      </c>
      <c r="H29" s="22" t="s">
        <v>28</v>
      </c>
    </row>
    <row r="30" spans="1:8" x14ac:dyDescent="0.2">
      <c r="A30" s="25" t="s">
        <v>54</v>
      </c>
      <c r="B30" s="21" t="s">
        <v>28</v>
      </c>
      <c r="C30" s="22" t="s">
        <v>28</v>
      </c>
      <c r="D30" s="22" t="s">
        <v>28</v>
      </c>
      <c r="E30" s="22" t="s">
        <v>28</v>
      </c>
      <c r="F30" s="22" t="s">
        <v>28</v>
      </c>
      <c r="G30" s="22" t="s">
        <v>28</v>
      </c>
      <c r="H30" s="22" t="s">
        <v>28</v>
      </c>
    </row>
    <row r="31" spans="1:8" x14ac:dyDescent="0.2">
      <c r="A31" s="27" t="s">
        <v>55</v>
      </c>
      <c r="B31" s="21" t="s">
        <v>28</v>
      </c>
      <c r="C31" s="22" t="s">
        <v>28</v>
      </c>
      <c r="D31" s="22" t="s">
        <v>28</v>
      </c>
      <c r="E31" s="22" t="s">
        <v>28</v>
      </c>
      <c r="F31" s="22" t="s">
        <v>28</v>
      </c>
      <c r="G31" s="22" t="s">
        <v>28</v>
      </c>
      <c r="H31" s="22" t="s">
        <v>28</v>
      </c>
    </row>
    <row r="32" spans="1:8" x14ac:dyDescent="0.2">
      <c r="A32" s="25" t="s">
        <v>56</v>
      </c>
      <c r="B32" s="21" t="s">
        <v>28</v>
      </c>
      <c r="C32" s="22" t="s">
        <v>28</v>
      </c>
      <c r="D32" s="22" t="s">
        <v>28</v>
      </c>
      <c r="E32" s="22" t="s">
        <v>28</v>
      </c>
      <c r="F32" s="22" t="s">
        <v>28</v>
      </c>
      <c r="G32" s="22" t="s">
        <v>28</v>
      </c>
      <c r="H32" s="22" t="s">
        <v>28</v>
      </c>
    </row>
    <row r="33" spans="1:8" x14ac:dyDescent="0.2">
      <c r="A33" s="25" t="s">
        <v>57</v>
      </c>
      <c r="B33" s="21" t="s">
        <v>28</v>
      </c>
      <c r="C33" s="22" t="s">
        <v>28</v>
      </c>
      <c r="D33" s="22" t="s">
        <v>28</v>
      </c>
      <c r="E33" s="22" t="s">
        <v>28</v>
      </c>
      <c r="F33" s="22" t="s">
        <v>28</v>
      </c>
      <c r="G33" s="22" t="s">
        <v>28</v>
      </c>
      <c r="H33" s="22" t="s">
        <v>28</v>
      </c>
    </row>
    <row r="34" spans="1:8" x14ac:dyDescent="0.2">
      <c r="A34" s="25" t="s">
        <v>58</v>
      </c>
      <c r="B34" s="21" t="s">
        <v>28</v>
      </c>
      <c r="C34" s="22" t="s">
        <v>28</v>
      </c>
      <c r="D34" s="22" t="s">
        <v>28</v>
      </c>
      <c r="E34" s="22" t="s">
        <v>28</v>
      </c>
      <c r="F34" s="22" t="s">
        <v>28</v>
      </c>
      <c r="G34" s="22" t="s">
        <v>28</v>
      </c>
      <c r="H34" s="22" t="s">
        <v>28</v>
      </c>
    </row>
    <row r="35" spans="1:8" x14ac:dyDescent="0.2">
      <c r="A35" s="25" t="s">
        <v>59</v>
      </c>
      <c r="B35" s="21" t="s">
        <v>28</v>
      </c>
      <c r="C35" s="22" t="s">
        <v>28</v>
      </c>
      <c r="D35" s="22" t="s">
        <v>28</v>
      </c>
      <c r="E35" s="22" t="s">
        <v>28</v>
      </c>
      <c r="F35" s="22" t="s">
        <v>28</v>
      </c>
      <c r="G35" s="22" t="s">
        <v>28</v>
      </c>
      <c r="H35" s="22" t="s">
        <v>28</v>
      </c>
    </row>
    <row r="36" spans="1:8" x14ac:dyDescent="0.2">
      <c r="A36" s="28" t="s">
        <v>60</v>
      </c>
      <c r="B36" s="21" t="s">
        <v>28</v>
      </c>
      <c r="C36" s="22" t="s">
        <v>28</v>
      </c>
      <c r="D36" s="22" t="s">
        <v>28</v>
      </c>
      <c r="E36" s="22" t="s">
        <v>28</v>
      </c>
      <c r="F36" s="22" t="s">
        <v>28</v>
      </c>
      <c r="G36" s="22" t="s">
        <v>28</v>
      </c>
      <c r="H36" s="22" t="s">
        <v>28</v>
      </c>
    </row>
    <row r="37" spans="1:8" ht="12.75" customHeight="1" x14ac:dyDescent="0.2">
      <c r="A37" s="165" t="s">
        <v>61</v>
      </c>
      <c r="B37" s="165"/>
      <c r="C37" s="165"/>
      <c r="D37" s="165"/>
      <c r="E37" s="165"/>
      <c r="F37" s="165"/>
      <c r="G37" s="165"/>
      <c r="H37" s="165"/>
    </row>
    <row r="38" spans="1:8" ht="12" customHeight="1" x14ac:dyDescent="0.2">
      <c r="A38" s="166" t="s">
        <v>62</v>
      </c>
      <c r="B38" s="166"/>
      <c r="C38" s="166"/>
      <c r="D38" s="166"/>
      <c r="E38" s="166"/>
      <c r="F38" s="166"/>
      <c r="G38" s="166"/>
      <c r="H38" s="166"/>
    </row>
    <row r="39" spans="1:8" x14ac:dyDescent="0.2">
      <c r="A39" s="160" t="s">
        <v>140</v>
      </c>
      <c r="B39" s="160"/>
      <c r="C39" s="160"/>
      <c r="D39" s="160"/>
      <c r="E39" s="160"/>
      <c r="F39" s="160"/>
      <c r="G39" s="160"/>
      <c r="H39" s="160"/>
    </row>
    <row r="40" spans="1:8" ht="25.5" customHeight="1" x14ac:dyDescent="0.2">
      <c r="A40" s="161" t="s">
        <v>64</v>
      </c>
      <c r="B40" s="161"/>
      <c r="C40" s="161"/>
      <c r="D40" s="161"/>
      <c r="E40" s="161"/>
      <c r="F40" s="161"/>
      <c r="G40" s="161"/>
      <c r="H40" s="161"/>
    </row>
  </sheetData>
  <mergeCells count="7">
    <mergeCell ref="A39:H39"/>
    <mergeCell ref="A40:H40"/>
    <mergeCell ref="A1:H1"/>
    <mergeCell ref="A2:A3"/>
    <mergeCell ref="B2:H2"/>
    <mergeCell ref="A37:H37"/>
    <mergeCell ref="A38:H38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0"/>
  <sheetViews>
    <sheetView zoomScaleNormal="100" workbookViewId="0"/>
  </sheetViews>
  <sheetFormatPr baseColWidth="10" defaultColWidth="11.42578125" defaultRowHeight="12.75" x14ac:dyDescent="0.2"/>
  <cols>
    <col min="1" max="1" width="29.28515625" style="13" customWidth="1"/>
    <col min="2" max="5" width="11.42578125" style="13"/>
    <col min="6" max="6" width="14.5703125" style="13" customWidth="1"/>
    <col min="7" max="257" width="11.42578125" style="13"/>
  </cols>
  <sheetData>
    <row r="1" spans="1:8" ht="25.5" customHeight="1" x14ac:dyDescent="0.2">
      <c r="A1" s="162" t="s">
        <v>65</v>
      </c>
      <c r="B1" s="162"/>
      <c r="C1" s="162"/>
      <c r="D1" s="162"/>
      <c r="E1" s="162"/>
      <c r="F1" s="162"/>
      <c r="G1" s="162"/>
      <c r="H1" s="162"/>
    </row>
    <row r="2" spans="1:8" ht="12.75" customHeight="1" x14ac:dyDescent="0.2">
      <c r="A2" s="163" t="s">
        <v>19</v>
      </c>
      <c r="B2" s="164" t="s">
        <v>20</v>
      </c>
      <c r="C2" s="164"/>
      <c r="D2" s="164"/>
      <c r="E2" s="164"/>
      <c r="F2" s="164"/>
      <c r="G2" s="164"/>
      <c r="H2" s="164"/>
    </row>
    <row r="3" spans="1:8" x14ac:dyDescent="0.2">
      <c r="A3" s="163"/>
      <c r="B3" s="14" t="s">
        <v>21</v>
      </c>
      <c r="C3" s="15" t="s">
        <v>22</v>
      </c>
      <c r="D3" s="15" t="s">
        <v>23</v>
      </c>
      <c r="E3" s="15" t="s">
        <v>24</v>
      </c>
      <c r="F3" s="16" t="s">
        <v>25</v>
      </c>
      <c r="G3" s="16" t="s">
        <v>26</v>
      </c>
      <c r="H3" s="15" t="s">
        <v>27</v>
      </c>
    </row>
    <row r="4" spans="1:8" x14ac:dyDescent="0.2">
      <c r="A4" s="17" t="s">
        <v>21</v>
      </c>
      <c r="B4" s="18" t="s">
        <v>28</v>
      </c>
      <c r="C4" s="19" t="s">
        <v>28</v>
      </c>
      <c r="D4" s="19" t="s">
        <v>28</v>
      </c>
      <c r="E4" s="19" t="s">
        <v>28</v>
      </c>
      <c r="F4" s="19" t="s">
        <v>28</v>
      </c>
      <c r="G4" s="19" t="s">
        <v>28</v>
      </c>
      <c r="H4" s="19" t="s">
        <v>28</v>
      </c>
    </row>
    <row r="5" spans="1:8" x14ac:dyDescent="0.2">
      <c r="A5" s="20" t="s">
        <v>29</v>
      </c>
      <c r="B5" s="21" t="s">
        <v>28</v>
      </c>
      <c r="C5" s="22" t="s">
        <v>28</v>
      </c>
      <c r="D5" s="22" t="s">
        <v>28</v>
      </c>
      <c r="E5" s="22" t="s">
        <v>28</v>
      </c>
      <c r="F5" s="22" t="s">
        <v>28</v>
      </c>
      <c r="G5" s="22" t="s">
        <v>28</v>
      </c>
      <c r="H5" s="22" t="s">
        <v>28</v>
      </c>
    </row>
    <row r="6" spans="1:8" x14ac:dyDescent="0.2">
      <c r="A6" s="23" t="s">
        <v>30</v>
      </c>
      <c r="B6" s="21" t="s">
        <v>28</v>
      </c>
      <c r="C6" s="22" t="s">
        <v>28</v>
      </c>
      <c r="D6" s="22" t="s">
        <v>28</v>
      </c>
      <c r="E6" s="22" t="s">
        <v>28</v>
      </c>
      <c r="F6" s="22" t="s">
        <v>28</v>
      </c>
      <c r="G6" s="22" t="s">
        <v>28</v>
      </c>
      <c r="H6" s="22" t="s">
        <v>28</v>
      </c>
    </row>
    <row r="7" spans="1:8" x14ac:dyDescent="0.2">
      <c r="A7" s="23" t="s">
        <v>31</v>
      </c>
      <c r="B7" s="21" t="s">
        <v>28</v>
      </c>
      <c r="C7" s="22" t="s">
        <v>28</v>
      </c>
      <c r="D7" s="22" t="s">
        <v>28</v>
      </c>
      <c r="E7" s="22" t="s">
        <v>28</v>
      </c>
      <c r="F7" s="22" t="s">
        <v>28</v>
      </c>
      <c r="G7" s="22" t="s">
        <v>28</v>
      </c>
      <c r="H7" s="22" t="s">
        <v>28</v>
      </c>
    </row>
    <row r="8" spans="1:8" x14ac:dyDescent="0.2">
      <c r="A8" s="23" t="s">
        <v>32</v>
      </c>
      <c r="B8" s="21" t="s">
        <v>28</v>
      </c>
      <c r="C8" s="22" t="s">
        <v>28</v>
      </c>
      <c r="D8" s="22" t="s">
        <v>28</v>
      </c>
      <c r="E8" s="22" t="s">
        <v>28</v>
      </c>
      <c r="F8" s="22" t="s">
        <v>28</v>
      </c>
      <c r="G8" s="22" t="s">
        <v>28</v>
      </c>
      <c r="H8" s="22" t="s">
        <v>28</v>
      </c>
    </row>
    <row r="9" spans="1:8" x14ac:dyDescent="0.2">
      <c r="A9" s="23" t="s">
        <v>33</v>
      </c>
      <c r="B9" s="21" t="s">
        <v>28</v>
      </c>
      <c r="C9" s="22" t="s">
        <v>28</v>
      </c>
      <c r="D9" s="22" t="s">
        <v>28</v>
      </c>
      <c r="E9" s="22" t="s">
        <v>28</v>
      </c>
      <c r="F9" s="22" t="s">
        <v>28</v>
      </c>
      <c r="G9" s="22" t="s">
        <v>28</v>
      </c>
      <c r="H9" s="22" t="s">
        <v>28</v>
      </c>
    </row>
    <row r="10" spans="1:8" x14ac:dyDescent="0.2">
      <c r="A10" s="23" t="s">
        <v>34</v>
      </c>
      <c r="B10" s="21" t="s">
        <v>28</v>
      </c>
      <c r="C10" s="22" t="s">
        <v>28</v>
      </c>
      <c r="D10" s="22" t="s">
        <v>28</v>
      </c>
      <c r="E10" s="22" t="s">
        <v>28</v>
      </c>
      <c r="F10" s="22" t="s">
        <v>28</v>
      </c>
      <c r="G10" s="22" t="s">
        <v>28</v>
      </c>
      <c r="H10" s="22" t="s">
        <v>28</v>
      </c>
    </row>
    <row r="11" spans="1:8" x14ac:dyDescent="0.2">
      <c r="A11" s="23" t="s">
        <v>35</v>
      </c>
      <c r="B11" s="21" t="s">
        <v>28</v>
      </c>
      <c r="C11" s="22" t="s">
        <v>28</v>
      </c>
      <c r="D11" s="22" t="s">
        <v>28</v>
      </c>
      <c r="E11" s="22" t="s">
        <v>28</v>
      </c>
      <c r="F11" s="22" t="s">
        <v>28</v>
      </c>
      <c r="G11" s="22" t="s">
        <v>28</v>
      </c>
      <c r="H11" s="22" t="s">
        <v>28</v>
      </c>
    </row>
    <row r="12" spans="1:8" x14ac:dyDescent="0.2">
      <c r="A12" s="23" t="s">
        <v>36</v>
      </c>
      <c r="B12" s="21" t="s">
        <v>28</v>
      </c>
      <c r="C12" s="22" t="s">
        <v>28</v>
      </c>
      <c r="D12" s="22" t="s">
        <v>28</v>
      </c>
      <c r="E12" s="22" t="s">
        <v>28</v>
      </c>
      <c r="F12" s="22" t="s">
        <v>28</v>
      </c>
      <c r="G12" s="22" t="s">
        <v>28</v>
      </c>
      <c r="H12" s="22" t="s">
        <v>28</v>
      </c>
    </row>
    <row r="13" spans="1:8" x14ac:dyDescent="0.2">
      <c r="A13" s="23" t="s">
        <v>37</v>
      </c>
      <c r="B13" s="21" t="s">
        <v>28</v>
      </c>
      <c r="C13" s="22" t="s">
        <v>28</v>
      </c>
      <c r="D13" s="22" t="s">
        <v>28</v>
      </c>
      <c r="E13" s="22" t="s">
        <v>28</v>
      </c>
      <c r="F13" s="22" t="s">
        <v>28</v>
      </c>
      <c r="G13" s="22" t="s">
        <v>28</v>
      </c>
      <c r="H13" s="22" t="s">
        <v>28</v>
      </c>
    </row>
    <row r="14" spans="1:8" x14ac:dyDescent="0.2">
      <c r="A14" s="23" t="s">
        <v>38</v>
      </c>
      <c r="B14" s="21" t="s">
        <v>28</v>
      </c>
      <c r="C14" s="22" t="s">
        <v>28</v>
      </c>
      <c r="D14" s="22" t="s">
        <v>28</v>
      </c>
      <c r="E14" s="22" t="s">
        <v>28</v>
      </c>
      <c r="F14" s="22" t="s">
        <v>28</v>
      </c>
      <c r="G14" s="22" t="s">
        <v>28</v>
      </c>
      <c r="H14" s="22" t="s">
        <v>28</v>
      </c>
    </row>
    <row r="15" spans="1:8" x14ac:dyDescent="0.2">
      <c r="A15" s="23" t="s">
        <v>39</v>
      </c>
      <c r="B15" s="21" t="s">
        <v>28</v>
      </c>
      <c r="C15" s="22" t="s">
        <v>28</v>
      </c>
      <c r="D15" s="22" t="s">
        <v>28</v>
      </c>
      <c r="E15" s="22" t="s">
        <v>28</v>
      </c>
      <c r="F15" s="22" t="s">
        <v>28</v>
      </c>
      <c r="G15" s="22" t="s">
        <v>28</v>
      </c>
      <c r="H15" s="22" t="s">
        <v>28</v>
      </c>
    </row>
    <row r="16" spans="1:8" x14ac:dyDescent="0.2">
      <c r="A16" s="23" t="s">
        <v>40</v>
      </c>
      <c r="B16" s="21" t="s">
        <v>28</v>
      </c>
      <c r="C16" s="22" t="s">
        <v>28</v>
      </c>
      <c r="D16" s="22" t="s">
        <v>28</v>
      </c>
      <c r="E16" s="22" t="s">
        <v>28</v>
      </c>
      <c r="F16" s="22" t="s">
        <v>28</v>
      </c>
      <c r="G16" s="22" t="s">
        <v>28</v>
      </c>
      <c r="H16" s="22" t="s">
        <v>28</v>
      </c>
    </row>
    <row r="17" spans="1:8" x14ac:dyDescent="0.2">
      <c r="A17" s="23" t="s">
        <v>41</v>
      </c>
      <c r="B17" s="21" t="s">
        <v>28</v>
      </c>
      <c r="C17" s="22" t="s">
        <v>28</v>
      </c>
      <c r="D17" s="22" t="s">
        <v>28</v>
      </c>
      <c r="E17" s="22" t="s">
        <v>28</v>
      </c>
      <c r="F17" s="22" t="s">
        <v>28</v>
      </c>
      <c r="G17" s="22" t="s">
        <v>28</v>
      </c>
      <c r="H17" s="22" t="s">
        <v>28</v>
      </c>
    </row>
    <row r="18" spans="1:8" x14ac:dyDescent="0.2">
      <c r="A18" s="23" t="s">
        <v>42</v>
      </c>
      <c r="B18" s="21" t="s">
        <v>28</v>
      </c>
      <c r="C18" s="22" t="s">
        <v>28</v>
      </c>
      <c r="D18" s="22" t="s">
        <v>28</v>
      </c>
      <c r="E18" s="22" t="s">
        <v>28</v>
      </c>
      <c r="F18" s="22" t="s">
        <v>28</v>
      </c>
      <c r="G18" s="22" t="s">
        <v>28</v>
      </c>
      <c r="H18" s="22" t="s">
        <v>28</v>
      </c>
    </row>
    <row r="19" spans="1:8" ht="13.5" x14ac:dyDescent="0.2">
      <c r="A19" s="24" t="s">
        <v>43</v>
      </c>
      <c r="B19" s="21" t="s">
        <v>28</v>
      </c>
      <c r="C19" s="22" t="s">
        <v>28</v>
      </c>
      <c r="D19" s="22" t="s">
        <v>28</v>
      </c>
      <c r="E19" s="22" t="s">
        <v>28</v>
      </c>
      <c r="F19" s="22" t="s">
        <v>28</v>
      </c>
      <c r="G19" s="22" t="s">
        <v>28</v>
      </c>
      <c r="H19" s="22" t="s">
        <v>28</v>
      </c>
    </row>
    <row r="20" spans="1:8" ht="13.5" x14ac:dyDescent="0.2">
      <c r="A20" s="25" t="s">
        <v>44</v>
      </c>
      <c r="B20" s="21" t="s">
        <v>28</v>
      </c>
      <c r="C20" s="22" t="s">
        <v>28</v>
      </c>
      <c r="D20" s="22" t="s">
        <v>28</v>
      </c>
      <c r="E20" s="22" t="s">
        <v>28</v>
      </c>
      <c r="F20" s="22" t="s">
        <v>28</v>
      </c>
      <c r="G20" s="22" t="s">
        <v>28</v>
      </c>
      <c r="H20" s="22" t="s">
        <v>28</v>
      </c>
    </row>
    <row r="21" spans="1:8" x14ac:dyDescent="0.2">
      <c r="A21" s="25" t="s">
        <v>45</v>
      </c>
      <c r="B21" s="21" t="s">
        <v>28</v>
      </c>
      <c r="C21" s="22" t="s">
        <v>28</v>
      </c>
      <c r="D21" s="22" t="s">
        <v>28</v>
      </c>
      <c r="E21" s="22" t="s">
        <v>28</v>
      </c>
      <c r="F21" s="22" t="s">
        <v>28</v>
      </c>
      <c r="G21" s="22" t="s">
        <v>28</v>
      </c>
      <c r="H21" s="22" t="s">
        <v>28</v>
      </c>
    </row>
    <row r="22" spans="1:8" x14ac:dyDescent="0.2">
      <c r="A22" s="24" t="s">
        <v>46</v>
      </c>
      <c r="B22" s="21" t="s">
        <v>28</v>
      </c>
      <c r="C22" s="22" t="s">
        <v>28</v>
      </c>
      <c r="D22" s="22" t="s">
        <v>28</v>
      </c>
      <c r="E22" s="22" t="s">
        <v>28</v>
      </c>
      <c r="F22" s="22" t="s">
        <v>28</v>
      </c>
      <c r="G22" s="22" t="s">
        <v>28</v>
      </c>
      <c r="H22" s="22" t="s">
        <v>28</v>
      </c>
    </row>
    <row r="23" spans="1:8" x14ac:dyDescent="0.2">
      <c r="A23" s="26" t="s">
        <v>47</v>
      </c>
      <c r="B23" s="21" t="s">
        <v>28</v>
      </c>
      <c r="C23" s="22" t="s">
        <v>28</v>
      </c>
      <c r="D23" s="22" t="s">
        <v>28</v>
      </c>
      <c r="E23" s="22" t="s">
        <v>28</v>
      </c>
      <c r="F23" s="22" t="s">
        <v>28</v>
      </c>
      <c r="G23" s="22" t="s">
        <v>28</v>
      </c>
      <c r="H23" s="22" t="s">
        <v>28</v>
      </c>
    </row>
    <row r="24" spans="1:8" x14ac:dyDescent="0.2">
      <c r="A24" s="25" t="s">
        <v>48</v>
      </c>
      <c r="B24" s="21" t="s">
        <v>28</v>
      </c>
      <c r="C24" s="22" t="s">
        <v>28</v>
      </c>
      <c r="D24" s="22" t="s">
        <v>28</v>
      </c>
      <c r="E24" s="22" t="s">
        <v>28</v>
      </c>
      <c r="F24" s="22" t="s">
        <v>28</v>
      </c>
      <c r="G24" s="22" t="s">
        <v>28</v>
      </c>
      <c r="H24" s="22" t="s">
        <v>28</v>
      </c>
    </row>
    <row r="25" spans="1:8" x14ac:dyDescent="0.2">
      <c r="A25" s="25" t="s">
        <v>49</v>
      </c>
      <c r="B25" s="21" t="s">
        <v>28</v>
      </c>
      <c r="C25" s="22" t="s">
        <v>28</v>
      </c>
      <c r="D25" s="22" t="s">
        <v>28</v>
      </c>
      <c r="E25" s="22" t="s">
        <v>28</v>
      </c>
      <c r="F25" s="22" t="s">
        <v>28</v>
      </c>
      <c r="G25" s="22" t="s">
        <v>28</v>
      </c>
      <c r="H25" s="22" t="s">
        <v>28</v>
      </c>
    </row>
    <row r="26" spans="1:8" x14ac:dyDescent="0.2">
      <c r="A26" s="25" t="s">
        <v>50</v>
      </c>
      <c r="B26" s="21" t="s">
        <v>28</v>
      </c>
      <c r="C26" s="22" t="s">
        <v>28</v>
      </c>
      <c r="D26" s="22" t="s">
        <v>28</v>
      </c>
      <c r="E26" s="22" t="s">
        <v>28</v>
      </c>
      <c r="F26" s="22" t="s">
        <v>28</v>
      </c>
      <c r="G26" s="22" t="s">
        <v>28</v>
      </c>
      <c r="H26" s="22" t="s">
        <v>28</v>
      </c>
    </row>
    <row r="27" spans="1:8" x14ac:dyDescent="0.2">
      <c r="A27" s="25" t="s">
        <v>51</v>
      </c>
      <c r="B27" s="21" t="s">
        <v>28</v>
      </c>
      <c r="C27" s="22" t="s">
        <v>28</v>
      </c>
      <c r="D27" s="22" t="s">
        <v>28</v>
      </c>
      <c r="E27" s="22" t="s">
        <v>28</v>
      </c>
      <c r="F27" s="22" t="s">
        <v>28</v>
      </c>
      <c r="G27" s="22" t="s">
        <v>28</v>
      </c>
      <c r="H27" s="22" t="s">
        <v>28</v>
      </c>
    </row>
    <row r="28" spans="1:8" x14ac:dyDescent="0.2">
      <c r="A28" s="25" t="s">
        <v>52</v>
      </c>
      <c r="B28" s="21" t="s">
        <v>28</v>
      </c>
      <c r="C28" s="22" t="s">
        <v>28</v>
      </c>
      <c r="D28" s="22" t="s">
        <v>28</v>
      </c>
      <c r="E28" s="22" t="s">
        <v>28</v>
      </c>
      <c r="F28" s="22" t="s">
        <v>28</v>
      </c>
      <c r="G28" s="22" t="s">
        <v>28</v>
      </c>
      <c r="H28" s="22" t="s">
        <v>28</v>
      </c>
    </row>
    <row r="29" spans="1:8" x14ac:dyDescent="0.2">
      <c r="A29" s="25" t="s">
        <v>53</v>
      </c>
      <c r="B29" s="21" t="s">
        <v>28</v>
      </c>
      <c r="C29" s="22" t="s">
        <v>28</v>
      </c>
      <c r="D29" s="22" t="s">
        <v>28</v>
      </c>
      <c r="E29" s="22" t="s">
        <v>28</v>
      </c>
      <c r="F29" s="22" t="s">
        <v>28</v>
      </c>
      <c r="G29" s="22" t="s">
        <v>28</v>
      </c>
      <c r="H29" s="22" t="s">
        <v>28</v>
      </c>
    </row>
    <row r="30" spans="1:8" x14ac:dyDescent="0.2">
      <c r="A30" s="25" t="s">
        <v>54</v>
      </c>
      <c r="B30" s="21" t="s">
        <v>28</v>
      </c>
      <c r="C30" s="22" t="s">
        <v>28</v>
      </c>
      <c r="D30" s="22" t="s">
        <v>28</v>
      </c>
      <c r="E30" s="22" t="s">
        <v>28</v>
      </c>
      <c r="F30" s="22" t="s">
        <v>28</v>
      </c>
      <c r="G30" s="22" t="s">
        <v>28</v>
      </c>
      <c r="H30" s="22" t="s">
        <v>28</v>
      </c>
    </row>
    <row r="31" spans="1:8" x14ac:dyDescent="0.2">
      <c r="A31" s="27" t="s">
        <v>55</v>
      </c>
      <c r="B31" s="21" t="s">
        <v>28</v>
      </c>
      <c r="C31" s="22" t="s">
        <v>28</v>
      </c>
      <c r="D31" s="22" t="s">
        <v>28</v>
      </c>
      <c r="E31" s="22" t="s">
        <v>28</v>
      </c>
      <c r="F31" s="22" t="s">
        <v>28</v>
      </c>
      <c r="G31" s="22" t="s">
        <v>28</v>
      </c>
      <c r="H31" s="22" t="s">
        <v>28</v>
      </c>
    </row>
    <row r="32" spans="1:8" x14ac:dyDescent="0.2">
      <c r="A32" s="25" t="s">
        <v>56</v>
      </c>
      <c r="B32" s="21" t="s">
        <v>28</v>
      </c>
      <c r="C32" s="22" t="s">
        <v>28</v>
      </c>
      <c r="D32" s="22" t="s">
        <v>28</v>
      </c>
      <c r="E32" s="22" t="s">
        <v>28</v>
      </c>
      <c r="F32" s="22" t="s">
        <v>28</v>
      </c>
      <c r="G32" s="22" t="s">
        <v>28</v>
      </c>
      <c r="H32" s="22" t="s">
        <v>28</v>
      </c>
    </row>
    <row r="33" spans="1:8" x14ac:dyDescent="0.2">
      <c r="A33" s="25" t="s">
        <v>57</v>
      </c>
      <c r="B33" s="21" t="s">
        <v>28</v>
      </c>
      <c r="C33" s="22" t="s">
        <v>28</v>
      </c>
      <c r="D33" s="22" t="s">
        <v>28</v>
      </c>
      <c r="E33" s="22" t="s">
        <v>28</v>
      </c>
      <c r="F33" s="22" t="s">
        <v>28</v>
      </c>
      <c r="G33" s="22" t="s">
        <v>28</v>
      </c>
      <c r="H33" s="22" t="s">
        <v>28</v>
      </c>
    </row>
    <row r="34" spans="1:8" x14ac:dyDescent="0.2">
      <c r="A34" s="25" t="s">
        <v>58</v>
      </c>
      <c r="B34" s="21" t="s">
        <v>28</v>
      </c>
      <c r="C34" s="22" t="s">
        <v>28</v>
      </c>
      <c r="D34" s="22" t="s">
        <v>28</v>
      </c>
      <c r="E34" s="22" t="s">
        <v>28</v>
      </c>
      <c r="F34" s="22" t="s">
        <v>28</v>
      </c>
      <c r="G34" s="22" t="s">
        <v>28</v>
      </c>
      <c r="H34" s="22" t="s">
        <v>28</v>
      </c>
    </row>
    <row r="35" spans="1:8" x14ac:dyDescent="0.2">
      <c r="A35" s="25" t="s">
        <v>59</v>
      </c>
      <c r="B35" s="21" t="s">
        <v>28</v>
      </c>
      <c r="C35" s="22" t="s">
        <v>28</v>
      </c>
      <c r="D35" s="22" t="s">
        <v>28</v>
      </c>
      <c r="E35" s="22" t="s">
        <v>28</v>
      </c>
      <c r="F35" s="22" t="s">
        <v>28</v>
      </c>
      <c r="G35" s="22" t="s">
        <v>28</v>
      </c>
      <c r="H35" s="22" t="s">
        <v>28</v>
      </c>
    </row>
    <row r="36" spans="1:8" x14ac:dyDescent="0.2">
      <c r="A36" s="28" t="s">
        <v>60</v>
      </c>
      <c r="B36" s="21" t="s">
        <v>28</v>
      </c>
      <c r="C36" s="22" t="s">
        <v>28</v>
      </c>
      <c r="D36" s="22" t="s">
        <v>28</v>
      </c>
      <c r="E36" s="22" t="s">
        <v>28</v>
      </c>
      <c r="F36" s="22" t="s">
        <v>28</v>
      </c>
      <c r="G36" s="22" t="s">
        <v>28</v>
      </c>
      <c r="H36" s="22" t="s">
        <v>28</v>
      </c>
    </row>
    <row r="37" spans="1:8" ht="12.75" customHeight="1" x14ac:dyDescent="0.2">
      <c r="A37" s="165" t="s">
        <v>61</v>
      </c>
      <c r="B37" s="165"/>
      <c r="C37" s="165"/>
      <c r="D37" s="165"/>
      <c r="E37" s="165"/>
      <c r="F37" s="165"/>
      <c r="G37" s="165"/>
      <c r="H37" s="165"/>
    </row>
    <row r="38" spans="1:8" ht="12" customHeight="1" x14ac:dyDescent="0.2">
      <c r="A38" s="166" t="s">
        <v>62</v>
      </c>
      <c r="B38" s="166"/>
      <c r="C38" s="166"/>
      <c r="D38" s="166"/>
      <c r="E38" s="166"/>
      <c r="F38" s="166"/>
      <c r="G38" s="166"/>
      <c r="H38" s="166"/>
    </row>
    <row r="39" spans="1:8" x14ac:dyDescent="0.2">
      <c r="A39" s="160" t="s">
        <v>63</v>
      </c>
      <c r="B39" s="160"/>
      <c r="C39" s="160"/>
      <c r="D39" s="160"/>
      <c r="E39" s="160"/>
      <c r="F39" s="160"/>
      <c r="G39" s="160"/>
      <c r="H39" s="160"/>
    </row>
    <row r="40" spans="1:8" ht="25.5" customHeight="1" x14ac:dyDescent="0.2">
      <c r="A40" s="161" t="s">
        <v>64</v>
      </c>
      <c r="B40" s="161"/>
      <c r="C40" s="161"/>
      <c r="D40" s="161"/>
      <c r="E40" s="161"/>
      <c r="F40" s="161"/>
      <c r="G40" s="161"/>
      <c r="H40" s="161"/>
    </row>
  </sheetData>
  <mergeCells count="7">
    <mergeCell ref="A39:H39"/>
    <mergeCell ref="A40:H40"/>
    <mergeCell ref="A1:H1"/>
    <mergeCell ref="A2:A3"/>
    <mergeCell ref="B2:H2"/>
    <mergeCell ref="A37:H37"/>
    <mergeCell ref="A38:H38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0"/>
  <sheetViews>
    <sheetView zoomScaleNormal="100" workbookViewId="0"/>
  </sheetViews>
  <sheetFormatPr baseColWidth="10" defaultColWidth="11.42578125" defaultRowHeight="12.75" x14ac:dyDescent="0.2"/>
  <cols>
    <col min="1" max="1" width="29.28515625" style="13" customWidth="1"/>
    <col min="2" max="5" width="11.42578125" style="13"/>
    <col min="6" max="6" width="14.5703125" style="13" customWidth="1"/>
    <col min="7" max="257" width="11.42578125" style="13"/>
  </cols>
  <sheetData>
    <row r="1" spans="1:8" ht="25.5" customHeight="1" x14ac:dyDescent="0.2">
      <c r="A1" s="162" t="s">
        <v>66</v>
      </c>
      <c r="B1" s="162"/>
      <c r="C1" s="162"/>
      <c r="D1" s="162"/>
      <c r="E1" s="162"/>
      <c r="F1" s="162"/>
      <c r="G1" s="162"/>
      <c r="H1" s="162"/>
    </row>
    <row r="2" spans="1:8" ht="12.75" customHeight="1" x14ac:dyDescent="0.2">
      <c r="A2" s="163" t="s">
        <v>19</v>
      </c>
      <c r="B2" s="164" t="s">
        <v>20</v>
      </c>
      <c r="C2" s="164"/>
      <c r="D2" s="164"/>
      <c r="E2" s="164"/>
      <c r="F2" s="164"/>
      <c r="G2" s="164"/>
      <c r="H2" s="164"/>
    </row>
    <row r="3" spans="1:8" x14ac:dyDescent="0.2">
      <c r="A3" s="163"/>
      <c r="B3" s="14" t="s">
        <v>21</v>
      </c>
      <c r="C3" s="15" t="s">
        <v>22</v>
      </c>
      <c r="D3" s="15" t="s">
        <v>23</v>
      </c>
      <c r="E3" s="15" t="s">
        <v>24</v>
      </c>
      <c r="F3" s="16" t="s">
        <v>25</v>
      </c>
      <c r="G3" s="16" t="s">
        <v>26</v>
      </c>
      <c r="H3" s="15" t="s">
        <v>27</v>
      </c>
    </row>
    <row r="4" spans="1:8" x14ac:dyDescent="0.2">
      <c r="A4" s="17" t="s">
        <v>21</v>
      </c>
      <c r="B4" s="18">
        <v>6986.0465753424696</v>
      </c>
      <c r="C4" s="18">
        <v>3233.8164383561698</v>
      </c>
      <c r="D4" s="18">
        <v>1353.8356164383599</v>
      </c>
      <c r="E4" s="18">
        <v>1032.0164383561601</v>
      </c>
      <c r="F4" s="18">
        <v>529.53150684931495</v>
      </c>
      <c r="G4" s="18">
        <v>437.060273972603</v>
      </c>
      <c r="H4" s="18">
        <v>399.786301369863</v>
      </c>
    </row>
    <row r="5" spans="1:8" x14ac:dyDescent="0.2">
      <c r="A5" s="20" t="s">
        <v>29</v>
      </c>
      <c r="B5" s="21">
        <v>3679.6054794520501</v>
      </c>
      <c r="C5" s="21">
        <v>954.098630136986</v>
      </c>
      <c r="D5" s="21">
        <v>983.86849315068503</v>
      </c>
      <c r="E5" s="21">
        <v>769.95890410958896</v>
      </c>
      <c r="F5" s="21">
        <v>432.95890410958901</v>
      </c>
      <c r="G5" s="21">
        <v>349.85479452054801</v>
      </c>
      <c r="H5" s="21">
        <v>188.86575342465801</v>
      </c>
    </row>
    <row r="6" spans="1:8" x14ac:dyDescent="0.2">
      <c r="A6" s="23" t="s">
        <v>30</v>
      </c>
      <c r="B6" s="21">
        <v>258.41643835616401</v>
      </c>
      <c r="C6" s="22">
        <v>100.197260273973</v>
      </c>
      <c r="D6" s="22">
        <v>58.323287671232897</v>
      </c>
      <c r="E6" s="22">
        <v>52.405479452054799</v>
      </c>
      <c r="F6" s="22">
        <v>28.301369863013701</v>
      </c>
      <c r="G6" s="22">
        <v>19.189041095890399</v>
      </c>
      <c r="H6" s="29" t="s">
        <v>67</v>
      </c>
    </row>
    <row r="7" spans="1:8" x14ac:dyDescent="0.2">
      <c r="A7" s="23" t="s">
        <v>31</v>
      </c>
      <c r="B7" s="21">
        <v>392.28767123287702</v>
      </c>
      <c r="C7" s="22">
        <v>66.397260273972606</v>
      </c>
      <c r="D7" s="22">
        <v>158.35342465753399</v>
      </c>
      <c r="E7" s="22">
        <v>82</v>
      </c>
      <c r="F7" s="22">
        <v>37.0383561643836</v>
      </c>
      <c r="G7" s="22">
        <v>48.4986301369863</v>
      </c>
      <c r="H7" s="29" t="s">
        <v>67</v>
      </c>
    </row>
    <row r="8" spans="1:8" x14ac:dyDescent="0.2">
      <c r="A8" s="23" t="s">
        <v>32</v>
      </c>
      <c r="B8" s="21">
        <v>276.66027397260302</v>
      </c>
      <c r="C8" s="22">
        <v>94.498630136986307</v>
      </c>
      <c r="D8" s="22">
        <v>29.076712328767101</v>
      </c>
      <c r="E8" s="22">
        <v>67.550684931506893</v>
      </c>
      <c r="F8" s="22">
        <v>42.235616438356203</v>
      </c>
      <c r="G8" s="22">
        <v>43.298630136986297</v>
      </c>
      <c r="H8" s="29" t="s">
        <v>67</v>
      </c>
    </row>
    <row r="9" spans="1:8" x14ac:dyDescent="0.2">
      <c r="A9" s="23" t="s">
        <v>33</v>
      </c>
      <c r="B9" s="21">
        <v>345.13424657534199</v>
      </c>
      <c r="C9" s="22">
        <v>91.079452054794501</v>
      </c>
      <c r="D9" s="22">
        <v>120.739726027397</v>
      </c>
      <c r="E9" s="22">
        <v>67.336986301369905</v>
      </c>
      <c r="F9" s="22">
        <v>29.4876712328767</v>
      </c>
      <c r="G9" s="22">
        <v>36.4904109589041</v>
      </c>
      <c r="H9" s="29" t="s">
        <v>67</v>
      </c>
    </row>
    <row r="10" spans="1:8" x14ac:dyDescent="0.2">
      <c r="A10" s="23" t="s">
        <v>34</v>
      </c>
      <c r="B10" s="21">
        <v>311.64657534246601</v>
      </c>
      <c r="C10" s="22">
        <v>48.413698630136999</v>
      </c>
      <c r="D10" s="22">
        <v>59.879452054794498</v>
      </c>
      <c r="E10" s="22">
        <v>94.120547945205502</v>
      </c>
      <c r="F10" s="22">
        <v>68.109589041095902</v>
      </c>
      <c r="G10" s="22">
        <v>41.123287671232902</v>
      </c>
      <c r="H10" s="29" t="s">
        <v>67</v>
      </c>
    </row>
    <row r="11" spans="1:8" x14ac:dyDescent="0.2">
      <c r="A11" s="23" t="s">
        <v>35</v>
      </c>
      <c r="B11" s="21">
        <v>302.31506849315099</v>
      </c>
      <c r="C11" s="22">
        <v>20</v>
      </c>
      <c r="D11" s="22">
        <v>9.8712328767123303</v>
      </c>
      <c r="E11" s="22">
        <v>68.0109589041096</v>
      </c>
      <c r="F11" s="22">
        <v>46.238356164383603</v>
      </c>
      <c r="G11" s="22">
        <v>21.191780821917799</v>
      </c>
      <c r="H11" s="29">
        <v>137.00273972602699</v>
      </c>
    </row>
    <row r="12" spans="1:8" x14ac:dyDescent="0.2">
      <c r="A12" s="23" t="s">
        <v>36</v>
      </c>
      <c r="B12" s="21">
        <v>351.950684931507</v>
      </c>
      <c r="C12" s="22">
        <v>87.156164383561602</v>
      </c>
      <c r="D12" s="22">
        <v>153.852054794521</v>
      </c>
      <c r="E12" s="22">
        <v>66.109589041095902</v>
      </c>
      <c r="F12" s="22">
        <v>30.671232876712299</v>
      </c>
      <c r="G12" s="22">
        <v>14.161643835616401</v>
      </c>
      <c r="H12" s="29" t="s">
        <v>67</v>
      </c>
    </row>
    <row r="13" spans="1:8" x14ac:dyDescent="0.2">
      <c r="A13" s="23" t="s">
        <v>37</v>
      </c>
      <c r="B13" s="21">
        <v>411.30410958904099</v>
      </c>
      <c r="C13" s="22">
        <v>177.96986301369901</v>
      </c>
      <c r="D13" s="22">
        <v>135.142465753425</v>
      </c>
      <c r="E13" s="22">
        <v>49.583561643835601</v>
      </c>
      <c r="F13" s="22">
        <v>23.920547945205499</v>
      </c>
      <c r="G13" s="22">
        <v>24.687671232876699</v>
      </c>
      <c r="H13" s="29" t="s">
        <v>67</v>
      </c>
    </row>
    <row r="14" spans="1:8" x14ac:dyDescent="0.2">
      <c r="A14" s="23" t="s">
        <v>38</v>
      </c>
      <c r="B14" s="21">
        <v>274.03013698630099</v>
      </c>
      <c r="C14" s="22">
        <v>78.9534246575342</v>
      </c>
      <c r="D14" s="22">
        <v>96.230136986301403</v>
      </c>
      <c r="E14" s="22">
        <v>49.115068493150702</v>
      </c>
      <c r="F14" s="22">
        <v>42.189041095890403</v>
      </c>
      <c r="G14" s="22">
        <v>7.5424657534246604</v>
      </c>
      <c r="H14" s="29" t="s">
        <v>67</v>
      </c>
    </row>
    <row r="15" spans="1:8" x14ac:dyDescent="0.2">
      <c r="A15" s="23" t="s">
        <v>39</v>
      </c>
      <c r="B15" s="21">
        <v>382</v>
      </c>
      <c r="C15" s="22">
        <v>87.608219178082194</v>
      </c>
      <c r="D15" s="22">
        <v>92.391780821917806</v>
      </c>
      <c r="E15" s="22">
        <v>114</v>
      </c>
      <c r="F15" s="22">
        <v>60</v>
      </c>
      <c r="G15" s="22">
        <v>28</v>
      </c>
      <c r="H15" s="29" t="s">
        <v>67</v>
      </c>
    </row>
    <row r="16" spans="1:8" x14ac:dyDescent="0.2">
      <c r="A16" s="23" t="s">
        <v>40</v>
      </c>
      <c r="B16" s="21">
        <v>147.043835616438</v>
      </c>
      <c r="C16" s="22">
        <v>77.717808219178096</v>
      </c>
      <c r="D16" s="22">
        <v>46</v>
      </c>
      <c r="E16" s="29" t="s">
        <v>67</v>
      </c>
      <c r="F16" s="29" t="s">
        <v>67</v>
      </c>
      <c r="G16" s="22">
        <v>23.326027397260301</v>
      </c>
      <c r="H16" s="29" t="s">
        <v>67</v>
      </c>
    </row>
    <row r="17" spans="1:8" x14ac:dyDescent="0.2">
      <c r="A17" s="23" t="s">
        <v>41</v>
      </c>
      <c r="B17" s="21">
        <v>113.61917808219199</v>
      </c>
      <c r="C17" s="22">
        <v>18.695890410958899</v>
      </c>
      <c r="D17" s="22">
        <v>24.0082191780822</v>
      </c>
      <c r="E17" s="22">
        <v>40.246575342465803</v>
      </c>
      <c r="F17" s="22">
        <v>24.7671232876712</v>
      </c>
      <c r="G17" s="22">
        <v>5.9013698630137004</v>
      </c>
      <c r="H17" s="29" t="s">
        <v>67</v>
      </c>
    </row>
    <row r="18" spans="1:8" x14ac:dyDescent="0.2">
      <c r="A18" s="23" t="s">
        <v>42</v>
      </c>
      <c r="B18" s="21">
        <v>113.197260273973</v>
      </c>
      <c r="C18" s="22">
        <v>5.4109589041095898</v>
      </c>
      <c r="D18" s="29" t="s">
        <v>67</v>
      </c>
      <c r="E18" s="22">
        <v>19.4794520547945</v>
      </c>
      <c r="F18" s="29" t="s">
        <v>67</v>
      </c>
      <c r="G18" s="22">
        <v>36.443835616438399</v>
      </c>
      <c r="H18" s="29">
        <v>51.863013698630098</v>
      </c>
    </row>
    <row r="19" spans="1:8" ht="13.5" x14ac:dyDescent="0.2">
      <c r="A19" s="24" t="s">
        <v>43</v>
      </c>
      <c r="B19" s="30">
        <v>531.890410958904</v>
      </c>
      <c r="C19" s="30">
        <v>177.00273972602699</v>
      </c>
      <c r="D19" s="30">
        <v>119.34794520547899</v>
      </c>
      <c r="E19" s="30" t="s">
        <v>67</v>
      </c>
      <c r="F19" s="30" t="s">
        <v>67</v>
      </c>
      <c r="G19" s="30">
        <v>24.619178082191802</v>
      </c>
      <c r="H19" s="30">
        <v>210.92054794520499</v>
      </c>
    </row>
    <row r="20" spans="1:8" ht="13.5" x14ac:dyDescent="0.2">
      <c r="A20" s="25" t="s">
        <v>44</v>
      </c>
      <c r="B20" s="21">
        <v>218.25753424657501</v>
      </c>
      <c r="C20" s="29">
        <v>7.3369863013698602</v>
      </c>
      <c r="D20" s="29" t="s">
        <v>67</v>
      </c>
      <c r="E20" s="29" t="s">
        <v>67</v>
      </c>
      <c r="F20" s="29" t="s">
        <v>67</v>
      </c>
      <c r="G20" s="29" t="s">
        <v>67</v>
      </c>
      <c r="H20" s="29">
        <v>210.92054794520499</v>
      </c>
    </row>
    <row r="21" spans="1:8" x14ac:dyDescent="0.2">
      <c r="A21" s="25" t="s">
        <v>45</v>
      </c>
      <c r="B21" s="21">
        <v>313.63287671232899</v>
      </c>
      <c r="C21" s="29">
        <v>169.66575342465799</v>
      </c>
      <c r="D21" s="29">
        <v>119.34794520547899</v>
      </c>
      <c r="E21" s="29" t="s">
        <v>67</v>
      </c>
      <c r="F21" s="29" t="s">
        <v>67</v>
      </c>
      <c r="G21" s="29">
        <v>24.619178082191802</v>
      </c>
      <c r="H21" s="29" t="s">
        <v>67</v>
      </c>
    </row>
    <row r="22" spans="1:8" x14ac:dyDescent="0.2">
      <c r="A22" s="24" t="s">
        <v>46</v>
      </c>
      <c r="B22" s="30">
        <v>2774.5506849315102</v>
      </c>
      <c r="C22" s="30">
        <v>2102.7150684931498</v>
      </c>
      <c r="D22" s="30">
        <v>250.61917808219201</v>
      </c>
      <c r="E22" s="30">
        <v>262.05753424657502</v>
      </c>
      <c r="F22" s="30">
        <v>96.572602739725994</v>
      </c>
      <c r="G22" s="30">
        <v>62.586301369863001</v>
      </c>
      <c r="H22" s="30" t="s">
        <v>67</v>
      </c>
    </row>
    <row r="23" spans="1:8" x14ac:dyDescent="0.2">
      <c r="A23" s="26" t="s">
        <v>47</v>
      </c>
      <c r="B23" s="21">
        <v>85.120547945205502</v>
      </c>
      <c r="C23" s="29">
        <v>68.397260273972606</v>
      </c>
      <c r="D23" s="29" t="s">
        <v>67</v>
      </c>
      <c r="E23" s="29" t="s">
        <v>67</v>
      </c>
      <c r="F23" s="29" t="s">
        <v>67</v>
      </c>
      <c r="G23" s="29">
        <v>16.723287671232899</v>
      </c>
      <c r="H23" s="29" t="s">
        <v>67</v>
      </c>
    </row>
    <row r="24" spans="1:8" x14ac:dyDescent="0.2">
      <c r="A24" s="25" t="s">
        <v>48</v>
      </c>
      <c r="B24" s="21">
        <v>688</v>
      </c>
      <c r="C24" s="29">
        <v>678.02739726027403</v>
      </c>
      <c r="D24" s="29">
        <v>9.97260273972603</v>
      </c>
      <c r="E24" s="29" t="s">
        <v>67</v>
      </c>
      <c r="F24" s="29" t="s">
        <v>67</v>
      </c>
      <c r="G24" s="29" t="s">
        <v>67</v>
      </c>
      <c r="H24" s="29" t="s">
        <v>67</v>
      </c>
    </row>
    <row r="25" spans="1:8" x14ac:dyDescent="0.2">
      <c r="A25" s="25" t="s">
        <v>49</v>
      </c>
      <c r="B25" s="21">
        <v>22</v>
      </c>
      <c r="C25" s="29" t="s">
        <v>67</v>
      </c>
      <c r="D25" s="29">
        <v>22</v>
      </c>
      <c r="E25" s="29" t="s">
        <v>67</v>
      </c>
      <c r="F25" s="29" t="s">
        <v>67</v>
      </c>
      <c r="G25" s="29" t="s">
        <v>67</v>
      </c>
      <c r="H25" s="29" t="s">
        <v>67</v>
      </c>
    </row>
    <row r="26" spans="1:8" x14ac:dyDescent="0.2">
      <c r="A26" s="25" t="s">
        <v>50</v>
      </c>
      <c r="B26" s="21">
        <v>73.904109589041099</v>
      </c>
      <c r="C26" s="29">
        <v>49.884931506849298</v>
      </c>
      <c r="D26" s="29">
        <v>24.0191780821918</v>
      </c>
      <c r="E26" s="29" t="s">
        <v>67</v>
      </c>
      <c r="F26" s="29" t="s">
        <v>67</v>
      </c>
      <c r="G26" s="29" t="s">
        <v>67</v>
      </c>
      <c r="H26" s="29" t="s">
        <v>67</v>
      </c>
    </row>
    <row r="27" spans="1:8" x14ac:dyDescent="0.2">
      <c r="A27" s="25" t="s">
        <v>51</v>
      </c>
      <c r="B27" s="21">
        <v>18.227397260274</v>
      </c>
      <c r="C27" s="29">
        <v>10.575342465753399</v>
      </c>
      <c r="D27" s="29" t="s">
        <v>67</v>
      </c>
      <c r="E27" s="29" t="s">
        <v>67</v>
      </c>
      <c r="F27" s="29" t="s">
        <v>67</v>
      </c>
      <c r="G27" s="29">
        <v>7.6520547945205504</v>
      </c>
      <c r="H27" s="29" t="s">
        <v>67</v>
      </c>
    </row>
    <row r="28" spans="1:8" x14ac:dyDescent="0.2">
      <c r="A28" s="25" t="s">
        <v>52</v>
      </c>
      <c r="B28" s="21">
        <v>897.950684931507</v>
      </c>
      <c r="C28" s="29">
        <v>865.950684931507</v>
      </c>
      <c r="D28" s="29">
        <v>32</v>
      </c>
      <c r="E28" s="29" t="s">
        <v>67</v>
      </c>
      <c r="F28" s="29" t="s">
        <v>67</v>
      </c>
      <c r="G28" s="29" t="s">
        <v>67</v>
      </c>
      <c r="H28" s="29" t="s">
        <v>67</v>
      </c>
    </row>
    <row r="29" spans="1:8" x14ac:dyDescent="0.2">
      <c r="A29" s="25" t="s">
        <v>53</v>
      </c>
      <c r="B29" s="21">
        <v>347.49863013698598</v>
      </c>
      <c r="C29" s="29">
        <v>276.08493150684899</v>
      </c>
      <c r="D29" s="29">
        <v>28.150684931506799</v>
      </c>
      <c r="E29" s="29">
        <v>30.156164383561599</v>
      </c>
      <c r="F29" s="29" t="s">
        <v>67</v>
      </c>
      <c r="G29" s="29">
        <v>13.1068493150685</v>
      </c>
      <c r="H29" s="29" t="s">
        <v>67</v>
      </c>
    </row>
    <row r="30" spans="1:8" x14ac:dyDescent="0.2">
      <c r="A30" s="25" t="s">
        <v>54</v>
      </c>
      <c r="B30" s="21">
        <v>64.082191780821901</v>
      </c>
      <c r="C30" s="29" t="s">
        <v>67</v>
      </c>
      <c r="D30" s="29">
        <v>32.0520547945206</v>
      </c>
      <c r="E30" s="29">
        <v>18.0109589041096</v>
      </c>
      <c r="F30" s="29" t="s">
        <v>67</v>
      </c>
      <c r="G30" s="29">
        <v>14.0191780821918</v>
      </c>
      <c r="H30" s="29" t="s">
        <v>67</v>
      </c>
    </row>
    <row r="31" spans="1:8" x14ac:dyDescent="0.2">
      <c r="A31" s="27" t="s">
        <v>55</v>
      </c>
      <c r="B31" s="21">
        <v>70.580821917808194</v>
      </c>
      <c r="C31" s="29">
        <v>44.175342465753403</v>
      </c>
      <c r="D31" s="29">
        <v>26.405479452054799</v>
      </c>
      <c r="E31" s="29" t="s">
        <v>67</v>
      </c>
      <c r="F31" s="29" t="s">
        <v>67</v>
      </c>
      <c r="G31" s="29" t="s">
        <v>67</v>
      </c>
      <c r="H31" s="29" t="s">
        <v>67</v>
      </c>
    </row>
    <row r="32" spans="1:8" x14ac:dyDescent="0.2">
      <c r="A32" s="25" t="s">
        <v>56</v>
      </c>
      <c r="B32" s="21">
        <v>76.665753424657495</v>
      </c>
      <c r="C32" s="29">
        <v>70.726027397260296</v>
      </c>
      <c r="D32" s="29">
        <v>5.9397260273972599</v>
      </c>
      <c r="E32" s="29" t="s">
        <v>67</v>
      </c>
      <c r="F32" s="29" t="s">
        <v>67</v>
      </c>
      <c r="G32" s="29" t="s">
        <v>67</v>
      </c>
      <c r="H32" s="29" t="s">
        <v>67</v>
      </c>
    </row>
    <row r="33" spans="1:8" x14ac:dyDescent="0.2">
      <c r="A33" s="25" t="s">
        <v>57</v>
      </c>
      <c r="B33" s="21">
        <v>40</v>
      </c>
      <c r="C33" s="29" t="s">
        <v>67</v>
      </c>
      <c r="D33" s="31">
        <v>37</v>
      </c>
      <c r="E33" s="29" t="s">
        <v>67</v>
      </c>
      <c r="F33" s="29" t="s">
        <v>67</v>
      </c>
      <c r="G33" s="29">
        <v>3</v>
      </c>
      <c r="H33" s="29" t="s">
        <v>67</v>
      </c>
    </row>
    <row r="34" spans="1:8" x14ac:dyDescent="0.2">
      <c r="A34" s="25" t="s">
        <v>58</v>
      </c>
      <c r="B34" s="21">
        <v>248.465753424658</v>
      </c>
      <c r="C34" s="29" t="s">
        <v>67</v>
      </c>
      <c r="D34" s="29" t="s">
        <v>67</v>
      </c>
      <c r="E34" s="22">
        <v>149.890410958904</v>
      </c>
      <c r="F34" s="22">
        <v>96.572602739725994</v>
      </c>
      <c r="G34" s="22">
        <v>2.0027397260274</v>
      </c>
      <c r="H34" s="29" t="s">
        <v>67</v>
      </c>
    </row>
    <row r="35" spans="1:8" x14ac:dyDescent="0.2">
      <c r="A35" s="25" t="s">
        <v>59</v>
      </c>
      <c r="B35" s="21">
        <v>64</v>
      </c>
      <c r="C35" s="29" t="s">
        <v>67</v>
      </c>
      <c r="D35" s="29" t="s">
        <v>67</v>
      </c>
      <c r="E35" s="29">
        <v>64</v>
      </c>
      <c r="F35" s="29" t="s">
        <v>67</v>
      </c>
      <c r="G35" s="29" t="s">
        <v>67</v>
      </c>
      <c r="H35" s="29" t="s">
        <v>67</v>
      </c>
    </row>
    <row r="36" spans="1:8" x14ac:dyDescent="0.2">
      <c r="A36" s="28" t="s">
        <v>60</v>
      </c>
      <c r="B36" s="21">
        <v>78.054794520547901</v>
      </c>
      <c r="C36" s="32">
        <v>38.893150684931499</v>
      </c>
      <c r="D36" s="32">
        <v>33.079452054794501</v>
      </c>
      <c r="E36" s="32" t="s">
        <v>67</v>
      </c>
      <c r="F36" s="32" t="s">
        <v>67</v>
      </c>
      <c r="G36" s="32">
        <v>6.0821917808219199</v>
      </c>
      <c r="H36" s="29" t="s">
        <v>67</v>
      </c>
    </row>
    <row r="37" spans="1:8" ht="12.75" customHeight="1" x14ac:dyDescent="0.2">
      <c r="A37" s="165" t="s">
        <v>61</v>
      </c>
      <c r="B37" s="165"/>
      <c r="C37" s="165"/>
      <c r="D37" s="165"/>
      <c r="E37" s="165"/>
      <c r="F37" s="165"/>
      <c r="G37" s="165"/>
      <c r="H37" s="165"/>
    </row>
    <row r="38" spans="1:8" ht="12" customHeight="1" x14ac:dyDescent="0.2">
      <c r="A38" s="166" t="s">
        <v>62</v>
      </c>
      <c r="B38" s="166"/>
      <c r="C38" s="166"/>
      <c r="D38" s="166"/>
      <c r="E38" s="166"/>
      <c r="F38" s="166"/>
      <c r="G38" s="166"/>
      <c r="H38" s="166"/>
    </row>
    <row r="39" spans="1:8" x14ac:dyDescent="0.2">
      <c r="A39" s="160" t="s">
        <v>63</v>
      </c>
      <c r="B39" s="160"/>
      <c r="C39" s="160"/>
      <c r="D39" s="160"/>
      <c r="E39" s="160"/>
      <c r="F39" s="160"/>
      <c r="G39" s="160"/>
      <c r="H39" s="160"/>
    </row>
    <row r="40" spans="1:8" ht="25.5" customHeight="1" x14ac:dyDescent="0.2">
      <c r="A40" s="161" t="s">
        <v>64</v>
      </c>
      <c r="B40" s="161"/>
      <c r="C40" s="161"/>
      <c r="D40" s="161"/>
      <c r="E40" s="161"/>
      <c r="F40" s="161"/>
      <c r="G40" s="161"/>
      <c r="H40" s="161"/>
    </row>
  </sheetData>
  <mergeCells count="7">
    <mergeCell ref="A39:H39"/>
    <mergeCell ref="A40:H40"/>
    <mergeCell ref="A1:H1"/>
    <mergeCell ref="A2:A3"/>
    <mergeCell ref="B2:H2"/>
    <mergeCell ref="A37:H37"/>
    <mergeCell ref="A38:H38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M17" sqref="M17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8" ht="25.5" customHeight="1" x14ac:dyDescent="0.2">
      <c r="A1" s="170" t="s">
        <v>68</v>
      </c>
      <c r="B1" s="170"/>
      <c r="C1" s="170"/>
      <c r="D1" s="170"/>
      <c r="E1" s="170"/>
      <c r="F1" s="170"/>
      <c r="G1" s="170"/>
      <c r="H1" s="170"/>
    </row>
    <row r="2" spans="1:8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</row>
    <row r="3" spans="1:8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</row>
    <row r="4" spans="1:8" x14ac:dyDescent="0.2">
      <c r="A4" s="36" t="s">
        <v>29</v>
      </c>
      <c r="B4" s="37"/>
      <c r="C4" s="38"/>
      <c r="D4" s="38"/>
      <c r="E4" s="38"/>
      <c r="F4" s="38"/>
      <c r="G4" s="38"/>
      <c r="H4" s="38"/>
    </row>
    <row r="5" spans="1:8" x14ac:dyDescent="0.2">
      <c r="A5" s="39" t="s">
        <v>30</v>
      </c>
      <c r="B5" s="37">
        <v>271.77595628415298</v>
      </c>
      <c r="C5" s="40">
        <v>103.494535519126</v>
      </c>
      <c r="D5" s="40">
        <v>60.185792349726803</v>
      </c>
      <c r="E5" s="40">
        <v>55.161202185792298</v>
      </c>
      <c r="F5" s="40">
        <v>30.081967213114801</v>
      </c>
      <c r="G5" s="40">
        <v>22.8524590163934</v>
      </c>
      <c r="H5" s="41" t="s">
        <v>67</v>
      </c>
    </row>
    <row r="6" spans="1:8" x14ac:dyDescent="0.2">
      <c r="A6" s="39" t="s">
        <v>31</v>
      </c>
      <c r="B6" s="37">
        <v>392.81147540983602</v>
      </c>
      <c r="C6" s="40">
        <v>66.021857923497294</v>
      </c>
      <c r="D6" s="40">
        <v>160.180327868852</v>
      </c>
      <c r="E6" s="40">
        <v>82.163934426229503</v>
      </c>
      <c r="F6" s="40">
        <v>37.188524590163901</v>
      </c>
      <c r="G6" s="40">
        <v>47.256830601092901</v>
      </c>
      <c r="H6" s="41" t="s">
        <v>67</v>
      </c>
    </row>
    <row r="7" spans="1:8" x14ac:dyDescent="0.2">
      <c r="A7" s="39" t="s">
        <v>32</v>
      </c>
      <c r="B7" s="37">
        <v>267.83606557376999</v>
      </c>
      <c r="C7" s="40">
        <v>91.076502732240399</v>
      </c>
      <c r="D7" s="40">
        <v>27.366120218579201</v>
      </c>
      <c r="E7" s="40">
        <v>69.109289617486297</v>
      </c>
      <c r="F7" s="40">
        <v>42.0601092896175</v>
      </c>
      <c r="G7" s="40">
        <v>38.224043715847003</v>
      </c>
      <c r="H7" s="41" t="s">
        <v>67</v>
      </c>
    </row>
    <row r="8" spans="1:8" x14ac:dyDescent="0.2">
      <c r="A8" s="39" t="s">
        <v>33</v>
      </c>
      <c r="B8" s="37">
        <v>348.59016393442602</v>
      </c>
      <c r="C8" s="40">
        <v>94.040983606557404</v>
      </c>
      <c r="D8" s="40">
        <v>123.950819672131</v>
      </c>
      <c r="E8" s="40">
        <v>67.737704918032804</v>
      </c>
      <c r="F8" s="40">
        <v>29.0491803278689</v>
      </c>
      <c r="G8" s="40">
        <v>33.811475409836099</v>
      </c>
      <c r="H8" s="41" t="s">
        <v>67</v>
      </c>
    </row>
    <row r="9" spans="1:8" x14ac:dyDescent="0.2">
      <c r="A9" s="39" t="s">
        <v>34</v>
      </c>
      <c r="B9" s="37">
        <v>310.51639344262298</v>
      </c>
      <c r="C9" s="40">
        <v>48.090163934426201</v>
      </c>
      <c r="D9" s="40">
        <v>59.846994535519102</v>
      </c>
      <c r="E9" s="40">
        <v>94.284153005464503</v>
      </c>
      <c r="F9" s="40">
        <v>68.286885245901701</v>
      </c>
      <c r="G9" s="40">
        <v>40.008196721311499</v>
      </c>
      <c r="H9" s="41" t="s">
        <v>67</v>
      </c>
    </row>
    <row r="10" spans="1:8" x14ac:dyDescent="0.2">
      <c r="A10" s="39" t="s">
        <v>35</v>
      </c>
      <c r="B10" s="37">
        <v>297.63661202185801</v>
      </c>
      <c r="C10" s="40">
        <v>20.032786885245901</v>
      </c>
      <c r="D10" s="40">
        <v>7.9972677595628401</v>
      </c>
      <c r="E10" s="40">
        <v>68.090163934426201</v>
      </c>
      <c r="F10" s="40">
        <v>44.019125683060103</v>
      </c>
      <c r="G10" s="40">
        <v>24.114754098360699</v>
      </c>
      <c r="H10" s="42">
        <v>133.38251366120201</v>
      </c>
    </row>
    <row r="11" spans="1:8" x14ac:dyDescent="0.2">
      <c r="A11" s="39" t="s">
        <v>36</v>
      </c>
      <c r="B11" s="37">
        <v>345.11202185792303</v>
      </c>
      <c r="C11" s="40">
        <v>88.663934426229503</v>
      </c>
      <c r="D11" s="40">
        <v>145.71584699453601</v>
      </c>
      <c r="E11" s="40">
        <v>66.221311475409806</v>
      </c>
      <c r="F11" s="40">
        <v>30.467213114754099</v>
      </c>
      <c r="G11" s="40">
        <v>14.0437158469945</v>
      </c>
      <c r="H11" s="41" t="s">
        <v>67</v>
      </c>
    </row>
    <row r="12" spans="1:8" x14ac:dyDescent="0.2">
      <c r="A12" s="39" t="s">
        <v>37</v>
      </c>
      <c r="B12" s="37">
        <v>400.54371584699498</v>
      </c>
      <c r="C12" s="40">
        <v>174.601092896175</v>
      </c>
      <c r="D12" s="40">
        <v>124.464480874317</v>
      </c>
      <c r="E12" s="40">
        <v>52.6666666666667</v>
      </c>
      <c r="F12" s="40">
        <v>24.453551912568301</v>
      </c>
      <c r="G12" s="40">
        <v>24.357923497267802</v>
      </c>
      <c r="H12" s="41" t="s">
        <v>67</v>
      </c>
    </row>
    <row r="13" spans="1:8" x14ac:dyDescent="0.2">
      <c r="A13" s="39" t="s">
        <v>38</v>
      </c>
      <c r="B13" s="37">
        <v>268.59016393442602</v>
      </c>
      <c r="C13" s="40">
        <v>89.6666666666667</v>
      </c>
      <c r="D13" s="40">
        <v>95.330601092896202</v>
      </c>
      <c r="E13" s="40">
        <v>46.475409836065602</v>
      </c>
      <c r="F13" s="40">
        <v>28.532786885245901</v>
      </c>
      <c r="G13" s="40">
        <v>8.5846994535519094</v>
      </c>
      <c r="H13" s="41" t="s">
        <v>67</v>
      </c>
    </row>
    <row r="14" spans="1:8" x14ac:dyDescent="0.2">
      <c r="A14" s="39" t="s">
        <v>39</v>
      </c>
      <c r="B14" s="37">
        <v>381.93989071038197</v>
      </c>
      <c r="C14" s="40">
        <v>85.595628415300595</v>
      </c>
      <c r="D14" s="40">
        <v>93.868852459016395</v>
      </c>
      <c r="E14" s="40">
        <v>114.478142076503</v>
      </c>
      <c r="F14" s="40">
        <v>60</v>
      </c>
      <c r="G14" s="40">
        <v>27.997267759562799</v>
      </c>
      <c r="H14" s="41" t="s">
        <v>67</v>
      </c>
    </row>
    <row r="15" spans="1:8" x14ac:dyDescent="0.2">
      <c r="A15" s="39" t="s">
        <v>40</v>
      </c>
      <c r="B15" s="37">
        <v>160.27868852459</v>
      </c>
      <c r="C15" s="40">
        <v>91.754098360655703</v>
      </c>
      <c r="D15" s="40">
        <v>46</v>
      </c>
      <c r="E15" s="41" t="s">
        <v>67</v>
      </c>
      <c r="F15" s="41" t="s">
        <v>67</v>
      </c>
      <c r="G15" s="40">
        <v>22.524590163934398</v>
      </c>
      <c r="H15" s="41" t="s">
        <v>67</v>
      </c>
    </row>
    <row r="16" spans="1:8" x14ac:dyDescent="0.2">
      <c r="A16" s="39" t="s">
        <v>41</v>
      </c>
      <c r="B16" s="37">
        <v>113.93442622950801</v>
      </c>
      <c r="C16" s="40">
        <v>17.5983606557377</v>
      </c>
      <c r="D16" s="40">
        <v>24.6475409836066</v>
      </c>
      <c r="E16" s="40">
        <v>40.715846994535497</v>
      </c>
      <c r="F16" s="40">
        <v>24.0792349726776</v>
      </c>
      <c r="G16" s="40">
        <v>6.8934426229508201</v>
      </c>
      <c r="H16" s="41" t="s">
        <v>67</v>
      </c>
    </row>
    <row r="17" spans="1:9" x14ac:dyDescent="0.2">
      <c r="A17" s="39" t="s">
        <v>42</v>
      </c>
      <c r="B17" s="37">
        <v>104.92349726776</v>
      </c>
      <c r="C17" s="40">
        <v>5</v>
      </c>
      <c r="D17" s="41" t="s">
        <v>67</v>
      </c>
      <c r="E17" s="40">
        <v>18</v>
      </c>
      <c r="F17" s="41" t="s">
        <v>67</v>
      </c>
      <c r="G17" s="40">
        <v>35.262295081967203</v>
      </c>
      <c r="H17" s="42">
        <v>46.661202185792398</v>
      </c>
    </row>
    <row r="18" spans="1:9" ht="13.5" x14ac:dyDescent="0.2">
      <c r="A18" s="43" t="s">
        <v>43</v>
      </c>
      <c r="B18" s="44"/>
      <c r="C18" s="44"/>
      <c r="D18" s="44"/>
      <c r="E18" s="44"/>
      <c r="F18" s="44"/>
      <c r="G18" s="44"/>
      <c r="H18" s="44"/>
    </row>
    <row r="19" spans="1:9" s="49" customFormat="1" ht="13.5" x14ac:dyDescent="0.2">
      <c r="A19" s="45" t="s">
        <v>44</v>
      </c>
      <c r="B19" s="46">
        <v>225.07650273223999</v>
      </c>
      <c r="C19" s="47">
        <v>7.7923497267759601</v>
      </c>
      <c r="D19" s="47" t="s">
        <v>67</v>
      </c>
      <c r="E19" s="47" t="s">
        <v>67</v>
      </c>
      <c r="F19" s="47" t="s">
        <v>67</v>
      </c>
      <c r="G19" s="47" t="s">
        <v>67</v>
      </c>
      <c r="H19" s="48">
        <v>217.28415300546399</v>
      </c>
    </row>
    <row r="20" spans="1:9" x14ac:dyDescent="0.2">
      <c r="A20" s="50" t="s">
        <v>45</v>
      </c>
      <c r="B20" s="37">
        <v>317.20491803278702</v>
      </c>
      <c r="C20" s="51">
        <v>169.09562841530101</v>
      </c>
      <c r="D20" s="51">
        <v>124.139344262295</v>
      </c>
      <c r="E20" s="41" t="s">
        <v>67</v>
      </c>
      <c r="F20" s="41" t="s">
        <v>67</v>
      </c>
      <c r="G20" s="51">
        <v>23.9699453551913</v>
      </c>
      <c r="H20" s="41" t="s">
        <v>67</v>
      </c>
    </row>
    <row r="21" spans="1:9" x14ac:dyDescent="0.2">
      <c r="A21" s="43" t="s">
        <v>69</v>
      </c>
      <c r="B21" s="44"/>
      <c r="C21" s="44"/>
      <c r="D21" s="44"/>
      <c r="E21" s="44"/>
      <c r="F21" s="44"/>
      <c r="G21" s="44"/>
      <c r="H21" s="44"/>
    </row>
    <row r="22" spans="1:9" ht="13.5" x14ac:dyDescent="0.2">
      <c r="A22" s="26" t="s">
        <v>70</v>
      </c>
      <c r="B22" s="37">
        <v>63.879781420764999</v>
      </c>
      <c r="C22" s="51">
        <v>51.191256830601098</v>
      </c>
      <c r="D22" s="41" t="s">
        <v>67</v>
      </c>
      <c r="E22" s="41" t="s">
        <v>67</v>
      </c>
      <c r="F22" s="41" t="s">
        <v>67</v>
      </c>
      <c r="G22" s="51">
        <v>12.688524590163899</v>
      </c>
      <c r="H22" s="41" t="s">
        <v>67</v>
      </c>
      <c r="I22" s="52"/>
    </row>
    <row r="23" spans="1:9" x14ac:dyDescent="0.2">
      <c r="A23" s="50" t="s">
        <v>48</v>
      </c>
      <c r="B23" s="37">
        <v>705.21584699453604</v>
      </c>
      <c r="C23" s="51">
        <v>695.24316939890696</v>
      </c>
      <c r="D23" s="41">
        <v>9.9726775956284204</v>
      </c>
      <c r="E23" s="41" t="s">
        <v>67</v>
      </c>
      <c r="F23" s="41" t="s">
        <v>67</v>
      </c>
      <c r="G23" s="41" t="s">
        <v>67</v>
      </c>
      <c r="H23" s="41" t="s">
        <v>67</v>
      </c>
    </row>
    <row r="24" spans="1:9" x14ac:dyDescent="0.2">
      <c r="A24" s="50" t="s">
        <v>49</v>
      </c>
      <c r="B24" s="37">
        <v>20.415300546448101</v>
      </c>
      <c r="C24" s="41" t="s">
        <v>67</v>
      </c>
      <c r="D24" s="41">
        <v>20.415300546448101</v>
      </c>
      <c r="E24" s="41" t="s">
        <v>67</v>
      </c>
      <c r="F24" s="41" t="s">
        <v>67</v>
      </c>
      <c r="G24" s="41" t="s">
        <v>67</v>
      </c>
      <c r="H24" s="41" t="s">
        <v>67</v>
      </c>
    </row>
    <row r="25" spans="1:9" x14ac:dyDescent="0.2">
      <c r="A25" s="50" t="s">
        <v>50</v>
      </c>
      <c r="B25" s="37">
        <v>80.314207650273204</v>
      </c>
      <c r="C25" s="51">
        <v>53.5300546448087</v>
      </c>
      <c r="D25" s="51">
        <v>26.7841530054645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9" x14ac:dyDescent="0.2">
      <c r="A26" s="50" t="s">
        <v>51</v>
      </c>
      <c r="B26" s="37">
        <v>36.860655737704903</v>
      </c>
      <c r="C26" s="51">
        <v>28.898907103825099</v>
      </c>
      <c r="D26" s="41" t="s">
        <v>67</v>
      </c>
      <c r="E26" s="41" t="s">
        <v>67</v>
      </c>
      <c r="F26" s="41" t="s">
        <v>67</v>
      </c>
      <c r="G26" s="51">
        <v>7.9617486338797798</v>
      </c>
      <c r="H26" s="41" t="s">
        <v>67</v>
      </c>
    </row>
    <row r="27" spans="1:9" x14ac:dyDescent="0.2">
      <c r="A27" s="50" t="s">
        <v>52</v>
      </c>
      <c r="B27" s="37">
        <v>900.693989071038</v>
      </c>
      <c r="C27" s="51">
        <v>868.10109289617503</v>
      </c>
      <c r="D27" s="51">
        <v>32.592896174863398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9" x14ac:dyDescent="0.2">
      <c r="A28" s="50" t="s">
        <v>53</v>
      </c>
      <c r="B28" s="37">
        <v>322.25956284153</v>
      </c>
      <c r="C28" s="51">
        <v>255.306010928962</v>
      </c>
      <c r="D28" s="51">
        <v>22.4808743169399</v>
      </c>
      <c r="E28" s="51">
        <v>33.756830601092901</v>
      </c>
      <c r="F28" s="41" t="s">
        <v>67</v>
      </c>
      <c r="G28" s="51">
        <v>10.7158469945355</v>
      </c>
      <c r="H28" s="41" t="s">
        <v>67</v>
      </c>
    </row>
    <row r="29" spans="1:9" x14ac:dyDescent="0.2">
      <c r="A29" s="50" t="s">
        <v>54</v>
      </c>
      <c r="B29" s="37">
        <v>69.945355191256795</v>
      </c>
      <c r="C29" s="41" t="s">
        <v>67</v>
      </c>
      <c r="D29" s="41">
        <v>33.781420765027299</v>
      </c>
      <c r="E29" s="51">
        <v>21.125683060109299</v>
      </c>
      <c r="F29" s="41" t="s">
        <v>67</v>
      </c>
      <c r="G29" s="51">
        <v>15.0054644808743</v>
      </c>
      <c r="H29" s="41">
        <v>3.2786885245901599E-2</v>
      </c>
    </row>
    <row r="30" spans="1:9" x14ac:dyDescent="0.2">
      <c r="A30" s="53" t="s">
        <v>55</v>
      </c>
      <c r="B30" s="37">
        <v>73.2267759562842</v>
      </c>
      <c r="C30" s="51">
        <v>40</v>
      </c>
      <c r="D30" s="51">
        <v>33.2267759562842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9" x14ac:dyDescent="0.2">
      <c r="A31" s="50" t="s">
        <v>56</v>
      </c>
      <c r="B31" s="37">
        <v>74.265027322404407</v>
      </c>
      <c r="C31" s="51">
        <v>64.049180327868896</v>
      </c>
      <c r="D31" s="41">
        <v>10.2158469945355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9" x14ac:dyDescent="0.2">
      <c r="A32" s="50" t="s">
        <v>57</v>
      </c>
      <c r="B32" s="37">
        <v>39.710382513661202</v>
      </c>
      <c r="C32" s="41" t="s">
        <v>67</v>
      </c>
      <c r="D32" s="54">
        <v>36.710382513661202</v>
      </c>
      <c r="E32" s="41" t="s">
        <v>67</v>
      </c>
      <c r="F32" s="41" t="s">
        <v>67</v>
      </c>
      <c r="G32" s="51">
        <v>3</v>
      </c>
      <c r="H32" s="41" t="s">
        <v>67</v>
      </c>
    </row>
    <row r="33" spans="1:8" x14ac:dyDescent="0.2">
      <c r="A33" s="50" t="s">
        <v>58</v>
      </c>
      <c r="B33" s="37">
        <v>248.32786885245901</v>
      </c>
      <c r="C33" s="41" t="s">
        <v>67</v>
      </c>
      <c r="D33" s="41" t="s">
        <v>67</v>
      </c>
      <c r="E33" s="42">
        <v>150</v>
      </c>
      <c r="F33" s="42">
        <v>96.3333333333333</v>
      </c>
      <c r="G33" s="42">
        <v>1.9945355191256799</v>
      </c>
      <c r="H33" s="41" t="s">
        <v>67</v>
      </c>
    </row>
    <row r="34" spans="1:8" x14ac:dyDescent="0.2">
      <c r="A34" s="50" t="s">
        <v>59</v>
      </c>
      <c r="B34" s="37">
        <v>61.991803278688501</v>
      </c>
      <c r="C34" s="41" t="s">
        <v>67</v>
      </c>
      <c r="D34" s="41" t="s">
        <v>67</v>
      </c>
      <c r="E34" s="51">
        <v>61.991803278688501</v>
      </c>
      <c r="F34" s="41" t="s">
        <v>67</v>
      </c>
      <c r="G34" s="41" t="s">
        <v>67</v>
      </c>
      <c r="H34" s="41" t="s">
        <v>67</v>
      </c>
    </row>
    <row r="35" spans="1:8" x14ac:dyDescent="0.2">
      <c r="A35" s="55" t="s">
        <v>60</v>
      </c>
      <c r="B35" s="37">
        <v>77.475409836065595</v>
      </c>
      <c r="C35" s="56">
        <v>38.420765027322403</v>
      </c>
      <c r="D35" s="56">
        <v>32.926229508196698</v>
      </c>
      <c r="E35" s="57" t="s">
        <v>67</v>
      </c>
      <c r="F35" s="57" t="s">
        <v>67</v>
      </c>
      <c r="G35" s="56">
        <v>6.1284153005464503</v>
      </c>
      <c r="H35" s="41" t="s">
        <v>67</v>
      </c>
    </row>
    <row r="36" spans="1:8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8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8" ht="12" customHeight="1" x14ac:dyDescent="0.2">
      <c r="A38" s="167" t="s">
        <v>71</v>
      </c>
      <c r="B38" s="167"/>
      <c r="C38" s="167"/>
      <c r="D38" s="167"/>
      <c r="E38" s="167"/>
      <c r="F38" s="167"/>
      <c r="G38" s="167"/>
      <c r="H38" s="167"/>
    </row>
    <row r="39" spans="1:8" x14ac:dyDescent="0.2">
      <c r="A39" s="168" t="s">
        <v>63</v>
      </c>
      <c r="B39" s="168"/>
      <c r="C39" s="168"/>
      <c r="D39" s="168"/>
      <c r="E39" s="168"/>
      <c r="F39" s="168"/>
      <c r="G39" s="168"/>
      <c r="H39" s="168"/>
    </row>
    <row r="40" spans="1:8" ht="25.5" customHeight="1" x14ac:dyDescent="0.2">
      <c r="A40" s="169" t="s">
        <v>72</v>
      </c>
      <c r="B40" s="169"/>
      <c r="C40" s="169"/>
      <c r="D40" s="169"/>
      <c r="E40" s="169"/>
      <c r="F40" s="169"/>
      <c r="G40" s="169"/>
      <c r="H40" s="169"/>
    </row>
  </sheetData>
  <mergeCells count="8">
    <mergeCell ref="A38:H38"/>
    <mergeCell ref="A39:H39"/>
    <mergeCell ref="A40:H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K19" sqref="K19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8" ht="25.5" customHeight="1" x14ac:dyDescent="0.2">
      <c r="A1" s="170" t="s">
        <v>73</v>
      </c>
      <c r="B1" s="170"/>
      <c r="C1" s="170"/>
      <c r="D1" s="170"/>
      <c r="E1" s="170"/>
      <c r="F1" s="170"/>
      <c r="G1" s="170"/>
      <c r="H1" s="170"/>
    </row>
    <row r="2" spans="1:8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</row>
    <row r="3" spans="1:8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</row>
    <row r="4" spans="1:8" x14ac:dyDescent="0.2">
      <c r="A4" s="36" t="s">
        <v>29</v>
      </c>
      <c r="B4" s="44"/>
      <c r="C4" s="44"/>
      <c r="D4" s="44"/>
      <c r="E4" s="44"/>
      <c r="F4" s="44"/>
      <c r="G4" s="44"/>
      <c r="H4" s="44"/>
    </row>
    <row r="5" spans="1:8" x14ac:dyDescent="0.2">
      <c r="A5" s="39" t="s">
        <v>30</v>
      </c>
      <c r="B5" s="58">
        <v>262.03287671232903</v>
      </c>
      <c r="C5" s="42">
        <v>98.175342465753403</v>
      </c>
      <c r="D5" s="42">
        <v>59.265753424657497</v>
      </c>
      <c r="E5" s="42">
        <v>55.0438356164384</v>
      </c>
      <c r="F5" s="42">
        <v>29.5178082191781</v>
      </c>
      <c r="G5" s="42">
        <v>20.0301369863014</v>
      </c>
      <c r="H5" s="41" t="s">
        <v>67</v>
      </c>
    </row>
    <row r="6" spans="1:8" x14ac:dyDescent="0.2">
      <c r="A6" s="39" t="s">
        <v>31</v>
      </c>
      <c r="B6" s="58">
        <v>387.81095890411001</v>
      </c>
      <c r="C6" s="42">
        <v>66.679452054794496</v>
      </c>
      <c r="D6" s="42">
        <v>157.07945205479501</v>
      </c>
      <c r="E6" s="42">
        <v>82</v>
      </c>
      <c r="F6" s="42">
        <v>37.090410958904101</v>
      </c>
      <c r="G6" s="42">
        <v>44.9616438356164</v>
      </c>
      <c r="H6" s="41" t="s">
        <v>67</v>
      </c>
    </row>
    <row r="7" spans="1:8" x14ac:dyDescent="0.2">
      <c r="A7" s="39" t="s">
        <v>32</v>
      </c>
      <c r="B7" s="58">
        <v>265.22739726027402</v>
      </c>
      <c r="C7" s="42">
        <v>91.2</v>
      </c>
      <c r="D7" s="42">
        <v>30.717808219178099</v>
      </c>
      <c r="E7" s="42">
        <v>68.263013698630104</v>
      </c>
      <c r="F7" s="42">
        <v>41.693150684931503</v>
      </c>
      <c r="G7" s="42">
        <v>33.353424657534198</v>
      </c>
      <c r="H7" s="41" t="s">
        <v>67</v>
      </c>
    </row>
    <row r="8" spans="1:8" x14ac:dyDescent="0.2">
      <c r="A8" s="39" t="s">
        <v>33</v>
      </c>
      <c r="B8" s="58">
        <v>343.66027397260302</v>
      </c>
      <c r="C8" s="42">
        <v>91.460273972602707</v>
      </c>
      <c r="D8" s="42">
        <v>122.63287671232899</v>
      </c>
      <c r="E8" s="42">
        <v>67.9917808219178</v>
      </c>
      <c r="F8" s="42">
        <v>29.2657534246575</v>
      </c>
      <c r="G8" s="42">
        <v>32.309589041095897</v>
      </c>
      <c r="H8" s="41" t="s">
        <v>67</v>
      </c>
    </row>
    <row r="9" spans="1:8" x14ac:dyDescent="0.2">
      <c r="A9" s="39" t="s">
        <v>34</v>
      </c>
      <c r="B9" s="58">
        <v>307.49589041095902</v>
      </c>
      <c r="C9" s="42">
        <v>48.172602739726003</v>
      </c>
      <c r="D9" s="42">
        <v>60.5150684931507</v>
      </c>
      <c r="E9" s="42">
        <v>94.402739726027406</v>
      </c>
      <c r="F9" s="42">
        <v>68.446575342465806</v>
      </c>
      <c r="G9" s="42">
        <v>35.958904109589</v>
      </c>
      <c r="H9" s="41" t="s">
        <v>67</v>
      </c>
    </row>
    <row r="10" spans="1:8" x14ac:dyDescent="0.2">
      <c r="A10" s="39" t="s">
        <v>35</v>
      </c>
      <c r="B10" s="58">
        <v>300.57808219178099</v>
      </c>
      <c r="C10" s="42">
        <v>20.0246575342466</v>
      </c>
      <c r="D10" s="42">
        <v>7.9890410958904097</v>
      </c>
      <c r="E10" s="42">
        <v>68.295890410958904</v>
      </c>
      <c r="F10" s="42">
        <v>44.0328767123288</v>
      </c>
      <c r="G10" s="42">
        <v>20.556164383561601</v>
      </c>
      <c r="H10" s="42">
        <v>139.67945205479501</v>
      </c>
    </row>
    <row r="11" spans="1:8" x14ac:dyDescent="0.2">
      <c r="A11" s="39" t="s">
        <v>36</v>
      </c>
      <c r="B11" s="58">
        <v>344.39178082191802</v>
      </c>
      <c r="C11" s="42">
        <v>77.512328767123293</v>
      </c>
      <c r="D11" s="42">
        <v>157.802739726027</v>
      </c>
      <c r="E11" s="42">
        <v>66.295890410958904</v>
      </c>
      <c r="F11" s="42">
        <v>30.5369863013699</v>
      </c>
      <c r="G11" s="42">
        <v>12.2438356164384</v>
      </c>
      <c r="H11" s="41" t="s">
        <v>67</v>
      </c>
    </row>
    <row r="12" spans="1:8" x14ac:dyDescent="0.2">
      <c r="A12" s="39" t="s">
        <v>37</v>
      </c>
      <c r="B12" s="58">
        <v>412.268493150685</v>
      </c>
      <c r="C12" s="42">
        <v>173.890410958904</v>
      </c>
      <c r="D12" s="42">
        <v>139.86027397260301</v>
      </c>
      <c r="E12" s="42">
        <v>51.386301369862998</v>
      </c>
      <c r="F12" s="42">
        <v>24.145205479452098</v>
      </c>
      <c r="G12" s="42">
        <v>22.986301369863</v>
      </c>
      <c r="H12" s="41" t="s">
        <v>67</v>
      </c>
    </row>
    <row r="13" spans="1:8" x14ac:dyDescent="0.2">
      <c r="A13" s="39" t="s">
        <v>38</v>
      </c>
      <c r="B13" s="58">
        <v>264.60000000000002</v>
      </c>
      <c r="C13" s="42">
        <v>88.172602739726003</v>
      </c>
      <c r="D13" s="42">
        <v>95.112328767123302</v>
      </c>
      <c r="E13" s="42">
        <v>44.890410958904098</v>
      </c>
      <c r="F13" s="42">
        <v>28.156164383561599</v>
      </c>
      <c r="G13" s="42">
        <v>8.2684931506849306</v>
      </c>
      <c r="H13" s="41" t="s">
        <v>67</v>
      </c>
    </row>
    <row r="14" spans="1:8" x14ac:dyDescent="0.2">
      <c r="A14" s="39" t="s">
        <v>39</v>
      </c>
      <c r="B14" s="58">
        <v>378.53698630137001</v>
      </c>
      <c r="C14" s="42">
        <v>86.336986301369905</v>
      </c>
      <c r="D14" s="42">
        <v>88.9534246575342</v>
      </c>
      <c r="E14" s="42">
        <v>115.865753424658</v>
      </c>
      <c r="F14" s="42">
        <v>59.9835616438356</v>
      </c>
      <c r="G14" s="42">
        <v>27.397260273972599</v>
      </c>
      <c r="H14" s="41" t="s">
        <v>67</v>
      </c>
    </row>
    <row r="15" spans="1:8" x14ac:dyDescent="0.2">
      <c r="A15" s="39" t="s">
        <v>40</v>
      </c>
      <c r="B15" s="58">
        <v>168.493150684932</v>
      </c>
      <c r="C15" s="42">
        <v>94.575342465753394</v>
      </c>
      <c r="D15" s="42">
        <v>46</v>
      </c>
      <c r="E15" s="41" t="s">
        <v>67</v>
      </c>
      <c r="F15" s="41" t="s">
        <v>67</v>
      </c>
      <c r="G15" s="42">
        <v>27.917808219178099</v>
      </c>
      <c r="H15" s="41" t="s">
        <v>67</v>
      </c>
    </row>
    <row r="16" spans="1:8" x14ac:dyDescent="0.2">
      <c r="A16" s="39" t="s">
        <v>41</v>
      </c>
      <c r="B16" s="58">
        <v>112.178082191781</v>
      </c>
      <c r="C16" s="42">
        <v>17.5506849315069</v>
      </c>
      <c r="D16" s="42">
        <v>26.0438356164384</v>
      </c>
      <c r="E16" s="42">
        <v>40.9479452054794</v>
      </c>
      <c r="F16" s="42">
        <v>21.090410958904101</v>
      </c>
      <c r="G16" s="42">
        <v>6.5452054794520604</v>
      </c>
      <c r="H16" s="41" t="s">
        <v>67</v>
      </c>
    </row>
    <row r="17" spans="1:8" x14ac:dyDescent="0.2">
      <c r="A17" s="39" t="s">
        <v>42</v>
      </c>
      <c r="B17" s="58">
        <v>106.104109589041</v>
      </c>
      <c r="C17" s="42">
        <v>5</v>
      </c>
      <c r="D17" s="41" t="s">
        <v>67</v>
      </c>
      <c r="E17" s="42">
        <v>18.2547945205479</v>
      </c>
      <c r="F17" s="41" t="s">
        <v>67</v>
      </c>
      <c r="G17" s="42">
        <v>36</v>
      </c>
      <c r="H17" s="42">
        <v>46.849315068493198</v>
      </c>
    </row>
    <row r="18" spans="1:8" ht="13.5" x14ac:dyDescent="0.2">
      <c r="A18" s="59" t="s">
        <v>43</v>
      </c>
      <c r="B18" s="60"/>
      <c r="C18" s="60"/>
      <c r="D18" s="60"/>
      <c r="E18" s="61"/>
      <c r="F18" s="61"/>
      <c r="G18" s="60"/>
      <c r="H18" s="48"/>
    </row>
    <row r="19" spans="1:8" ht="13.5" x14ac:dyDescent="0.2">
      <c r="A19" s="45" t="s">
        <v>44</v>
      </c>
      <c r="B19" s="62">
        <v>230.13972602739699</v>
      </c>
      <c r="C19" s="47">
        <v>9.83</v>
      </c>
      <c r="D19" s="47" t="s">
        <v>67</v>
      </c>
      <c r="E19" s="47" t="s">
        <v>67</v>
      </c>
      <c r="F19" s="47" t="s">
        <v>67</v>
      </c>
      <c r="G19" s="47" t="s">
        <v>67</v>
      </c>
      <c r="H19" s="48">
        <f>161.37+58.94</f>
        <v>220.31</v>
      </c>
    </row>
    <row r="20" spans="1:8" x14ac:dyDescent="0.2">
      <c r="A20" s="45" t="s">
        <v>45</v>
      </c>
      <c r="B20" s="62">
        <v>320.58356164383599</v>
      </c>
      <c r="C20" s="47">
        <v>170.58630136986301</v>
      </c>
      <c r="D20" s="47">
        <v>126.301369863014</v>
      </c>
      <c r="E20" s="47" t="s">
        <v>67</v>
      </c>
      <c r="F20" s="47" t="s">
        <v>67</v>
      </c>
      <c r="G20" s="47">
        <v>23.7</v>
      </c>
      <c r="H20" s="47" t="s">
        <v>67</v>
      </c>
    </row>
    <row r="21" spans="1:8" x14ac:dyDescent="0.2">
      <c r="A21" s="43" t="s">
        <v>69</v>
      </c>
      <c r="B21" s="63"/>
      <c r="C21" s="63"/>
      <c r="D21" s="63"/>
      <c r="E21" s="44"/>
      <c r="F21" s="44"/>
      <c r="G21" s="44"/>
      <c r="H21" s="44"/>
    </row>
    <row r="22" spans="1:8" ht="13.5" x14ac:dyDescent="0.2">
      <c r="A22" s="50" t="s">
        <v>70</v>
      </c>
      <c r="B22" s="58">
        <v>63.402739726027399</v>
      </c>
      <c r="C22" s="64">
        <v>50.890410958904098</v>
      </c>
      <c r="D22" s="41" t="s">
        <v>67</v>
      </c>
      <c r="E22" s="41" t="s">
        <v>67</v>
      </c>
      <c r="F22" s="41" t="s">
        <v>67</v>
      </c>
      <c r="G22" s="41">
        <v>12.5123287671233</v>
      </c>
      <c r="H22" s="41" t="s">
        <v>67</v>
      </c>
    </row>
    <row r="23" spans="1:8" x14ac:dyDescent="0.2">
      <c r="A23" s="50" t="s">
        <v>48</v>
      </c>
      <c r="B23" s="58">
        <v>746.95616438356205</v>
      </c>
      <c r="C23" s="41">
        <v>737.80547945205501</v>
      </c>
      <c r="D23" s="41">
        <v>9.1506849315068504</v>
      </c>
      <c r="E23" s="41" t="s">
        <v>67</v>
      </c>
      <c r="F23" s="41" t="s">
        <v>67</v>
      </c>
      <c r="G23" s="41" t="s">
        <v>67</v>
      </c>
      <c r="H23" s="41" t="s">
        <v>67</v>
      </c>
    </row>
    <row r="24" spans="1:8" x14ac:dyDescent="0.2">
      <c r="A24" s="50" t="s">
        <v>49</v>
      </c>
      <c r="B24" s="58">
        <v>20</v>
      </c>
      <c r="C24" s="41" t="s">
        <v>67</v>
      </c>
      <c r="D24" s="41">
        <v>20</v>
      </c>
      <c r="E24" s="41" t="s">
        <v>67</v>
      </c>
      <c r="F24" s="41" t="s">
        <v>67</v>
      </c>
      <c r="G24" s="41" t="s">
        <v>67</v>
      </c>
      <c r="H24" s="41" t="s">
        <v>67</v>
      </c>
    </row>
    <row r="25" spans="1:8" x14ac:dyDescent="0.2">
      <c r="A25" s="50" t="s">
        <v>50</v>
      </c>
      <c r="B25" s="58">
        <v>82.161643835616402</v>
      </c>
      <c r="C25" s="41">
        <v>55.621917808219202</v>
      </c>
      <c r="D25" s="41">
        <v>26.5397260273973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8" x14ac:dyDescent="0.2">
      <c r="A26" s="50" t="s">
        <v>51</v>
      </c>
      <c r="B26" s="58">
        <v>37.0191780821918</v>
      </c>
      <c r="C26" s="41">
        <v>29.0082191780822</v>
      </c>
      <c r="D26" s="41" t="s">
        <v>67</v>
      </c>
      <c r="E26" s="41" t="s">
        <v>67</v>
      </c>
      <c r="F26" s="41" t="s">
        <v>67</v>
      </c>
      <c r="G26" s="41">
        <v>8.0109589041095894</v>
      </c>
      <c r="H26" s="41" t="s">
        <v>67</v>
      </c>
    </row>
    <row r="27" spans="1:8" x14ac:dyDescent="0.2">
      <c r="A27" s="50" t="s">
        <v>52</v>
      </c>
      <c r="B27" s="58">
        <v>925.82191780821904</v>
      </c>
      <c r="C27" s="41">
        <v>893.77808219178098</v>
      </c>
      <c r="D27" s="41">
        <v>32.0438356164384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8" x14ac:dyDescent="0.2">
      <c r="A28" s="50" t="s">
        <v>53</v>
      </c>
      <c r="B28" s="58">
        <v>316.08493150684899</v>
      </c>
      <c r="C28" s="41">
        <v>253.19452054794499</v>
      </c>
      <c r="D28" s="41">
        <v>20.208219178082199</v>
      </c>
      <c r="E28" s="41">
        <v>33.123287671232902</v>
      </c>
      <c r="F28" s="41" t="s">
        <v>67</v>
      </c>
      <c r="G28" s="41">
        <v>9.5589041095890401</v>
      </c>
      <c r="H28" s="41" t="s">
        <v>67</v>
      </c>
    </row>
    <row r="29" spans="1:8" x14ac:dyDescent="0.2">
      <c r="A29" s="50" t="s">
        <v>54</v>
      </c>
      <c r="B29" s="58">
        <v>68.901369863013699</v>
      </c>
      <c r="C29" s="41" t="s">
        <v>67</v>
      </c>
      <c r="D29" s="41">
        <v>32.0219178082192</v>
      </c>
      <c r="E29" s="41">
        <v>21.879452054794498</v>
      </c>
      <c r="F29" s="41" t="s">
        <v>67</v>
      </c>
      <c r="G29" s="41">
        <v>14.9890410958904</v>
      </c>
      <c r="H29" s="41">
        <v>1.0958904109589E-2</v>
      </c>
    </row>
    <row r="30" spans="1:8" x14ac:dyDescent="0.2">
      <c r="A30" s="53" t="s">
        <v>55</v>
      </c>
      <c r="B30" s="58">
        <v>61.4630136986301</v>
      </c>
      <c r="C30" s="41">
        <v>40.723287671232903</v>
      </c>
      <c r="D30" s="41">
        <v>20.7397260273973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8" x14ac:dyDescent="0.2">
      <c r="A31" s="50" t="s">
        <v>56</v>
      </c>
      <c r="B31" s="58">
        <v>74.9945205479452</v>
      </c>
      <c r="C31" s="41">
        <v>69.753424657534296</v>
      </c>
      <c r="D31" s="41">
        <v>5.2410958904109597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8" x14ac:dyDescent="0.2">
      <c r="A32" s="50" t="s">
        <v>57</v>
      </c>
      <c r="B32" s="58">
        <v>37</v>
      </c>
      <c r="C32" s="41" t="s">
        <v>67</v>
      </c>
      <c r="D32" s="54">
        <v>34</v>
      </c>
      <c r="E32" s="41" t="s">
        <v>67</v>
      </c>
      <c r="F32" s="41" t="s">
        <v>67</v>
      </c>
      <c r="G32" s="41">
        <v>3</v>
      </c>
      <c r="H32" s="41" t="s">
        <v>67</v>
      </c>
    </row>
    <row r="33" spans="1:8" x14ac:dyDescent="0.2">
      <c r="A33" s="50" t="s">
        <v>58</v>
      </c>
      <c r="B33" s="58">
        <v>248</v>
      </c>
      <c r="C33" s="41" t="s">
        <v>67</v>
      </c>
      <c r="D33" s="41" t="s">
        <v>67</v>
      </c>
      <c r="E33" s="42">
        <v>149.994520547945</v>
      </c>
      <c r="F33" s="42">
        <v>96.0054794520548</v>
      </c>
      <c r="G33" s="42">
        <v>2</v>
      </c>
      <c r="H33" s="41" t="s">
        <v>67</v>
      </c>
    </row>
    <row r="34" spans="1:8" x14ac:dyDescent="0.2">
      <c r="A34" s="50" t="s">
        <v>59</v>
      </c>
      <c r="B34" s="58">
        <v>64</v>
      </c>
      <c r="C34" s="41" t="s">
        <v>67</v>
      </c>
      <c r="D34" s="41" t="s">
        <v>67</v>
      </c>
      <c r="E34" s="41">
        <v>64</v>
      </c>
      <c r="F34" s="41" t="s">
        <v>67</v>
      </c>
      <c r="G34" s="41" t="s">
        <v>67</v>
      </c>
      <c r="H34" s="41" t="s">
        <v>67</v>
      </c>
    </row>
    <row r="35" spans="1:8" x14ac:dyDescent="0.2">
      <c r="A35" s="55" t="s">
        <v>60</v>
      </c>
      <c r="B35" s="58">
        <v>77.561643835616394</v>
      </c>
      <c r="C35" s="41">
        <v>39.076712328767101</v>
      </c>
      <c r="D35" s="57">
        <v>33</v>
      </c>
      <c r="E35" s="57" t="s">
        <v>67</v>
      </c>
      <c r="F35" s="57" t="s">
        <v>67</v>
      </c>
      <c r="G35" s="57">
        <v>5.4849315068493203</v>
      </c>
      <c r="H35" s="41" t="s">
        <v>67</v>
      </c>
    </row>
    <row r="36" spans="1:8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8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8" ht="12" customHeight="1" x14ac:dyDescent="0.2">
      <c r="A38" s="167" t="s">
        <v>74</v>
      </c>
      <c r="B38" s="167"/>
      <c r="C38" s="167"/>
      <c r="D38" s="167"/>
      <c r="E38" s="167"/>
      <c r="F38" s="167"/>
      <c r="G38" s="167"/>
      <c r="H38" s="167"/>
    </row>
    <row r="39" spans="1:8" x14ac:dyDescent="0.2">
      <c r="A39" s="168" t="s">
        <v>63</v>
      </c>
      <c r="B39" s="168"/>
      <c r="C39" s="168"/>
      <c r="D39" s="168"/>
      <c r="E39" s="168"/>
      <c r="F39" s="168"/>
      <c r="G39" s="168"/>
      <c r="H39" s="168"/>
    </row>
    <row r="40" spans="1:8" ht="27" customHeight="1" x14ac:dyDescent="0.2">
      <c r="A40" s="169" t="s">
        <v>72</v>
      </c>
      <c r="B40" s="169"/>
      <c r="C40" s="169"/>
      <c r="D40" s="169"/>
      <c r="E40" s="169"/>
      <c r="F40" s="169"/>
      <c r="G40" s="169"/>
      <c r="H40" s="169"/>
    </row>
  </sheetData>
  <mergeCells count="8">
    <mergeCell ref="A38:H38"/>
    <mergeCell ref="A39:H39"/>
    <mergeCell ref="A40:H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Normal="100" workbookViewId="0">
      <selection activeCell="J31" sqref="J31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9" ht="25.5" customHeight="1" x14ac:dyDescent="0.2">
      <c r="A1" s="170" t="s">
        <v>75</v>
      </c>
      <c r="B1" s="170"/>
      <c r="C1" s="170"/>
      <c r="D1" s="170"/>
      <c r="E1" s="170"/>
      <c r="F1" s="170"/>
      <c r="G1" s="170"/>
      <c r="H1" s="170"/>
    </row>
    <row r="2" spans="1:9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</row>
    <row r="3" spans="1:9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</row>
    <row r="4" spans="1:9" x14ac:dyDescent="0.2">
      <c r="A4" s="36" t="s">
        <v>29</v>
      </c>
      <c r="B4" s="37"/>
      <c r="C4" s="38"/>
      <c r="D4" s="38"/>
      <c r="E4" s="38"/>
      <c r="F4" s="38"/>
      <c r="G4" s="38"/>
      <c r="H4" s="38"/>
      <c r="I4" s="65"/>
    </row>
    <row r="5" spans="1:9" x14ac:dyDescent="0.2">
      <c r="A5" s="39" t="s">
        <v>30</v>
      </c>
      <c r="B5" s="37">
        <v>242.65</v>
      </c>
      <c r="C5" s="40">
        <v>88.54</v>
      </c>
      <c r="D5" s="40">
        <v>57.68</v>
      </c>
      <c r="E5" s="40">
        <v>53.2</v>
      </c>
      <c r="F5" s="40">
        <v>26.17</v>
      </c>
      <c r="G5" s="40">
        <v>17.059999999999999</v>
      </c>
      <c r="H5" s="41" t="s">
        <v>67</v>
      </c>
      <c r="I5" s="65"/>
    </row>
    <row r="6" spans="1:9" x14ac:dyDescent="0.2">
      <c r="A6" s="39" t="s">
        <v>31</v>
      </c>
      <c r="B6" s="37">
        <v>385.05</v>
      </c>
      <c r="C6" s="40">
        <v>66.25</v>
      </c>
      <c r="D6" s="40">
        <v>158.44999999999999</v>
      </c>
      <c r="E6" s="40">
        <v>80.95</v>
      </c>
      <c r="F6" s="40">
        <v>37.049999999999997</v>
      </c>
      <c r="G6" s="40">
        <v>42.35</v>
      </c>
      <c r="H6" s="41" t="s">
        <v>67</v>
      </c>
      <c r="I6" s="65"/>
    </row>
    <row r="7" spans="1:9" x14ac:dyDescent="0.2">
      <c r="A7" s="39" t="s">
        <v>32</v>
      </c>
      <c r="B7" s="37">
        <v>264.18</v>
      </c>
      <c r="C7" s="40">
        <v>89.8</v>
      </c>
      <c r="D7" s="40">
        <v>30.15</v>
      </c>
      <c r="E7" s="40">
        <v>67.61</v>
      </c>
      <c r="F7" s="40">
        <v>45.9</v>
      </c>
      <c r="G7" s="40">
        <v>30.72</v>
      </c>
      <c r="H7" s="41" t="s">
        <v>67</v>
      </c>
      <c r="I7" s="65"/>
    </row>
    <row r="8" spans="1:9" x14ac:dyDescent="0.2">
      <c r="A8" s="39" t="s">
        <v>33</v>
      </c>
      <c r="B8" s="37">
        <v>349.42</v>
      </c>
      <c r="C8" s="40">
        <v>91.14</v>
      </c>
      <c r="D8" s="40">
        <v>125.89</v>
      </c>
      <c r="E8" s="40">
        <v>67.31</v>
      </c>
      <c r="F8" s="40">
        <v>30.04</v>
      </c>
      <c r="G8" s="40">
        <v>35.04</v>
      </c>
      <c r="H8" s="41" t="s">
        <v>67</v>
      </c>
      <c r="I8" s="65"/>
    </row>
    <row r="9" spans="1:9" x14ac:dyDescent="0.2">
      <c r="A9" s="39" t="s">
        <v>34</v>
      </c>
      <c r="B9" s="37">
        <v>304.42</v>
      </c>
      <c r="C9" s="40">
        <v>48.26</v>
      </c>
      <c r="D9" s="40">
        <v>57.98</v>
      </c>
      <c r="E9" s="40">
        <v>94.85</v>
      </c>
      <c r="F9" s="40">
        <v>69.98</v>
      </c>
      <c r="G9" s="40">
        <v>33.35</v>
      </c>
      <c r="H9" s="41" t="s">
        <v>67</v>
      </c>
      <c r="I9" s="65"/>
    </row>
    <row r="10" spans="1:9" x14ac:dyDescent="0.2">
      <c r="A10" s="39" t="s">
        <v>35</v>
      </c>
      <c r="B10" s="37">
        <v>303.83</v>
      </c>
      <c r="C10" s="40">
        <v>20</v>
      </c>
      <c r="D10" s="40">
        <v>8.14</v>
      </c>
      <c r="E10" s="40">
        <v>68.14</v>
      </c>
      <c r="F10" s="40">
        <v>41.36</v>
      </c>
      <c r="G10" s="40">
        <v>20.45</v>
      </c>
      <c r="H10" s="42">
        <v>145.74</v>
      </c>
      <c r="I10" s="65"/>
    </row>
    <row r="11" spans="1:9" x14ac:dyDescent="0.2">
      <c r="A11" s="39" t="s">
        <v>36</v>
      </c>
      <c r="B11" s="37">
        <v>337.41</v>
      </c>
      <c r="C11" s="40">
        <v>68.790000000000006</v>
      </c>
      <c r="D11" s="40">
        <v>157.35</v>
      </c>
      <c r="E11" s="40">
        <v>68.599999999999994</v>
      </c>
      <c r="F11" s="40">
        <v>30.67</v>
      </c>
      <c r="G11" s="40">
        <v>12</v>
      </c>
      <c r="H11" s="41" t="s">
        <v>67</v>
      </c>
      <c r="I11" s="65"/>
    </row>
    <row r="12" spans="1:9" x14ac:dyDescent="0.2">
      <c r="A12" s="39" t="s">
        <v>37</v>
      </c>
      <c r="B12" s="37">
        <v>413.63</v>
      </c>
      <c r="C12" s="40">
        <v>171.12</v>
      </c>
      <c r="D12" s="40">
        <v>143.26</v>
      </c>
      <c r="E12" s="40">
        <v>52.2</v>
      </c>
      <c r="F12" s="40">
        <v>24.88</v>
      </c>
      <c r="G12" s="40">
        <v>22.17</v>
      </c>
      <c r="H12" s="41" t="s">
        <v>67</v>
      </c>
      <c r="I12" s="65"/>
    </row>
    <row r="13" spans="1:9" x14ac:dyDescent="0.2">
      <c r="A13" s="39" t="s">
        <v>38</v>
      </c>
      <c r="B13" s="37">
        <v>261.85000000000002</v>
      </c>
      <c r="C13" s="40">
        <v>80.17</v>
      </c>
      <c r="D13" s="40">
        <v>93.56</v>
      </c>
      <c r="E13" s="40">
        <v>46.9</v>
      </c>
      <c r="F13" s="40">
        <v>32.18</v>
      </c>
      <c r="G13" s="40">
        <v>9.0399999999999991</v>
      </c>
      <c r="H13" s="41" t="s">
        <v>67</v>
      </c>
      <c r="I13" s="65"/>
    </row>
    <row r="14" spans="1:9" x14ac:dyDescent="0.2">
      <c r="A14" s="39" t="s">
        <v>39</v>
      </c>
      <c r="B14" s="37">
        <v>348.17</v>
      </c>
      <c r="C14" s="40">
        <v>86.4</v>
      </c>
      <c r="D14" s="40">
        <v>101.93</v>
      </c>
      <c r="E14" s="40">
        <v>89.01</v>
      </c>
      <c r="F14" s="40">
        <v>43.5</v>
      </c>
      <c r="G14" s="40">
        <v>27.33</v>
      </c>
      <c r="H14" s="41" t="s">
        <v>67</v>
      </c>
      <c r="I14" s="65"/>
    </row>
    <row r="15" spans="1:9" x14ac:dyDescent="0.2">
      <c r="A15" s="39" t="s">
        <v>40</v>
      </c>
      <c r="B15" s="37">
        <v>170.83</v>
      </c>
      <c r="C15" s="40">
        <v>97.26</v>
      </c>
      <c r="D15" s="40">
        <v>45.59</v>
      </c>
      <c r="E15" s="41" t="s">
        <v>67</v>
      </c>
      <c r="F15" s="41" t="s">
        <v>67</v>
      </c>
      <c r="G15" s="40">
        <v>27.98</v>
      </c>
      <c r="H15" s="41" t="s">
        <v>67</v>
      </c>
      <c r="I15" s="65"/>
    </row>
    <row r="16" spans="1:9" x14ac:dyDescent="0.2">
      <c r="A16" s="39" t="s">
        <v>41</v>
      </c>
      <c r="B16" s="37">
        <v>92.98</v>
      </c>
      <c r="C16" s="40">
        <v>18.809999999999999</v>
      </c>
      <c r="D16" s="40">
        <v>21.74</v>
      </c>
      <c r="E16" s="40">
        <v>35.15</v>
      </c>
      <c r="F16" s="40">
        <v>10.95</v>
      </c>
      <c r="G16" s="40">
        <v>6.33</v>
      </c>
      <c r="H16" s="41" t="s">
        <v>67</v>
      </c>
      <c r="I16" s="65"/>
    </row>
    <row r="17" spans="1:9" x14ac:dyDescent="0.2">
      <c r="A17" s="39" t="s">
        <v>42</v>
      </c>
      <c r="B17" s="37">
        <v>104.42</v>
      </c>
      <c r="C17" s="40">
        <v>5</v>
      </c>
      <c r="D17" s="41" t="s">
        <v>67</v>
      </c>
      <c r="E17" s="40">
        <v>18</v>
      </c>
      <c r="F17" s="41" t="s">
        <v>67</v>
      </c>
      <c r="G17" s="40">
        <v>36</v>
      </c>
      <c r="H17" s="42">
        <v>45.42</v>
      </c>
      <c r="I17" s="65"/>
    </row>
    <row r="18" spans="1:9" ht="13.5" x14ac:dyDescent="0.2">
      <c r="A18" s="43" t="s">
        <v>43</v>
      </c>
      <c r="B18" s="44"/>
      <c r="C18" s="44"/>
      <c r="D18" s="44"/>
      <c r="E18" s="44"/>
      <c r="F18" s="44"/>
      <c r="G18" s="44"/>
      <c r="H18" s="44"/>
      <c r="I18" s="65"/>
    </row>
    <row r="19" spans="1:9" s="49" customFormat="1" ht="13.5" x14ac:dyDescent="0.2">
      <c r="A19" s="45" t="s">
        <v>44</v>
      </c>
      <c r="B19" s="46">
        <v>226.49</v>
      </c>
      <c r="C19" s="47">
        <v>8.26</v>
      </c>
      <c r="D19" s="47" t="s">
        <v>67</v>
      </c>
      <c r="E19" s="47" t="s">
        <v>67</v>
      </c>
      <c r="F19" s="47" t="s">
        <v>67</v>
      </c>
      <c r="G19" s="47" t="s">
        <v>67</v>
      </c>
      <c r="H19" s="48">
        <v>218.23</v>
      </c>
      <c r="I19" s="66"/>
    </row>
    <row r="20" spans="1:9" s="49" customFormat="1" x14ac:dyDescent="0.2">
      <c r="A20" s="45" t="s">
        <v>45</v>
      </c>
      <c r="B20" s="46">
        <v>315.17</v>
      </c>
      <c r="C20" s="67">
        <v>169.16</v>
      </c>
      <c r="D20" s="67">
        <v>126.49</v>
      </c>
      <c r="E20" s="47" t="s">
        <v>67</v>
      </c>
      <c r="F20" s="47" t="s">
        <v>67</v>
      </c>
      <c r="G20" s="67">
        <v>19.52</v>
      </c>
      <c r="H20" s="47" t="s">
        <v>67</v>
      </c>
      <c r="I20" s="66"/>
    </row>
    <row r="21" spans="1:9" s="49" customFormat="1" x14ac:dyDescent="0.2">
      <c r="A21" s="59" t="s">
        <v>69</v>
      </c>
      <c r="B21" s="60"/>
      <c r="C21" s="60"/>
      <c r="D21" s="60"/>
      <c r="E21" s="60"/>
      <c r="F21" s="60"/>
      <c r="G21" s="60"/>
      <c r="H21" s="60"/>
      <c r="I21" s="66"/>
    </row>
    <row r="22" spans="1:9" s="49" customFormat="1" x14ac:dyDescent="0.2">
      <c r="A22" s="45" t="s">
        <v>47</v>
      </c>
      <c r="B22" s="46">
        <v>84.92</v>
      </c>
      <c r="C22" s="67">
        <v>68.05</v>
      </c>
      <c r="D22" s="47" t="s">
        <v>67</v>
      </c>
      <c r="E22" s="47" t="s">
        <v>67</v>
      </c>
      <c r="F22" s="47" t="s">
        <v>67</v>
      </c>
      <c r="G22" s="67">
        <v>16.87</v>
      </c>
      <c r="H22" s="47" t="s">
        <v>67</v>
      </c>
    </row>
    <row r="23" spans="1:9" s="49" customFormat="1" x14ac:dyDescent="0.2">
      <c r="A23" s="45" t="s">
        <v>48</v>
      </c>
      <c r="B23" s="46">
        <v>759.01</v>
      </c>
      <c r="C23" s="67">
        <v>749.01</v>
      </c>
      <c r="D23" s="47">
        <v>10</v>
      </c>
      <c r="E23" s="47" t="s">
        <v>67</v>
      </c>
      <c r="F23" s="47" t="s">
        <v>67</v>
      </c>
      <c r="G23" s="47" t="s">
        <v>67</v>
      </c>
      <c r="H23" s="47" t="s">
        <v>67</v>
      </c>
    </row>
    <row r="24" spans="1:9" s="49" customFormat="1" x14ac:dyDescent="0.2">
      <c r="A24" s="45" t="s">
        <v>49</v>
      </c>
      <c r="B24" s="46">
        <v>28.22</v>
      </c>
      <c r="C24" s="47" t="s">
        <v>67</v>
      </c>
      <c r="D24" s="47">
        <v>28.22</v>
      </c>
      <c r="E24" s="47" t="s">
        <v>67</v>
      </c>
      <c r="F24" s="47" t="s">
        <v>67</v>
      </c>
      <c r="G24" s="47" t="s">
        <v>67</v>
      </c>
      <c r="H24" s="47" t="s">
        <v>67</v>
      </c>
    </row>
    <row r="25" spans="1:9" s="49" customFormat="1" x14ac:dyDescent="0.2">
      <c r="A25" s="45" t="s">
        <v>50</v>
      </c>
      <c r="B25" s="46">
        <v>84.7</v>
      </c>
      <c r="C25" s="67">
        <v>60.16</v>
      </c>
      <c r="D25" s="67">
        <v>24.54</v>
      </c>
      <c r="E25" s="47" t="s">
        <v>67</v>
      </c>
      <c r="F25" s="47" t="s">
        <v>67</v>
      </c>
      <c r="G25" s="47" t="s">
        <v>67</v>
      </c>
      <c r="H25" s="47" t="s">
        <v>67</v>
      </c>
    </row>
    <row r="26" spans="1:9" s="49" customFormat="1" x14ac:dyDescent="0.2">
      <c r="A26" s="45" t="s">
        <v>51</v>
      </c>
      <c r="B26" s="46">
        <v>36.950000000000003</v>
      </c>
      <c r="C26" s="67">
        <v>29.07</v>
      </c>
      <c r="D26" s="47" t="s">
        <v>67</v>
      </c>
      <c r="E26" s="47" t="s">
        <v>67</v>
      </c>
      <c r="F26" s="47" t="s">
        <v>67</v>
      </c>
      <c r="G26" s="67">
        <v>7.88</v>
      </c>
      <c r="H26" s="47" t="s">
        <v>67</v>
      </c>
    </row>
    <row r="27" spans="1:9" s="49" customFormat="1" x14ac:dyDescent="0.2">
      <c r="A27" s="45" t="s">
        <v>52</v>
      </c>
      <c r="B27" s="46">
        <v>934.19</v>
      </c>
      <c r="C27" s="67">
        <v>902.19</v>
      </c>
      <c r="D27" s="67">
        <v>32</v>
      </c>
      <c r="E27" s="47" t="s">
        <v>67</v>
      </c>
      <c r="F27" s="47" t="s">
        <v>67</v>
      </c>
      <c r="G27" s="47"/>
      <c r="H27" s="47" t="s">
        <v>67</v>
      </c>
    </row>
    <row r="28" spans="1:9" s="49" customFormat="1" x14ac:dyDescent="0.2">
      <c r="A28" s="45" t="s">
        <v>53</v>
      </c>
      <c r="B28" s="46">
        <v>317.70999999999998</v>
      </c>
      <c r="C28" s="67">
        <v>247.99</v>
      </c>
      <c r="D28" s="67">
        <v>28.6</v>
      </c>
      <c r="E28" s="67">
        <v>33.92</v>
      </c>
      <c r="F28" s="47" t="s">
        <v>67</v>
      </c>
      <c r="G28" s="67">
        <v>7.2</v>
      </c>
      <c r="H28" s="47" t="s">
        <v>67</v>
      </c>
    </row>
    <row r="29" spans="1:9" s="49" customFormat="1" x14ac:dyDescent="0.2">
      <c r="A29" s="45" t="s">
        <v>54</v>
      </c>
      <c r="B29" s="46">
        <v>69.28</v>
      </c>
      <c r="C29" s="47" t="s">
        <v>67</v>
      </c>
      <c r="D29" s="47">
        <v>31.82</v>
      </c>
      <c r="E29" s="67">
        <v>18.809999999999999</v>
      </c>
      <c r="F29" s="47" t="s">
        <v>67</v>
      </c>
      <c r="G29" s="67">
        <v>18.649999999999999</v>
      </c>
      <c r="H29" s="47" t="s">
        <v>67</v>
      </c>
    </row>
    <row r="30" spans="1:9" s="49" customFormat="1" x14ac:dyDescent="0.2">
      <c r="A30" s="68" t="s">
        <v>55</v>
      </c>
      <c r="B30" s="46">
        <v>56.2</v>
      </c>
      <c r="C30" s="67">
        <v>40</v>
      </c>
      <c r="D30" s="67">
        <v>16.2</v>
      </c>
      <c r="E30" s="47" t="s">
        <v>67</v>
      </c>
      <c r="F30" s="47" t="s">
        <v>67</v>
      </c>
      <c r="G30" s="47" t="s">
        <v>67</v>
      </c>
      <c r="H30" s="47" t="s">
        <v>67</v>
      </c>
    </row>
    <row r="31" spans="1:9" s="49" customFormat="1" x14ac:dyDescent="0.2">
      <c r="A31" s="45" t="s">
        <v>56</v>
      </c>
      <c r="B31" s="46">
        <v>75.59</v>
      </c>
      <c r="C31" s="67">
        <v>69.89</v>
      </c>
      <c r="D31" s="47">
        <v>5.7</v>
      </c>
      <c r="E31" s="47" t="s">
        <v>67</v>
      </c>
      <c r="F31" s="47" t="s">
        <v>67</v>
      </c>
      <c r="G31" s="47" t="s">
        <v>67</v>
      </c>
      <c r="H31" s="47" t="s">
        <v>67</v>
      </c>
    </row>
    <row r="32" spans="1:9" s="49" customFormat="1" x14ac:dyDescent="0.2">
      <c r="A32" s="45" t="s">
        <v>57</v>
      </c>
      <c r="B32" s="46">
        <v>47.65</v>
      </c>
      <c r="C32" s="47" t="s">
        <v>67</v>
      </c>
      <c r="D32" s="69">
        <v>44.65</v>
      </c>
      <c r="E32" s="47" t="s">
        <v>67</v>
      </c>
      <c r="F32" s="47" t="s">
        <v>67</v>
      </c>
      <c r="G32" s="67">
        <v>3</v>
      </c>
      <c r="H32" s="47" t="s">
        <v>67</v>
      </c>
    </row>
    <row r="33" spans="1:8" s="49" customFormat="1" x14ac:dyDescent="0.2">
      <c r="A33" s="45" t="s">
        <v>58</v>
      </c>
      <c r="B33" s="46">
        <f>SUM(C33:H33)</f>
        <v>255.63000000000002</v>
      </c>
      <c r="C33" s="47" t="s">
        <v>67</v>
      </c>
      <c r="D33" s="47" t="s">
        <v>67</v>
      </c>
      <c r="E33" s="48">
        <v>149.97</v>
      </c>
      <c r="F33" s="48">
        <v>100.95</v>
      </c>
      <c r="G33" s="48">
        <v>4.71</v>
      </c>
      <c r="H33" s="47" t="s">
        <v>67</v>
      </c>
    </row>
    <row r="34" spans="1:8" s="49" customFormat="1" x14ac:dyDescent="0.2">
      <c r="A34" s="45" t="s">
        <v>59</v>
      </c>
      <c r="B34" s="46">
        <v>63.03</v>
      </c>
      <c r="C34" s="47" t="s">
        <v>67</v>
      </c>
      <c r="D34" s="47" t="s">
        <v>67</v>
      </c>
      <c r="E34" s="67">
        <v>63.03</v>
      </c>
      <c r="F34" s="47" t="s">
        <v>67</v>
      </c>
      <c r="G34" s="47" t="s">
        <v>67</v>
      </c>
      <c r="H34" s="47" t="s">
        <v>67</v>
      </c>
    </row>
    <row r="35" spans="1:8" x14ac:dyDescent="0.2">
      <c r="A35" s="55" t="s">
        <v>60</v>
      </c>
      <c r="B35" s="37">
        <v>79.430000000000007</v>
      </c>
      <c r="C35" s="56">
        <v>39.93</v>
      </c>
      <c r="D35" s="56">
        <v>33</v>
      </c>
      <c r="E35" s="57" t="s">
        <v>67</v>
      </c>
      <c r="F35" s="57" t="s">
        <v>67</v>
      </c>
      <c r="G35" s="56">
        <v>6.5</v>
      </c>
      <c r="H35" s="41" t="s">
        <v>67</v>
      </c>
    </row>
    <row r="36" spans="1:8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8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8" x14ac:dyDescent="0.2">
      <c r="A38" s="168" t="s">
        <v>63</v>
      </c>
      <c r="B38" s="168"/>
      <c r="C38" s="168"/>
      <c r="D38" s="168"/>
      <c r="E38" s="168"/>
      <c r="F38" s="168"/>
      <c r="G38" s="168"/>
      <c r="H38" s="168"/>
    </row>
    <row r="39" spans="1:8" ht="26.25" customHeight="1" x14ac:dyDescent="0.2">
      <c r="A39" s="169" t="s">
        <v>76</v>
      </c>
      <c r="B39" s="169"/>
      <c r="C39" s="169"/>
      <c r="D39" s="169"/>
      <c r="E39" s="169"/>
      <c r="F39" s="169"/>
      <c r="G39" s="169"/>
      <c r="H39" s="169"/>
    </row>
    <row r="40" spans="1:8" x14ac:dyDescent="0.2">
      <c r="C40" s="65"/>
    </row>
  </sheetData>
  <mergeCells count="7">
    <mergeCell ref="A38:H38"/>
    <mergeCell ref="A39:H39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paperSize="9" scale="75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K25" sqref="K25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12" ht="25.5" customHeight="1" x14ac:dyDescent="0.2">
      <c r="A1" s="170" t="s">
        <v>77</v>
      </c>
      <c r="B1" s="170"/>
      <c r="C1" s="170"/>
      <c r="D1" s="170"/>
      <c r="E1" s="170"/>
      <c r="F1" s="170"/>
      <c r="G1" s="170"/>
      <c r="H1" s="170"/>
    </row>
    <row r="2" spans="1:12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  <c r="J2" s="70"/>
    </row>
    <row r="3" spans="1:12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  <c r="J3" s="70"/>
      <c r="L3" s="71"/>
    </row>
    <row r="4" spans="1:12" x14ac:dyDescent="0.2">
      <c r="A4" s="36" t="s">
        <v>29</v>
      </c>
      <c r="B4" s="50"/>
      <c r="C4" s="50"/>
      <c r="D4" s="50"/>
      <c r="E4" s="50"/>
      <c r="F4" s="50"/>
      <c r="G4" s="50"/>
      <c r="H4" s="50"/>
    </row>
    <row r="5" spans="1:12" x14ac:dyDescent="0.2">
      <c r="A5" s="39" t="s">
        <v>30</v>
      </c>
      <c r="B5" s="72">
        <v>219.02</v>
      </c>
      <c r="C5" s="73">
        <v>83.78</v>
      </c>
      <c r="D5" s="73">
        <v>50.48</v>
      </c>
      <c r="E5" s="73">
        <v>44.99</v>
      </c>
      <c r="F5" s="73">
        <v>24.95</v>
      </c>
      <c r="G5" s="73">
        <v>14.82</v>
      </c>
      <c r="H5" s="74" t="s">
        <v>67</v>
      </c>
    </row>
    <row r="6" spans="1:12" x14ac:dyDescent="0.2">
      <c r="A6" s="39" t="s">
        <v>31</v>
      </c>
      <c r="B6" s="72">
        <v>382.77</v>
      </c>
      <c r="C6" s="73">
        <v>66.41</v>
      </c>
      <c r="D6" s="73">
        <v>161.66999999999999</v>
      </c>
      <c r="E6" s="73">
        <v>82</v>
      </c>
      <c r="F6" s="73">
        <v>37.03</v>
      </c>
      <c r="G6" s="73">
        <v>35.659999999999997</v>
      </c>
      <c r="H6" s="74" t="s">
        <v>67</v>
      </c>
    </row>
    <row r="7" spans="1:12" x14ac:dyDescent="0.2">
      <c r="A7" s="39" t="s">
        <v>32</v>
      </c>
      <c r="B7" s="72">
        <v>291.83</v>
      </c>
      <c r="C7" s="73">
        <v>107.39</v>
      </c>
      <c r="D7" s="73">
        <v>29.28</v>
      </c>
      <c r="E7" s="73">
        <v>72.94</v>
      </c>
      <c r="F7" s="73">
        <v>49.54</v>
      </c>
      <c r="G7" s="73">
        <v>32.68</v>
      </c>
      <c r="H7" s="74" t="s">
        <v>67</v>
      </c>
      <c r="L7" s="75"/>
    </row>
    <row r="8" spans="1:12" x14ac:dyDescent="0.2">
      <c r="A8" s="39" t="s">
        <v>33</v>
      </c>
      <c r="B8" s="72">
        <v>363.5</v>
      </c>
      <c r="C8" s="73">
        <v>95.3</v>
      </c>
      <c r="D8" s="73">
        <v>134.02000000000001</v>
      </c>
      <c r="E8" s="73">
        <v>66.05</v>
      </c>
      <c r="F8" s="73">
        <v>30.11</v>
      </c>
      <c r="G8" s="73">
        <v>38.020000000000003</v>
      </c>
      <c r="H8" s="74" t="s">
        <v>67</v>
      </c>
    </row>
    <row r="9" spans="1:12" x14ac:dyDescent="0.2">
      <c r="A9" s="39" t="s">
        <v>34</v>
      </c>
      <c r="B9" s="72">
        <v>299.91000000000003</v>
      </c>
      <c r="C9" s="73">
        <v>48.15</v>
      </c>
      <c r="D9" s="73">
        <v>58.04</v>
      </c>
      <c r="E9" s="73">
        <v>91.14</v>
      </c>
      <c r="F9" s="73">
        <v>69.790000000000006</v>
      </c>
      <c r="G9" s="73">
        <v>32.79</v>
      </c>
      <c r="H9" s="74" t="s">
        <v>67</v>
      </c>
    </row>
    <row r="10" spans="1:12" x14ac:dyDescent="0.2">
      <c r="A10" s="39" t="s">
        <v>35</v>
      </c>
      <c r="B10" s="72">
        <v>312.52</v>
      </c>
      <c r="C10" s="73">
        <v>20</v>
      </c>
      <c r="D10" s="73">
        <v>10.48</v>
      </c>
      <c r="E10" s="73">
        <v>67.95</v>
      </c>
      <c r="F10" s="73">
        <v>48.57</v>
      </c>
      <c r="G10" s="73">
        <v>20.52</v>
      </c>
      <c r="H10" s="76">
        <v>145</v>
      </c>
    </row>
    <row r="11" spans="1:12" x14ac:dyDescent="0.2">
      <c r="A11" s="39" t="s">
        <v>36</v>
      </c>
      <c r="B11" s="72">
        <v>327.37</v>
      </c>
      <c r="C11" s="73">
        <v>69.760000000000005</v>
      </c>
      <c r="D11" s="73">
        <v>150.15</v>
      </c>
      <c r="E11" s="73">
        <v>65.89</v>
      </c>
      <c r="F11" s="73">
        <v>29.57</v>
      </c>
      <c r="G11" s="73">
        <v>12</v>
      </c>
      <c r="H11" s="74" t="s">
        <v>67</v>
      </c>
      <c r="L11" s="75"/>
    </row>
    <row r="12" spans="1:12" x14ac:dyDescent="0.2">
      <c r="A12" s="39" t="s">
        <v>37</v>
      </c>
      <c r="B12" s="72">
        <v>408.16</v>
      </c>
      <c r="C12" s="73">
        <v>165.26</v>
      </c>
      <c r="D12" s="73">
        <v>148.68</v>
      </c>
      <c r="E12" s="73">
        <v>45.56</v>
      </c>
      <c r="F12" s="73">
        <v>25.29</v>
      </c>
      <c r="G12" s="73">
        <v>23.37</v>
      </c>
      <c r="H12" s="74" t="s">
        <v>67</v>
      </c>
    </row>
    <row r="13" spans="1:12" x14ac:dyDescent="0.2">
      <c r="A13" s="39" t="s">
        <v>38</v>
      </c>
      <c r="B13" s="72">
        <v>238.29</v>
      </c>
      <c r="C13" s="73">
        <v>71.56</v>
      </c>
      <c r="D13" s="73">
        <v>84.95</v>
      </c>
      <c r="E13" s="73">
        <v>45.39</v>
      </c>
      <c r="F13" s="73">
        <v>28.13</v>
      </c>
      <c r="G13" s="73">
        <v>8.26</v>
      </c>
      <c r="H13" s="74" t="s">
        <v>67</v>
      </c>
      <c r="L13" s="75"/>
    </row>
    <row r="14" spans="1:12" x14ac:dyDescent="0.2">
      <c r="A14" s="39" t="s">
        <v>39</v>
      </c>
      <c r="B14" s="72">
        <v>383.29</v>
      </c>
      <c r="C14" s="73">
        <v>78.38</v>
      </c>
      <c r="D14" s="73">
        <v>99.34</v>
      </c>
      <c r="E14" s="73">
        <v>113.81</v>
      </c>
      <c r="F14" s="73">
        <v>63.75</v>
      </c>
      <c r="G14" s="73">
        <v>28.01</v>
      </c>
      <c r="H14" s="74" t="s">
        <v>67</v>
      </c>
    </row>
    <row r="15" spans="1:12" x14ac:dyDescent="0.2">
      <c r="A15" s="39" t="s">
        <v>40</v>
      </c>
      <c r="B15" s="72">
        <v>160.24</v>
      </c>
      <c r="C15" s="73">
        <v>89.82</v>
      </c>
      <c r="D15" s="73">
        <v>44.68</v>
      </c>
      <c r="E15" s="74" t="s">
        <v>67</v>
      </c>
      <c r="F15" s="74" t="s">
        <v>67</v>
      </c>
      <c r="G15" s="73">
        <v>25.74</v>
      </c>
      <c r="H15" s="74" t="s">
        <v>67</v>
      </c>
    </row>
    <row r="16" spans="1:12" x14ac:dyDescent="0.2">
      <c r="A16" s="39" t="s">
        <v>41</v>
      </c>
      <c r="B16" s="72">
        <v>109.72</v>
      </c>
      <c r="C16" s="73">
        <v>15.08</v>
      </c>
      <c r="D16" s="73">
        <v>27.62</v>
      </c>
      <c r="E16" s="73">
        <v>39.07</v>
      </c>
      <c r="F16" s="73">
        <v>22</v>
      </c>
      <c r="G16" s="73">
        <v>5.95</v>
      </c>
      <c r="H16" s="74" t="s">
        <v>67</v>
      </c>
    </row>
    <row r="17" spans="1:12" x14ac:dyDescent="0.2">
      <c r="A17" s="39" t="s">
        <v>42</v>
      </c>
      <c r="B17" s="72">
        <v>102.86</v>
      </c>
      <c r="C17" s="73">
        <v>5</v>
      </c>
      <c r="D17" s="74" t="s">
        <v>67</v>
      </c>
      <c r="E17" s="73">
        <v>18</v>
      </c>
      <c r="F17" s="74" t="s">
        <v>67</v>
      </c>
      <c r="G17" s="73">
        <v>35.01</v>
      </c>
      <c r="H17" s="76">
        <v>44.85</v>
      </c>
      <c r="L17" s="75"/>
    </row>
    <row r="18" spans="1:12" ht="13.5" x14ac:dyDescent="0.2">
      <c r="A18" s="43" t="s">
        <v>43</v>
      </c>
      <c r="B18" s="72"/>
      <c r="C18" s="41"/>
      <c r="D18" s="41"/>
      <c r="E18" s="41"/>
      <c r="F18" s="41"/>
      <c r="G18" s="41"/>
      <c r="H18" s="74"/>
      <c r="L18" s="75"/>
    </row>
    <row r="19" spans="1:12" s="49" customFormat="1" ht="13.5" x14ac:dyDescent="0.2">
      <c r="A19" s="45" t="s">
        <v>44</v>
      </c>
      <c r="B19" s="77">
        <v>226.96</v>
      </c>
      <c r="C19" s="61" t="s">
        <v>67</v>
      </c>
      <c r="D19" s="47" t="s">
        <v>67</v>
      </c>
      <c r="E19" s="47" t="s">
        <v>67</v>
      </c>
      <c r="F19" s="47" t="s">
        <v>67</v>
      </c>
      <c r="G19" s="47" t="s">
        <v>67</v>
      </c>
      <c r="H19" s="47">
        <f>167.06+59.9</f>
        <v>226.96</v>
      </c>
    </row>
    <row r="20" spans="1:12" x14ac:dyDescent="0.2">
      <c r="A20" s="50" t="s">
        <v>45</v>
      </c>
      <c r="B20" s="72">
        <v>308.60000000000002</v>
      </c>
      <c r="C20" s="78">
        <v>169.51</v>
      </c>
      <c r="D20" s="78">
        <v>117.87</v>
      </c>
      <c r="E20" s="41" t="s">
        <v>67</v>
      </c>
      <c r="F20" s="41" t="s">
        <v>67</v>
      </c>
      <c r="G20" s="78">
        <v>21.22</v>
      </c>
      <c r="H20" s="74" t="s">
        <v>67</v>
      </c>
    </row>
    <row r="21" spans="1:12" x14ac:dyDescent="0.2">
      <c r="A21" s="43" t="s">
        <v>69</v>
      </c>
      <c r="B21" s="72"/>
      <c r="C21" s="41"/>
      <c r="D21" s="41"/>
      <c r="E21" s="41"/>
      <c r="F21" s="41"/>
      <c r="G21" s="41"/>
      <c r="H21" s="41"/>
    </row>
    <row r="22" spans="1:12" x14ac:dyDescent="0.2">
      <c r="A22" s="50" t="s">
        <v>47</v>
      </c>
      <c r="B22" s="72">
        <v>84.68</v>
      </c>
      <c r="C22" s="78">
        <v>68.14</v>
      </c>
      <c r="D22" s="41" t="s">
        <v>67</v>
      </c>
      <c r="E22" s="41" t="s">
        <v>67</v>
      </c>
      <c r="F22" s="41" t="s">
        <v>67</v>
      </c>
      <c r="G22" s="78">
        <v>16.54</v>
      </c>
      <c r="H22" s="74" t="s">
        <v>67</v>
      </c>
    </row>
    <row r="23" spans="1:12" x14ac:dyDescent="0.2">
      <c r="A23" s="50" t="s">
        <v>48</v>
      </c>
      <c r="B23" s="72">
        <v>782.01</v>
      </c>
      <c r="C23" s="78">
        <v>772.01</v>
      </c>
      <c r="D23" s="41">
        <v>10</v>
      </c>
      <c r="E23" s="41" t="s">
        <v>67</v>
      </c>
      <c r="F23" s="41" t="s">
        <v>67</v>
      </c>
      <c r="G23" s="41" t="s">
        <v>67</v>
      </c>
      <c r="H23" s="41" t="s">
        <v>67</v>
      </c>
      <c r="L23" s="75"/>
    </row>
    <row r="24" spans="1:12" x14ac:dyDescent="0.2">
      <c r="A24" s="50" t="s">
        <v>49</v>
      </c>
      <c r="B24" s="72">
        <v>40</v>
      </c>
      <c r="C24" s="41" t="s">
        <v>67</v>
      </c>
      <c r="D24" s="41">
        <v>40</v>
      </c>
      <c r="E24" s="41" t="s">
        <v>67</v>
      </c>
      <c r="F24" s="41" t="s">
        <v>67</v>
      </c>
      <c r="G24" s="41" t="s">
        <v>67</v>
      </c>
      <c r="H24" s="41" t="s">
        <v>67</v>
      </c>
      <c r="L24" s="75"/>
    </row>
    <row r="25" spans="1:12" x14ac:dyDescent="0.2">
      <c r="A25" s="50" t="s">
        <v>50</v>
      </c>
      <c r="B25" s="72">
        <v>81.709999999999994</v>
      </c>
      <c r="C25" s="78">
        <v>55.56</v>
      </c>
      <c r="D25" s="78">
        <v>26.15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12" x14ac:dyDescent="0.2">
      <c r="A26" s="50" t="s">
        <v>51</v>
      </c>
      <c r="B26" s="72">
        <v>37.1</v>
      </c>
      <c r="C26" s="78">
        <v>29.25</v>
      </c>
      <c r="D26" s="41" t="s">
        <v>67</v>
      </c>
      <c r="E26" s="41" t="s">
        <v>67</v>
      </c>
      <c r="F26" s="41" t="s">
        <v>67</v>
      </c>
      <c r="G26" s="78">
        <v>7.85</v>
      </c>
      <c r="H26" s="74" t="s">
        <v>67</v>
      </c>
    </row>
    <row r="27" spans="1:12" x14ac:dyDescent="0.2">
      <c r="A27" s="50" t="s">
        <v>52</v>
      </c>
      <c r="B27" s="72">
        <v>937.69</v>
      </c>
      <c r="C27" s="78">
        <v>905.69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12" x14ac:dyDescent="0.2">
      <c r="A28" s="50" t="s">
        <v>53</v>
      </c>
      <c r="B28" s="72">
        <v>298.58999999999997</v>
      </c>
      <c r="C28" s="78">
        <v>229.86</v>
      </c>
      <c r="D28" s="78">
        <v>29.07</v>
      </c>
      <c r="E28" s="78">
        <v>33.450000000000003</v>
      </c>
      <c r="F28" s="41" t="s">
        <v>67</v>
      </c>
      <c r="G28" s="78">
        <v>6.21</v>
      </c>
      <c r="H28" s="74" t="s">
        <v>67</v>
      </c>
    </row>
    <row r="29" spans="1:12" x14ac:dyDescent="0.2">
      <c r="A29" s="50" t="s">
        <v>54</v>
      </c>
      <c r="B29" s="72">
        <v>64.47</v>
      </c>
      <c r="C29" s="41" t="s">
        <v>67</v>
      </c>
      <c r="D29" s="74">
        <v>31.48</v>
      </c>
      <c r="E29" s="78">
        <v>20.21</v>
      </c>
      <c r="F29" s="41" t="s">
        <v>67</v>
      </c>
      <c r="G29" s="78">
        <v>9.44</v>
      </c>
      <c r="H29" s="74">
        <v>3.34</v>
      </c>
    </row>
    <row r="30" spans="1:12" x14ac:dyDescent="0.2">
      <c r="A30" s="53" t="s">
        <v>55</v>
      </c>
      <c r="B30" s="72">
        <v>45.9</v>
      </c>
      <c r="C30" s="78">
        <v>29.92</v>
      </c>
      <c r="D30" s="78">
        <v>15.98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12" x14ac:dyDescent="0.2">
      <c r="A31" s="50" t="s">
        <v>56</v>
      </c>
      <c r="B31" s="72">
        <v>75.05</v>
      </c>
      <c r="C31" s="78">
        <v>69.260000000000005</v>
      </c>
      <c r="D31" s="41">
        <v>5.79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12" x14ac:dyDescent="0.2">
      <c r="A32" s="50" t="s">
        <v>57</v>
      </c>
      <c r="B32" s="72">
        <v>52.85</v>
      </c>
      <c r="C32" s="41" t="s">
        <v>67</v>
      </c>
      <c r="D32" s="79">
        <v>49.86</v>
      </c>
      <c r="E32" s="41" t="s">
        <v>67</v>
      </c>
      <c r="F32" s="41" t="s">
        <v>67</v>
      </c>
      <c r="G32" s="78">
        <v>2.99</v>
      </c>
      <c r="H32" s="74" t="s">
        <v>67</v>
      </c>
    </row>
    <row r="33" spans="1:9" x14ac:dyDescent="0.2">
      <c r="A33" s="50" t="s">
        <v>58</v>
      </c>
      <c r="B33" s="72">
        <v>261.01</v>
      </c>
      <c r="C33" s="41" t="s">
        <v>67</v>
      </c>
      <c r="D33" s="41" t="s">
        <v>67</v>
      </c>
      <c r="E33" s="42">
        <v>150</v>
      </c>
      <c r="F33" s="42">
        <v>104.01</v>
      </c>
      <c r="G33" s="42">
        <v>7</v>
      </c>
      <c r="H33" s="74" t="s">
        <v>67</v>
      </c>
    </row>
    <row r="34" spans="1:9" x14ac:dyDescent="0.2">
      <c r="A34" s="50" t="s">
        <v>59</v>
      </c>
      <c r="B34" s="72">
        <v>44.55</v>
      </c>
      <c r="C34" s="41" t="s">
        <v>67</v>
      </c>
      <c r="D34" s="41" t="s">
        <v>67</v>
      </c>
      <c r="E34" s="78">
        <v>44.55</v>
      </c>
      <c r="F34" s="41" t="s">
        <v>67</v>
      </c>
      <c r="G34" s="41" t="s">
        <v>67</v>
      </c>
      <c r="H34" s="41" t="s">
        <v>67</v>
      </c>
    </row>
    <row r="35" spans="1:9" x14ac:dyDescent="0.2">
      <c r="A35" s="55" t="s">
        <v>60</v>
      </c>
      <c r="B35" s="72">
        <v>80.47</v>
      </c>
      <c r="C35" s="80">
        <v>42</v>
      </c>
      <c r="D35" s="80">
        <v>32.06</v>
      </c>
      <c r="E35" s="57" t="s">
        <v>67</v>
      </c>
      <c r="F35" s="57" t="s">
        <v>67</v>
      </c>
      <c r="G35" s="80">
        <v>6.41</v>
      </c>
      <c r="H35" s="81" t="s">
        <v>67</v>
      </c>
    </row>
    <row r="36" spans="1:9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9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9" x14ac:dyDescent="0.2">
      <c r="A38" s="168" t="s">
        <v>63</v>
      </c>
      <c r="B38" s="168"/>
      <c r="C38" s="168"/>
      <c r="D38" s="168"/>
      <c r="E38" s="168"/>
      <c r="F38" s="168"/>
      <c r="G38" s="168"/>
      <c r="H38" s="168"/>
    </row>
    <row r="39" spans="1:9" ht="27" customHeight="1" x14ac:dyDescent="0.2">
      <c r="A39" s="169" t="s">
        <v>78</v>
      </c>
      <c r="B39" s="169"/>
      <c r="C39" s="169"/>
      <c r="D39" s="169"/>
      <c r="E39" s="169"/>
      <c r="F39" s="169"/>
      <c r="G39" s="169"/>
      <c r="H39" s="169"/>
    </row>
    <row r="40" spans="1:9" x14ac:dyDescent="0.2">
      <c r="A40" s="174"/>
      <c r="B40" s="174"/>
      <c r="C40" s="174"/>
      <c r="D40" s="174"/>
      <c r="E40" s="174"/>
      <c r="F40" s="174"/>
      <c r="G40" s="174"/>
      <c r="H40" s="174"/>
      <c r="I40" s="174"/>
    </row>
    <row r="41" spans="1:9" x14ac:dyDescent="0.2">
      <c r="A41" s="71"/>
    </row>
  </sheetData>
  <mergeCells count="8">
    <mergeCell ref="A38:H38"/>
    <mergeCell ref="A39:H39"/>
    <mergeCell ref="A40:I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scale="80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J26" sqref="J26"/>
    </sheetView>
  </sheetViews>
  <sheetFormatPr baseColWidth="10" defaultColWidth="11.140625" defaultRowHeight="12.75" x14ac:dyDescent="0.2"/>
  <cols>
    <col min="1" max="1" width="29.28515625" customWidth="1"/>
    <col min="6" max="6" width="14.5703125" customWidth="1"/>
  </cols>
  <sheetData>
    <row r="1" spans="1:12" ht="25.5" customHeight="1" x14ac:dyDescent="0.2">
      <c r="A1" s="170" t="s">
        <v>79</v>
      </c>
      <c r="B1" s="170"/>
      <c r="C1" s="170"/>
      <c r="D1" s="170"/>
      <c r="E1" s="170"/>
      <c r="F1" s="170"/>
      <c r="G1" s="170"/>
      <c r="H1" s="170"/>
    </row>
    <row r="2" spans="1:12" ht="12.75" customHeight="1" x14ac:dyDescent="0.2">
      <c r="A2" s="171" t="s">
        <v>19</v>
      </c>
      <c r="B2" s="172" t="s">
        <v>20</v>
      </c>
      <c r="C2" s="172"/>
      <c r="D2" s="172"/>
      <c r="E2" s="172"/>
      <c r="F2" s="172"/>
      <c r="G2" s="172"/>
      <c r="H2" s="172"/>
      <c r="J2" s="70"/>
    </row>
    <row r="3" spans="1:12" x14ac:dyDescent="0.2">
      <c r="A3" s="171"/>
      <c r="B3" s="33" t="s">
        <v>21</v>
      </c>
      <c r="C3" s="34" t="s">
        <v>22</v>
      </c>
      <c r="D3" s="34" t="s">
        <v>23</v>
      </c>
      <c r="E3" s="34" t="s">
        <v>24</v>
      </c>
      <c r="F3" s="35" t="s">
        <v>25</v>
      </c>
      <c r="G3" s="35" t="s">
        <v>26</v>
      </c>
      <c r="H3" s="34" t="s">
        <v>27</v>
      </c>
      <c r="J3" s="70"/>
      <c r="L3" s="71"/>
    </row>
    <row r="4" spans="1:12" x14ac:dyDescent="0.2">
      <c r="A4" s="36" t="s">
        <v>29</v>
      </c>
      <c r="B4" s="50"/>
      <c r="C4" s="50"/>
      <c r="D4" s="50"/>
      <c r="E4" s="50"/>
      <c r="F4" s="50"/>
      <c r="G4" s="50"/>
      <c r="H4" s="50"/>
    </row>
    <row r="5" spans="1:12" x14ac:dyDescent="0.2">
      <c r="A5" s="39" t="s">
        <v>30</v>
      </c>
      <c r="B5" s="72">
        <v>210.59</v>
      </c>
      <c r="C5" s="73">
        <v>82.18</v>
      </c>
      <c r="D5" s="73">
        <v>47.84</v>
      </c>
      <c r="E5" s="73">
        <v>43.78</v>
      </c>
      <c r="F5" s="73">
        <v>22.86</v>
      </c>
      <c r="G5" s="73">
        <v>13.93</v>
      </c>
      <c r="H5" s="74" t="s">
        <v>67</v>
      </c>
    </row>
    <row r="6" spans="1:12" x14ac:dyDescent="0.2">
      <c r="A6" s="39" t="s">
        <v>31</v>
      </c>
      <c r="B6" s="72">
        <v>383.03</v>
      </c>
      <c r="C6" s="73">
        <v>67.77</v>
      </c>
      <c r="D6" s="73">
        <v>158.47999999999999</v>
      </c>
      <c r="E6" s="73">
        <v>82</v>
      </c>
      <c r="F6" s="73">
        <v>37.08</v>
      </c>
      <c r="G6" s="73">
        <v>37.700000000000003</v>
      </c>
      <c r="H6" s="74" t="s">
        <v>67</v>
      </c>
    </row>
    <row r="7" spans="1:12" x14ac:dyDescent="0.2">
      <c r="A7" s="39" t="s">
        <v>32</v>
      </c>
      <c r="B7" s="72">
        <v>300.45999999999998</v>
      </c>
      <c r="C7" s="73">
        <v>112.1</v>
      </c>
      <c r="D7" s="73">
        <v>31.21</v>
      </c>
      <c r="E7" s="73">
        <v>75.040000000000006</v>
      </c>
      <c r="F7" s="73">
        <v>51.92</v>
      </c>
      <c r="G7" s="73">
        <v>30.19</v>
      </c>
      <c r="H7" s="74" t="s">
        <v>67</v>
      </c>
      <c r="L7" s="75"/>
    </row>
    <row r="8" spans="1:12" x14ac:dyDescent="0.2">
      <c r="A8" s="39" t="s">
        <v>33</v>
      </c>
      <c r="B8" s="72">
        <v>365.7</v>
      </c>
      <c r="C8" s="73">
        <v>96.8</v>
      </c>
      <c r="D8" s="73">
        <v>133.38999999999999</v>
      </c>
      <c r="E8" s="73">
        <v>69.150000000000006</v>
      </c>
      <c r="F8" s="73">
        <v>30.05</v>
      </c>
      <c r="G8" s="73">
        <v>36.31</v>
      </c>
      <c r="H8" s="74" t="s">
        <v>67</v>
      </c>
    </row>
    <row r="9" spans="1:12" x14ac:dyDescent="0.2">
      <c r="A9" s="39" t="s">
        <v>34</v>
      </c>
      <c r="B9" s="72">
        <v>287.43</v>
      </c>
      <c r="C9" s="73">
        <v>47.75</v>
      </c>
      <c r="D9" s="73">
        <v>59.38</v>
      </c>
      <c r="E9" s="73">
        <v>84.19</v>
      </c>
      <c r="F9" s="73">
        <v>69.849999999999994</v>
      </c>
      <c r="G9" s="73">
        <v>26.26</v>
      </c>
      <c r="H9" s="74" t="s">
        <v>67</v>
      </c>
    </row>
    <row r="10" spans="1:12" x14ac:dyDescent="0.2">
      <c r="A10" s="39" t="s">
        <v>35</v>
      </c>
      <c r="B10" s="72">
        <v>325.95999999999998</v>
      </c>
      <c r="C10" s="73">
        <v>20</v>
      </c>
      <c r="D10" s="73">
        <v>12.01</v>
      </c>
      <c r="E10" s="73">
        <v>68.17</v>
      </c>
      <c r="F10" s="73">
        <v>61.01</v>
      </c>
      <c r="G10" s="73">
        <v>19.82</v>
      </c>
      <c r="H10" s="76">
        <v>144.94</v>
      </c>
    </row>
    <row r="11" spans="1:12" x14ac:dyDescent="0.2">
      <c r="A11" s="39" t="s">
        <v>36</v>
      </c>
      <c r="B11" s="72">
        <v>366.42</v>
      </c>
      <c r="C11" s="73">
        <v>76.05</v>
      </c>
      <c r="D11" s="73">
        <v>176.03</v>
      </c>
      <c r="E11" s="73">
        <v>70.53</v>
      </c>
      <c r="F11" s="73">
        <v>31.94</v>
      </c>
      <c r="G11" s="73">
        <v>11.87</v>
      </c>
      <c r="H11" s="74" t="s">
        <v>67</v>
      </c>
      <c r="L11" s="75"/>
    </row>
    <row r="12" spans="1:12" x14ac:dyDescent="0.2">
      <c r="A12" s="39" t="s">
        <v>37</v>
      </c>
      <c r="B12" s="72">
        <v>406.14</v>
      </c>
      <c r="C12" s="73">
        <v>171.72</v>
      </c>
      <c r="D12" s="73">
        <v>139.46</v>
      </c>
      <c r="E12" s="73">
        <v>43.69</v>
      </c>
      <c r="F12" s="73">
        <v>26.03</v>
      </c>
      <c r="G12" s="73">
        <v>25.23</v>
      </c>
      <c r="H12" s="74" t="s">
        <v>67</v>
      </c>
    </row>
    <row r="13" spans="1:12" x14ac:dyDescent="0.2">
      <c r="A13" s="39" t="s">
        <v>38</v>
      </c>
      <c r="B13" s="72">
        <v>227.37</v>
      </c>
      <c r="C13" s="73">
        <v>72.95</v>
      </c>
      <c r="D13" s="73">
        <v>76.02</v>
      </c>
      <c r="E13" s="73">
        <v>44.2</v>
      </c>
      <c r="F13" s="73">
        <v>26.19</v>
      </c>
      <c r="G13" s="73">
        <v>8.01</v>
      </c>
      <c r="H13" s="74" t="s">
        <v>67</v>
      </c>
      <c r="L13" s="75"/>
    </row>
    <row r="14" spans="1:12" x14ac:dyDescent="0.2">
      <c r="A14" s="39" t="s">
        <v>39</v>
      </c>
      <c r="B14" s="72">
        <v>353.3</v>
      </c>
      <c r="C14" s="73">
        <v>74.27</v>
      </c>
      <c r="D14" s="73">
        <v>71.23</v>
      </c>
      <c r="E14" s="73">
        <v>115.48</v>
      </c>
      <c r="F14" s="73">
        <v>64.319999999999993</v>
      </c>
      <c r="G14" s="73">
        <v>28</v>
      </c>
      <c r="H14" s="74" t="s">
        <v>67</v>
      </c>
    </row>
    <row r="15" spans="1:12" x14ac:dyDescent="0.2">
      <c r="A15" s="39" t="s">
        <v>40</v>
      </c>
      <c r="B15" s="72">
        <v>158.12</v>
      </c>
      <c r="C15" s="73">
        <v>89.22</v>
      </c>
      <c r="D15" s="73">
        <v>44.36</v>
      </c>
      <c r="E15" s="74" t="s">
        <v>67</v>
      </c>
      <c r="F15" s="74" t="s">
        <v>67</v>
      </c>
      <c r="G15" s="73">
        <v>24.54</v>
      </c>
      <c r="H15" s="74" t="s">
        <v>67</v>
      </c>
    </row>
    <row r="16" spans="1:12" x14ac:dyDescent="0.2">
      <c r="A16" s="39" t="s">
        <v>41</v>
      </c>
      <c r="B16" s="72">
        <v>113.81</v>
      </c>
      <c r="C16" s="73">
        <v>17.149999999999999</v>
      </c>
      <c r="D16" s="73">
        <v>26.53</v>
      </c>
      <c r="E16" s="73">
        <v>40.81</v>
      </c>
      <c r="F16" s="73">
        <v>24.02</v>
      </c>
      <c r="G16" s="73">
        <v>5.31</v>
      </c>
      <c r="H16" s="74" t="s">
        <v>67</v>
      </c>
    </row>
    <row r="17" spans="1:12" x14ac:dyDescent="0.2">
      <c r="A17" s="39" t="s">
        <v>42</v>
      </c>
      <c r="B17" s="72">
        <v>102.48</v>
      </c>
      <c r="C17" s="73">
        <v>4.4800000000000004</v>
      </c>
      <c r="D17" s="74" t="s">
        <v>67</v>
      </c>
      <c r="E17" s="73">
        <v>18</v>
      </c>
      <c r="F17" s="74" t="s">
        <v>67</v>
      </c>
      <c r="G17" s="73">
        <v>36</v>
      </c>
      <c r="H17" s="76">
        <v>43.99</v>
      </c>
      <c r="L17" s="75"/>
    </row>
    <row r="18" spans="1:12" ht="13.5" x14ac:dyDescent="0.2">
      <c r="A18" s="43" t="s">
        <v>43</v>
      </c>
      <c r="B18" s="72"/>
      <c r="C18" s="41"/>
      <c r="D18" s="41"/>
      <c r="E18" s="41"/>
      <c r="F18" s="41"/>
      <c r="G18" s="41"/>
      <c r="H18" s="74"/>
      <c r="L18" s="75"/>
    </row>
    <row r="19" spans="1:12" ht="13.5" x14ac:dyDescent="0.2">
      <c r="A19" s="45" t="s">
        <v>44</v>
      </c>
      <c r="B19" s="77">
        <v>240.56</v>
      </c>
      <c r="C19" s="82" t="s">
        <v>67</v>
      </c>
      <c r="D19" s="47" t="s">
        <v>67</v>
      </c>
      <c r="E19" s="47" t="s">
        <v>67</v>
      </c>
      <c r="F19" s="47" t="s">
        <v>67</v>
      </c>
      <c r="G19" s="47" t="s">
        <v>67</v>
      </c>
      <c r="H19" s="47">
        <f>181.01+59.55</f>
        <v>240.56</v>
      </c>
    </row>
    <row r="20" spans="1:12" x14ac:dyDescent="0.2">
      <c r="A20" s="50" t="s">
        <v>45</v>
      </c>
      <c r="B20" s="72">
        <v>321.24</v>
      </c>
      <c r="C20" s="78">
        <v>173.16</v>
      </c>
      <c r="D20" s="78">
        <v>130.51</v>
      </c>
      <c r="E20" s="41" t="s">
        <v>67</v>
      </c>
      <c r="F20" s="41" t="s">
        <v>67</v>
      </c>
      <c r="G20" s="78">
        <v>17.57</v>
      </c>
      <c r="H20" s="74" t="s">
        <v>67</v>
      </c>
    </row>
    <row r="21" spans="1:12" x14ac:dyDescent="0.2">
      <c r="A21" s="43" t="s">
        <v>69</v>
      </c>
      <c r="B21" s="72"/>
      <c r="C21" s="41"/>
      <c r="D21" s="41"/>
      <c r="E21" s="41"/>
      <c r="F21" s="41"/>
      <c r="G21" s="41"/>
      <c r="H21" s="41"/>
    </row>
    <row r="22" spans="1:12" x14ac:dyDescent="0.2">
      <c r="A22" s="50" t="s">
        <v>47</v>
      </c>
      <c r="B22" s="72">
        <v>84.42</v>
      </c>
      <c r="C22" s="78">
        <v>68.099999999999994</v>
      </c>
      <c r="D22" s="41" t="s">
        <v>67</v>
      </c>
      <c r="E22" s="41" t="s">
        <v>67</v>
      </c>
      <c r="F22" s="41" t="s">
        <v>67</v>
      </c>
      <c r="G22" s="78">
        <v>16.32</v>
      </c>
      <c r="H22" s="74" t="s">
        <v>67</v>
      </c>
    </row>
    <row r="23" spans="1:12" x14ac:dyDescent="0.2">
      <c r="A23" s="50" t="s">
        <v>48</v>
      </c>
      <c r="B23" s="72">
        <v>802.94</v>
      </c>
      <c r="C23" s="78">
        <v>792.94</v>
      </c>
      <c r="D23" s="41">
        <v>10</v>
      </c>
      <c r="E23" s="41" t="s">
        <v>67</v>
      </c>
      <c r="F23" s="41" t="s">
        <v>67</v>
      </c>
      <c r="G23" s="41" t="s">
        <v>67</v>
      </c>
      <c r="H23" s="41" t="s">
        <v>67</v>
      </c>
      <c r="L23" s="75"/>
    </row>
    <row r="24" spans="1:12" x14ac:dyDescent="0.2">
      <c r="A24" s="50" t="s">
        <v>49</v>
      </c>
      <c r="B24" s="72">
        <v>40</v>
      </c>
      <c r="C24" s="41" t="s">
        <v>67</v>
      </c>
      <c r="D24" s="41">
        <v>40</v>
      </c>
      <c r="E24" s="41" t="s">
        <v>67</v>
      </c>
      <c r="F24" s="41" t="s">
        <v>67</v>
      </c>
      <c r="G24" s="41" t="s">
        <v>67</v>
      </c>
      <c r="H24" s="41" t="s">
        <v>67</v>
      </c>
      <c r="L24" s="75"/>
    </row>
    <row r="25" spans="1:12" x14ac:dyDescent="0.2">
      <c r="A25" s="50" t="s">
        <v>50</v>
      </c>
      <c r="B25" s="72">
        <v>85.23</v>
      </c>
      <c r="C25" s="78">
        <v>56.98</v>
      </c>
      <c r="D25" s="78">
        <v>28.24</v>
      </c>
      <c r="E25" s="41" t="s">
        <v>67</v>
      </c>
      <c r="F25" s="41" t="s">
        <v>67</v>
      </c>
      <c r="G25" s="41" t="s">
        <v>67</v>
      </c>
      <c r="H25" s="41" t="s">
        <v>67</v>
      </c>
    </row>
    <row r="26" spans="1:12" x14ac:dyDescent="0.2">
      <c r="A26" s="50" t="s">
        <v>51</v>
      </c>
      <c r="B26" s="72">
        <v>35.31</v>
      </c>
      <c r="C26" s="78">
        <v>27.57</v>
      </c>
      <c r="D26" s="41" t="s">
        <v>67</v>
      </c>
      <c r="E26" s="41" t="s">
        <v>67</v>
      </c>
      <c r="F26" s="41" t="s">
        <v>67</v>
      </c>
      <c r="G26" s="78">
        <v>7.74</v>
      </c>
      <c r="H26" s="74" t="s">
        <v>67</v>
      </c>
    </row>
    <row r="27" spans="1:12" x14ac:dyDescent="0.2">
      <c r="A27" s="50" t="s">
        <v>52</v>
      </c>
      <c r="B27" s="72">
        <v>948.68</v>
      </c>
      <c r="C27" s="78">
        <v>916.68</v>
      </c>
      <c r="D27" s="78">
        <v>32</v>
      </c>
      <c r="E27" s="41" t="s">
        <v>67</v>
      </c>
      <c r="F27" s="41" t="s">
        <v>67</v>
      </c>
      <c r="G27" s="41" t="s">
        <v>67</v>
      </c>
      <c r="H27" s="41" t="s">
        <v>67</v>
      </c>
    </row>
    <row r="28" spans="1:12" x14ac:dyDescent="0.2">
      <c r="A28" s="50" t="s">
        <v>53</v>
      </c>
      <c r="B28" s="72">
        <v>259.62</v>
      </c>
      <c r="C28" s="78">
        <v>203.78</v>
      </c>
      <c r="D28" s="78">
        <v>19.940000000000001</v>
      </c>
      <c r="E28" s="78">
        <v>29.45</v>
      </c>
      <c r="F28" s="41" t="s">
        <v>67</v>
      </c>
      <c r="G28" s="78">
        <v>6.45</v>
      </c>
      <c r="H28" s="74" t="s">
        <v>67</v>
      </c>
    </row>
    <row r="29" spans="1:12" x14ac:dyDescent="0.2">
      <c r="A29" s="50" t="s">
        <v>54</v>
      </c>
      <c r="B29" s="72">
        <v>64.290000000000006</v>
      </c>
      <c r="C29" s="41" t="s">
        <v>67</v>
      </c>
      <c r="D29" s="74">
        <v>31.21</v>
      </c>
      <c r="E29" s="78">
        <v>20.11</v>
      </c>
      <c r="F29" s="41" t="s">
        <v>67</v>
      </c>
      <c r="G29" s="78">
        <v>7.98</v>
      </c>
      <c r="H29" s="74">
        <v>5</v>
      </c>
    </row>
    <row r="30" spans="1:12" x14ac:dyDescent="0.2">
      <c r="A30" s="53" t="s">
        <v>55</v>
      </c>
      <c r="B30" s="72">
        <v>60.89</v>
      </c>
      <c r="C30" s="78">
        <v>43.85</v>
      </c>
      <c r="D30" s="78">
        <v>17.03</v>
      </c>
      <c r="E30" s="41" t="s">
        <v>67</v>
      </c>
      <c r="F30" s="41" t="s">
        <v>67</v>
      </c>
      <c r="G30" s="41" t="s">
        <v>67</v>
      </c>
      <c r="H30" s="41" t="s">
        <v>67</v>
      </c>
    </row>
    <row r="31" spans="1:12" x14ac:dyDescent="0.2">
      <c r="A31" s="50" t="s">
        <v>56</v>
      </c>
      <c r="B31" s="72">
        <v>77.87</v>
      </c>
      <c r="C31" s="78">
        <v>71.709999999999994</v>
      </c>
      <c r="D31" s="41">
        <v>6.16</v>
      </c>
      <c r="E31" s="41" t="s">
        <v>67</v>
      </c>
      <c r="F31" s="41" t="s">
        <v>67</v>
      </c>
      <c r="G31" s="41" t="s">
        <v>67</v>
      </c>
      <c r="H31" s="41" t="s">
        <v>67</v>
      </c>
    </row>
    <row r="32" spans="1:12" x14ac:dyDescent="0.2">
      <c r="A32" s="50" t="s">
        <v>57</v>
      </c>
      <c r="B32" s="72">
        <v>53</v>
      </c>
      <c r="C32" s="41">
        <v>50</v>
      </c>
      <c r="D32" s="79" t="s">
        <v>67</v>
      </c>
      <c r="E32" s="41" t="s">
        <v>67</v>
      </c>
      <c r="F32" s="41" t="s">
        <v>67</v>
      </c>
      <c r="G32" s="78">
        <v>3</v>
      </c>
      <c r="H32" s="74" t="s">
        <v>67</v>
      </c>
    </row>
    <row r="33" spans="1:9" x14ac:dyDescent="0.2">
      <c r="A33" s="50" t="s">
        <v>58</v>
      </c>
      <c r="B33" s="72">
        <v>259</v>
      </c>
      <c r="C33" s="41" t="s">
        <v>67</v>
      </c>
      <c r="D33" s="41" t="s">
        <v>67</v>
      </c>
      <c r="E33" s="42">
        <v>149.87</v>
      </c>
      <c r="F33" s="42">
        <v>101.99</v>
      </c>
      <c r="G33" s="42">
        <v>7.14</v>
      </c>
      <c r="H33" s="74" t="s">
        <v>67</v>
      </c>
    </row>
    <row r="34" spans="1:9" x14ac:dyDescent="0.2">
      <c r="A34" s="50" t="s">
        <v>59</v>
      </c>
      <c r="B34" s="72">
        <v>60.95</v>
      </c>
      <c r="C34" s="41" t="s">
        <v>67</v>
      </c>
      <c r="D34" s="41" t="s">
        <v>67</v>
      </c>
      <c r="E34" s="78">
        <v>60.95</v>
      </c>
      <c r="F34" s="41" t="s">
        <v>67</v>
      </c>
      <c r="G34" s="41" t="s">
        <v>67</v>
      </c>
      <c r="H34" s="41" t="s">
        <v>67</v>
      </c>
    </row>
    <row r="35" spans="1:9" x14ac:dyDescent="0.2">
      <c r="A35" s="55" t="s">
        <v>60</v>
      </c>
      <c r="B35" s="72">
        <v>78.63</v>
      </c>
      <c r="C35" s="80">
        <v>42.01</v>
      </c>
      <c r="D35" s="80">
        <v>29.74</v>
      </c>
      <c r="E35" s="57" t="s">
        <v>67</v>
      </c>
      <c r="F35" s="57" t="s">
        <v>67</v>
      </c>
      <c r="G35" s="80">
        <v>6.88</v>
      </c>
      <c r="H35" s="81" t="s">
        <v>67</v>
      </c>
    </row>
    <row r="36" spans="1:9" ht="12.75" customHeight="1" x14ac:dyDescent="0.2">
      <c r="A36" s="173" t="s">
        <v>61</v>
      </c>
      <c r="B36" s="173"/>
      <c r="C36" s="173"/>
      <c r="D36" s="173"/>
      <c r="E36" s="173"/>
      <c r="F36" s="173"/>
      <c r="G36" s="173"/>
      <c r="H36" s="173"/>
    </row>
    <row r="37" spans="1:9" ht="12" customHeight="1" x14ac:dyDescent="0.2">
      <c r="A37" s="167" t="s">
        <v>62</v>
      </c>
      <c r="B37" s="167"/>
      <c r="C37" s="167"/>
      <c r="D37" s="167"/>
      <c r="E37" s="167"/>
      <c r="F37" s="167"/>
      <c r="G37" s="167"/>
      <c r="H37" s="167"/>
    </row>
    <row r="38" spans="1:9" x14ac:dyDescent="0.2">
      <c r="A38" s="168" t="s">
        <v>63</v>
      </c>
      <c r="B38" s="168"/>
      <c r="C38" s="168"/>
      <c r="D38" s="168"/>
      <c r="E38" s="168"/>
      <c r="F38" s="168"/>
      <c r="G38" s="168"/>
      <c r="H38" s="168"/>
    </row>
    <row r="39" spans="1:9" ht="27" customHeight="1" x14ac:dyDescent="0.2">
      <c r="A39" s="169" t="s">
        <v>78</v>
      </c>
      <c r="B39" s="169"/>
      <c r="C39" s="169"/>
      <c r="D39" s="169"/>
      <c r="E39" s="169"/>
      <c r="F39" s="169"/>
      <c r="G39" s="169"/>
      <c r="H39" s="169"/>
    </row>
    <row r="40" spans="1:9" x14ac:dyDescent="0.2">
      <c r="A40" s="174"/>
      <c r="B40" s="174"/>
      <c r="C40" s="174"/>
      <c r="D40" s="174"/>
      <c r="E40" s="174"/>
      <c r="F40" s="174"/>
      <c r="G40" s="174"/>
      <c r="H40" s="174"/>
      <c r="I40" s="174"/>
    </row>
    <row r="41" spans="1:9" x14ac:dyDescent="0.2">
      <c r="A41" s="71"/>
    </row>
  </sheetData>
  <mergeCells count="8">
    <mergeCell ref="A38:H38"/>
    <mergeCell ref="A39:H39"/>
    <mergeCell ref="A40:I40"/>
    <mergeCell ref="A1:H1"/>
    <mergeCell ref="A2:A3"/>
    <mergeCell ref="B2:H2"/>
    <mergeCell ref="A36:H36"/>
    <mergeCell ref="A37:H37"/>
  </mergeCells>
  <pageMargins left="0.75" right="0.75" top="1" bottom="1" header="0.51180555555555496" footer="0.51180555555555496"/>
  <pageSetup scale="8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S_MVH_AX01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2008</vt:lpstr>
      <vt:lpstr>2009</vt:lpstr>
      <vt:lpstr>2007</vt:lpstr>
      <vt:lpstr>2006</vt:lpstr>
      <vt:lpstr>2005</vt:lpstr>
      <vt:lpstr>2004</vt:lpstr>
      <vt:lpstr>2003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Martín Santellán</dc:creator>
  <dc:description/>
  <cp:lastModifiedBy>Paula Pentimalle Ramos</cp:lastModifiedBy>
  <cp:revision>0</cp:revision>
  <cp:lastPrinted>2017-11-10T18:49:42Z</cp:lastPrinted>
  <dcterms:created xsi:type="dcterms:W3CDTF">2016-08-29T15:31:43Z</dcterms:created>
  <dcterms:modified xsi:type="dcterms:W3CDTF">2024-08-14T14:27:16Z</dcterms:modified>
  <dc:language>es-AR</dc:language>
</cp:coreProperties>
</file>