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mbre\Documents\ASIS_2020_2021\Promoción social\Cuadros PS en BD 2020\BD PM 2020\PS_PM enviados a BD 2020\"/>
    </mc:Choice>
  </mc:AlternateContent>
  <bookViews>
    <workbookView xWindow="0" yWindow="0" windowWidth="20490" windowHeight="7050"/>
  </bookViews>
  <sheets>
    <sheet name="PS_TE_AX10" sheetId="7" r:id="rId1"/>
    <sheet name="Ficha técnica" sheetId="8" r:id="rId2"/>
  </sheets>
  <definedNames>
    <definedName name="Docu1Serv">#REF!</definedName>
  </definedNames>
  <calcPr calcId="162913"/>
</workbook>
</file>

<file path=xl/calcChain.xml><?xml version="1.0" encoding="utf-8"?>
<calcChain xmlns="http://schemas.openxmlformats.org/spreadsheetml/2006/main">
  <c r="T4" i="7" l="1"/>
</calcChain>
</file>

<file path=xl/sharedStrings.xml><?xml version="1.0" encoding="utf-8"?>
<sst xmlns="http://schemas.openxmlformats.org/spreadsheetml/2006/main" count="221" uniqueCount="71">
  <si>
    <t xml:space="preserve">Total </t>
  </si>
  <si>
    <t>Nº 1</t>
  </si>
  <si>
    <t>Nº 2</t>
  </si>
  <si>
    <t>Nº 3</t>
  </si>
  <si>
    <t>Nº 4</t>
  </si>
  <si>
    <t>Nº 5</t>
  </si>
  <si>
    <t>Nº 6</t>
  </si>
  <si>
    <t>Nº 7</t>
  </si>
  <si>
    <t>Nº 8</t>
  </si>
  <si>
    <t>Nº 9</t>
  </si>
  <si>
    <t>Nº 10</t>
  </si>
  <si>
    <t>N° 12</t>
  </si>
  <si>
    <t>N° 13</t>
  </si>
  <si>
    <t>N° 15</t>
  </si>
  <si>
    <t>N° 16</t>
  </si>
  <si>
    <t>N° 17</t>
  </si>
  <si>
    <t>N° 18</t>
  </si>
  <si>
    <t>N° 19</t>
  </si>
  <si>
    <t>Nº 20</t>
  </si>
  <si>
    <t>N° 21</t>
  </si>
  <si>
    <t>Nº 22</t>
  </si>
  <si>
    <t>Nº 23</t>
  </si>
  <si>
    <t>Nº 24</t>
  </si>
  <si>
    <t>Nº 25</t>
  </si>
  <si>
    <t>Nº 26</t>
  </si>
  <si>
    <t>.</t>
  </si>
  <si>
    <t>Nº 27</t>
  </si>
  <si>
    <t>Centro de Actividades Nº 2</t>
  </si>
  <si>
    <t>Centro Cultural "Palermo Grande"</t>
  </si>
  <si>
    <t>...</t>
  </si>
  <si>
    <t>Nº 29</t>
  </si>
  <si>
    <t>Nº 30</t>
  </si>
  <si>
    <t>Nº 31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</si>
  <si>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</si>
  <si>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</si>
  <si>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</si>
  <si>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</si>
  <si>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</si>
  <si>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</si>
  <si>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</si>
  <si>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</si>
  <si>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</si>
  <si>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</si>
  <si>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</si>
  <si>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</si>
  <si>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</si>
  <si>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</si>
  <si>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</si>
  <si>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</si>
  <si>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</si>
  <si>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PS_TE_AX10</t>
  </si>
  <si>
    <t>Promedio diario de concurrentes</t>
  </si>
  <si>
    <t>Promedio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</si>
  <si>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  </r>
  </si>
  <si>
    <t>Centro Modelo</t>
  </si>
  <si>
    <t>Centro de día</t>
  </si>
  <si>
    <t xml:space="preserve">FICHA TÉCNICA </t>
  </si>
  <si>
    <t>Personas mayores</t>
  </si>
  <si>
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</si>
  <si>
    <t>Promoción Social</t>
  </si>
  <si>
    <t>Cada uno de los centro de día (espacios diurnos para personas mayores autoválidos de 60 años o más)</t>
  </si>
  <si>
    <t>Promedio diario de concurrentes a los Centros de Día por centro. Ciudad de Buenos Aires. Años 2000/2020</t>
  </si>
  <si>
    <t>Promedio diario de concurrentes a Centros de día</t>
  </si>
  <si>
    <t>Promedio diario de concurrentes a los centros de día por año.</t>
  </si>
  <si>
    <t>Mostrar el promedio diario de concurrentes a centros de día de la Ciudad de Buenos Aires.</t>
  </si>
  <si>
    <t>N° 14</t>
  </si>
  <si>
    <t>Nº 28</t>
  </si>
  <si>
    <r>
      <t>Nota:</t>
    </r>
    <r>
      <rPr>
        <sz val="8"/>
        <rFont val="Arial"/>
        <family val="2"/>
      </rPr>
      <t xml:space="preserve"> los hogares N° 6, 12, 13 y 18 funcionan los días sábados, como clubes de fin de semana. La suma de las cifras parciales difiere del total por procedimientos de redondeo.</t>
    </r>
  </si>
  <si>
    <t>Sumatoria del total anual de concurrentes para cada centro, dividido por  los días del año en que funcionan cada uno.</t>
  </si>
  <si>
    <t>Método de cálculo (fórmula)</t>
  </si>
  <si>
    <t>Centros de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</si>
</sst>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0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0" fontId="8" fillId="0" borderId="0"/>
    <xf numFmtId="0" fontId="8" fillId="0" borderId="0"/>
  </cellStyleXfs>
  <cellXfs count="50">
    <xf numFmtId="0" fontId="0" fillId="0" borderId="0" xfId="0"/>
    <xf numFmtId="0" fontId="7" fillId="0" borderId="0" xfId="0" applyFont="1" applyFill="1" applyBorder="1" applyAlignment="1"/>
    <xf numFmtId="0" fontId="0" fillId="0" borderId="0" xfId="0" applyAlignment="1">
      <alignment horizontal="right"/>
    </xf>
    <xf numFmtId="0" fontId="6" fillId="0" borderId="0" xfId="0" quotePrefix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6" fillId="0" borderId="0" xfId="8" applyNumberFormat="1" applyFont="1" applyBorder="1" applyAlignment="1">
      <alignment vertical="center" wrapText="1"/>
    </xf>
    <xf numFmtId="1" fontId="7" fillId="0" borderId="0" xfId="8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0" xfId="8" applyNumberFormat="1" applyFont="1" applyFill="1" applyBorder="1" applyAlignment="1">
      <alignment vertical="center" wrapText="1"/>
    </xf>
    <xf numFmtId="3" fontId="6" fillId="0" borderId="0" xfId="8" applyNumberFormat="1" applyFont="1" applyAlignment="1">
      <alignment vertical="center" wrapText="1"/>
    </xf>
    <xf numFmtId="1" fontId="7" fillId="0" borderId="0" xfId="8" applyNumberFormat="1" applyFont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1" fontId="0" fillId="0" borderId="0" xfId="0" applyNumberFormat="1"/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3" fontId="9" fillId="0" borderId="0" xfId="12" applyNumberFormat="1" applyFont="1" applyBorder="1" applyAlignment="1">
      <alignment vertical="center" wrapText="1"/>
    </xf>
    <xf numFmtId="0" fontId="8" fillId="0" borderId="0" xfId="12" applyFont="1"/>
    <xf numFmtId="0" fontId="8" fillId="0" borderId="0" xfId="12" applyFont="1" applyAlignment="1">
      <alignment horizontal="right"/>
    </xf>
    <xf numFmtId="0" fontId="8" fillId="0" borderId="0" xfId="12"/>
    <xf numFmtId="0" fontId="7" fillId="0" borderId="11" xfId="0" applyFont="1" applyFill="1" applyBorder="1" applyAlignment="1"/>
    <xf numFmtId="0" fontId="3" fillId="0" borderId="11" xfId="0" applyFont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0" borderId="11" xfId="8" applyNumberFormat="1" applyFont="1" applyFill="1" applyBorder="1" applyAlignment="1">
      <alignment horizontal="right"/>
    </xf>
    <xf numFmtId="1" fontId="7" fillId="0" borderId="11" xfId="8" applyNumberFormat="1" applyFont="1" applyBorder="1" applyAlignment="1">
      <alignment horizontal="right"/>
    </xf>
    <xf numFmtId="0" fontId="8" fillId="0" borderId="11" xfId="12" applyFont="1" applyBorder="1" applyAlignment="1">
      <alignment horizontal="right"/>
    </xf>
    <xf numFmtId="0" fontId="7" fillId="0" borderId="12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4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12" xfId="13"/>
    <cellStyle name="Normal 2" xfId="8"/>
    <cellStyle name="Normal 2 3" xfId="12"/>
    <cellStyle name="Punto" xfId="9"/>
    <cellStyle name="Punto0" xfId="10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V1"/>
    </sheetView>
  </sheetViews>
  <sheetFormatPr baseColWidth="10" defaultRowHeight="12.75"/>
  <cols>
    <col min="1" max="1" width="28.5703125" customWidth="1"/>
    <col min="2" max="19" width="6.140625" customWidth="1"/>
    <col min="20" max="20" width="6" customWidth="1"/>
    <col min="21" max="23" width="5.5703125" customWidth="1"/>
    <col min="24" max="24" width="6.140625" customWidth="1"/>
    <col min="25" max="28" width="5.5703125" customWidth="1"/>
  </cols>
  <sheetData>
    <row r="1" spans="1:22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>
      <c r="A2" s="47" t="s">
        <v>55</v>
      </c>
      <c r="B2" s="44">
        <v>2000</v>
      </c>
      <c r="C2" s="44">
        <v>2001</v>
      </c>
      <c r="D2" s="44">
        <v>2002</v>
      </c>
      <c r="E2" s="44">
        <v>2003</v>
      </c>
      <c r="F2" s="44">
        <v>2004</v>
      </c>
      <c r="G2" s="44">
        <v>2005</v>
      </c>
      <c r="H2" s="44">
        <v>2006</v>
      </c>
      <c r="I2" s="44">
        <v>2007</v>
      </c>
      <c r="J2" s="44">
        <v>2008</v>
      </c>
      <c r="K2" s="44">
        <v>2009</v>
      </c>
      <c r="L2" s="44">
        <v>2010</v>
      </c>
      <c r="M2" s="44">
        <v>2011</v>
      </c>
      <c r="N2" s="44">
        <v>2012</v>
      </c>
      <c r="O2" s="44">
        <v>2013</v>
      </c>
      <c r="P2" s="44">
        <v>2014</v>
      </c>
      <c r="Q2" s="44">
        <v>2015</v>
      </c>
      <c r="R2" s="44">
        <v>2016</v>
      </c>
      <c r="S2" s="44">
        <v>2017</v>
      </c>
      <c r="T2" s="40">
        <v>2018</v>
      </c>
      <c r="U2" s="40">
        <v>2019</v>
      </c>
      <c r="V2" s="40">
        <v>2020</v>
      </c>
    </row>
    <row r="3" spans="1:22">
      <c r="A3" s="4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1"/>
      <c r="U3" s="41"/>
      <c r="V3" s="41"/>
    </row>
    <row r="4" spans="1:22">
      <c r="A4" s="3" t="s">
        <v>0</v>
      </c>
      <c r="B4" s="4">
        <v>891</v>
      </c>
      <c r="C4" s="4">
        <v>1125</v>
      </c>
      <c r="D4" s="4">
        <v>1647</v>
      </c>
      <c r="E4" s="4">
        <v>1843.0873015873019</v>
      </c>
      <c r="F4" s="4">
        <v>1847.568181818182</v>
      </c>
      <c r="G4" s="4">
        <v>1792.0833333333333</v>
      </c>
      <c r="H4" s="4">
        <v>1587.6666666666667</v>
      </c>
      <c r="I4" s="4">
        <v>1550.9242424242425</v>
      </c>
      <c r="J4" s="4">
        <v>1520.666666666667</v>
      </c>
      <c r="K4" s="4">
        <v>1372.5</v>
      </c>
      <c r="L4" s="4">
        <v>1357.8333333333301</v>
      </c>
      <c r="M4" s="4">
        <v>1346.666666666667</v>
      </c>
      <c r="N4" s="4">
        <v>1421</v>
      </c>
      <c r="O4" s="4">
        <v>1460.6666666666667</v>
      </c>
      <c r="P4" s="4">
        <v>1717.1427601237203</v>
      </c>
      <c r="Q4" s="7">
        <v>1647.7500000000002</v>
      </c>
      <c r="R4" s="7">
        <v>1580.1818181818182</v>
      </c>
      <c r="S4" s="7">
        <v>1647.7499999999998</v>
      </c>
      <c r="T4" s="23">
        <f>SUM(T5:T37)</f>
        <v>1569.5833333333333</v>
      </c>
      <c r="U4" s="24">
        <v>1461</v>
      </c>
      <c r="V4" s="30">
        <v>1184</v>
      </c>
    </row>
    <row r="5" spans="1:22">
      <c r="A5" s="1" t="s">
        <v>1</v>
      </c>
      <c r="B5" s="5">
        <v>95</v>
      </c>
      <c r="C5" s="6">
        <v>83</v>
      </c>
      <c r="D5" s="6">
        <v>119</v>
      </c>
      <c r="E5" s="5">
        <v>97.75</v>
      </c>
      <c r="F5" s="5">
        <v>101</v>
      </c>
      <c r="G5" s="5">
        <v>91.833333333333329</v>
      </c>
      <c r="H5" s="5">
        <v>78.916666666666671</v>
      </c>
      <c r="I5" s="5">
        <v>81.583333333333329</v>
      </c>
      <c r="J5" s="5">
        <v>75.416666666666671</v>
      </c>
      <c r="K5" s="5">
        <v>64.833333333333329</v>
      </c>
      <c r="L5" s="5">
        <v>79</v>
      </c>
      <c r="M5" s="5">
        <v>58.833333333333336</v>
      </c>
      <c r="N5" s="5">
        <v>61</v>
      </c>
      <c r="O5" s="5">
        <v>55.333333333333336</v>
      </c>
      <c r="P5" s="5">
        <v>52.440795244200814</v>
      </c>
      <c r="Q5" s="8">
        <v>39.25</v>
      </c>
      <c r="R5" s="8">
        <v>41.363636363636367</v>
      </c>
      <c r="S5" s="8">
        <v>46.166666666666664</v>
      </c>
      <c r="T5" s="8">
        <v>60.25</v>
      </c>
      <c r="U5" s="25">
        <v>44.398484076847694</v>
      </c>
      <c r="V5" s="27">
        <v>26.5833333333333</v>
      </c>
    </row>
    <row r="6" spans="1:22">
      <c r="A6" s="1" t="s">
        <v>2</v>
      </c>
      <c r="B6" s="5">
        <v>80</v>
      </c>
      <c r="C6" s="6">
        <v>101</v>
      </c>
      <c r="D6" s="6">
        <v>124</v>
      </c>
      <c r="E6" s="5">
        <v>101.5</v>
      </c>
      <c r="F6" s="5">
        <v>99.75</v>
      </c>
      <c r="G6" s="5">
        <v>96.083333333333329</v>
      </c>
      <c r="H6" s="5">
        <v>92.083333333333343</v>
      </c>
      <c r="I6" s="5">
        <v>86.833333333333329</v>
      </c>
      <c r="J6" s="5">
        <v>85.583333333333329</v>
      </c>
      <c r="K6" s="5">
        <v>69.166666666666671</v>
      </c>
      <c r="L6" s="5">
        <v>73.916666666666671</v>
      </c>
      <c r="M6" s="5">
        <v>70.5</v>
      </c>
      <c r="N6" s="5">
        <v>74</v>
      </c>
      <c r="O6" s="5">
        <v>91.75</v>
      </c>
      <c r="P6" s="5">
        <v>86.785432963722442</v>
      </c>
      <c r="Q6" s="8">
        <v>111.25</v>
      </c>
      <c r="R6" s="8">
        <v>104.81818181818181</v>
      </c>
      <c r="S6" s="8">
        <v>101</v>
      </c>
      <c r="T6" s="8">
        <v>97.833333333333329</v>
      </c>
      <c r="U6" s="25">
        <v>66.091607985223789</v>
      </c>
      <c r="V6" s="27">
        <v>31</v>
      </c>
    </row>
    <row r="7" spans="1:22">
      <c r="A7" s="1" t="s">
        <v>3</v>
      </c>
      <c r="B7" s="5">
        <v>72</v>
      </c>
      <c r="C7" s="6">
        <v>79</v>
      </c>
      <c r="D7" s="6">
        <v>110</v>
      </c>
      <c r="E7" s="5">
        <v>78.75</v>
      </c>
      <c r="F7" s="5">
        <v>72.583333333333329</v>
      </c>
      <c r="G7" s="5">
        <v>64.916666666666671</v>
      </c>
      <c r="H7" s="5">
        <v>59.583333333333329</v>
      </c>
      <c r="I7" s="5">
        <v>54.916666666666664</v>
      </c>
      <c r="J7" s="5">
        <v>43.25</v>
      </c>
      <c r="K7" s="5">
        <v>35.25</v>
      </c>
      <c r="L7" s="5">
        <v>37.916666666666664</v>
      </c>
      <c r="M7" s="5">
        <v>39.083333333333336</v>
      </c>
      <c r="N7" s="5">
        <v>40</v>
      </c>
      <c r="O7" s="5">
        <v>28.583333333333332</v>
      </c>
      <c r="P7" s="5">
        <v>44.749612193362189</v>
      </c>
      <c r="Q7" s="8">
        <v>25.083333333333332</v>
      </c>
      <c r="R7" s="8">
        <v>29.636363636363637</v>
      </c>
      <c r="S7" s="8">
        <v>31</v>
      </c>
      <c r="T7" s="8">
        <v>31.583333333333332</v>
      </c>
      <c r="U7" s="25">
        <v>33.615908206570133</v>
      </c>
      <c r="V7" s="27">
        <v>26.25</v>
      </c>
    </row>
    <row r="8" spans="1:22">
      <c r="A8" s="1" t="s">
        <v>4</v>
      </c>
      <c r="B8" s="5">
        <v>46</v>
      </c>
      <c r="C8" s="6">
        <v>37</v>
      </c>
      <c r="D8" s="6">
        <v>77</v>
      </c>
      <c r="E8" s="5">
        <v>77.416666666666671</v>
      </c>
      <c r="F8" s="5">
        <v>69.666666666666671</v>
      </c>
      <c r="G8" s="5">
        <v>68.833333333333329</v>
      </c>
      <c r="H8" s="5">
        <v>67.166666666666657</v>
      </c>
      <c r="I8" s="5">
        <v>55.166666666666664</v>
      </c>
      <c r="J8" s="5">
        <v>52.916666666666664</v>
      </c>
      <c r="K8" s="5">
        <v>47.5</v>
      </c>
      <c r="L8" s="5">
        <v>58.75</v>
      </c>
      <c r="M8" s="5">
        <v>58.333333333333336</v>
      </c>
      <c r="N8" s="5">
        <v>59</v>
      </c>
      <c r="O8" s="5">
        <v>57.5</v>
      </c>
      <c r="P8" s="5">
        <v>56.127002639173696</v>
      </c>
      <c r="Q8" s="8">
        <v>38.583333333333336</v>
      </c>
      <c r="R8" s="8">
        <v>28.181818181818183</v>
      </c>
      <c r="S8" s="8">
        <v>23.75</v>
      </c>
      <c r="T8" s="8">
        <v>24.083333333333332</v>
      </c>
      <c r="U8" s="25">
        <v>38.500677693213582</v>
      </c>
      <c r="V8" s="27">
        <v>33.25</v>
      </c>
    </row>
    <row r="9" spans="1:22">
      <c r="A9" s="1" t="s">
        <v>5</v>
      </c>
      <c r="B9" s="5">
        <v>53</v>
      </c>
      <c r="C9" s="6">
        <v>62</v>
      </c>
      <c r="D9" s="6">
        <v>86</v>
      </c>
      <c r="E9" s="5">
        <v>69.75</v>
      </c>
      <c r="F9" s="5">
        <v>68.583333333333329</v>
      </c>
      <c r="G9" s="5">
        <v>59.416666666666664</v>
      </c>
      <c r="H9" s="5">
        <v>48.083333333333329</v>
      </c>
      <c r="I9" s="5">
        <v>54.416666666666664</v>
      </c>
      <c r="J9" s="5">
        <v>53.166666666666664</v>
      </c>
      <c r="K9" s="5">
        <v>39.75</v>
      </c>
      <c r="L9" s="5">
        <v>41.333333333333336</v>
      </c>
      <c r="M9" s="5">
        <v>40.583333333333336</v>
      </c>
      <c r="N9" s="5">
        <v>38</v>
      </c>
      <c r="O9" s="5">
        <v>24.25</v>
      </c>
      <c r="P9" s="5">
        <v>46.334074137363615</v>
      </c>
      <c r="Q9" s="8">
        <v>37.5</v>
      </c>
      <c r="R9" s="8">
        <v>38.81818181818182</v>
      </c>
      <c r="S9" s="8">
        <v>42.666666666666664</v>
      </c>
      <c r="T9" s="8">
        <v>44.666666666666664</v>
      </c>
      <c r="U9" s="25">
        <v>40.923439041371957</v>
      </c>
      <c r="V9" s="27">
        <v>30.0833333333333</v>
      </c>
    </row>
    <row r="10" spans="1:22">
      <c r="A10" s="1" t="s">
        <v>6</v>
      </c>
      <c r="B10" s="5">
        <v>86</v>
      </c>
      <c r="C10" s="6">
        <v>76</v>
      </c>
      <c r="D10" s="6">
        <v>120</v>
      </c>
      <c r="E10" s="5">
        <v>91.916666666666671</v>
      </c>
      <c r="F10" s="5">
        <v>115.66666666666667</v>
      </c>
      <c r="G10" s="5">
        <v>99.916666666666671</v>
      </c>
      <c r="H10" s="5">
        <v>89.75</v>
      </c>
      <c r="I10" s="5">
        <v>86.5</v>
      </c>
      <c r="J10" s="5">
        <v>72.583333333333329</v>
      </c>
      <c r="K10" s="5">
        <v>58.5</v>
      </c>
      <c r="L10" s="5">
        <v>51.75</v>
      </c>
      <c r="M10" s="5">
        <v>53.916666666666664</v>
      </c>
      <c r="N10" s="5">
        <v>54</v>
      </c>
      <c r="O10" s="5">
        <v>46.916666666666664</v>
      </c>
      <c r="P10" s="5">
        <v>71.529166666666669</v>
      </c>
      <c r="Q10" s="8">
        <v>36.083333333333336</v>
      </c>
      <c r="R10" s="8">
        <v>32</v>
      </c>
      <c r="S10" s="8">
        <v>46.333333333333336</v>
      </c>
      <c r="T10" s="8">
        <v>55.166666666666664</v>
      </c>
      <c r="U10" s="25">
        <v>56.676621011413296</v>
      </c>
      <c r="V10" s="27">
        <v>42.0833333333333</v>
      </c>
    </row>
    <row r="11" spans="1:22">
      <c r="A11" s="1" t="s">
        <v>7</v>
      </c>
      <c r="B11" s="5">
        <v>47</v>
      </c>
      <c r="C11" s="6">
        <v>45</v>
      </c>
      <c r="D11" s="6">
        <v>62</v>
      </c>
      <c r="E11" s="5">
        <v>51.333333333333336</v>
      </c>
      <c r="F11" s="5">
        <v>54.833333333333336</v>
      </c>
      <c r="G11" s="5">
        <v>53.25</v>
      </c>
      <c r="H11" s="5">
        <v>40</v>
      </c>
      <c r="I11" s="5">
        <v>43.333333333333336</v>
      </c>
      <c r="J11" s="5">
        <v>42.916666666666664</v>
      </c>
      <c r="K11" s="5">
        <v>43</v>
      </c>
      <c r="L11" s="5">
        <v>50.166666666666664</v>
      </c>
      <c r="M11" s="5">
        <v>54.333333333333336</v>
      </c>
      <c r="N11" s="5">
        <v>50</v>
      </c>
      <c r="O11" s="5">
        <v>38.083333333333336</v>
      </c>
      <c r="P11" s="5">
        <v>58.130180565048988</v>
      </c>
      <c r="Q11" s="8">
        <v>47.583333333333336</v>
      </c>
      <c r="R11" s="8">
        <v>45.090909090909093</v>
      </c>
      <c r="S11" s="8">
        <v>46.166666666666664</v>
      </c>
      <c r="T11" s="8">
        <v>52.416666666666664</v>
      </c>
      <c r="U11" s="25">
        <v>50.286297760926146</v>
      </c>
      <c r="V11" s="27">
        <v>41.1666666666667</v>
      </c>
    </row>
    <row r="12" spans="1:22">
      <c r="A12" s="1" t="s">
        <v>8</v>
      </c>
      <c r="B12" s="5">
        <v>71</v>
      </c>
      <c r="C12" s="6">
        <v>95</v>
      </c>
      <c r="D12" s="6">
        <v>123</v>
      </c>
      <c r="E12" s="5">
        <v>111.25</v>
      </c>
      <c r="F12" s="5">
        <v>96.583333333333329</v>
      </c>
      <c r="G12" s="5">
        <v>83.666666666666671</v>
      </c>
      <c r="H12" s="5">
        <v>76.5</v>
      </c>
      <c r="I12" s="5">
        <v>78</v>
      </c>
      <c r="J12" s="5">
        <v>76</v>
      </c>
      <c r="K12" s="5">
        <v>59.75</v>
      </c>
      <c r="L12" s="5">
        <v>66.083333333333329</v>
      </c>
      <c r="M12" s="5">
        <v>79</v>
      </c>
      <c r="N12" s="5">
        <v>74</v>
      </c>
      <c r="O12" s="5">
        <v>86.166666666666671</v>
      </c>
      <c r="P12" s="5">
        <v>109.38640888838258</v>
      </c>
      <c r="Q12" s="8">
        <v>72</v>
      </c>
      <c r="R12" s="8">
        <v>71.63636363636364</v>
      </c>
      <c r="S12" s="8">
        <v>71</v>
      </c>
      <c r="T12" s="8">
        <v>79.166666666666671</v>
      </c>
      <c r="U12" s="25">
        <v>115.61789789683958</v>
      </c>
      <c r="V12" s="27">
        <v>109.25</v>
      </c>
    </row>
    <row r="13" spans="1:22">
      <c r="A13" s="1" t="s">
        <v>9</v>
      </c>
      <c r="B13" s="5">
        <v>81</v>
      </c>
      <c r="C13" s="6">
        <v>95</v>
      </c>
      <c r="D13" s="6">
        <v>122</v>
      </c>
      <c r="E13" s="5">
        <v>113</v>
      </c>
      <c r="F13" s="5">
        <v>99.583333333333329</v>
      </c>
      <c r="G13" s="5">
        <v>109.66666666666667</v>
      </c>
      <c r="H13" s="5">
        <v>93.166666666666657</v>
      </c>
      <c r="I13" s="5">
        <v>77.666666666666671</v>
      </c>
      <c r="J13" s="5">
        <v>78.916666666666671</v>
      </c>
      <c r="K13" s="5">
        <v>86.25</v>
      </c>
      <c r="L13" s="5">
        <v>89.25</v>
      </c>
      <c r="M13" s="5">
        <v>86.666666666666671</v>
      </c>
      <c r="N13" s="5">
        <v>81</v>
      </c>
      <c r="O13" s="5">
        <v>124.66666666666667</v>
      </c>
      <c r="P13" s="5">
        <v>78.789671305789724</v>
      </c>
      <c r="Q13" s="8">
        <v>123.16666666666667</v>
      </c>
      <c r="R13" s="8">
        <v>116.63636363636364</v>
      </c>
      <c r="S13" s="8">
        <v>137.25</v>
      </c>
      <c r="T13" s="8">
        <v>143</v>
      </c>
      <c r="U13" s="25">
        <v>101.29190271442208</v>
      </c>
      <c r="V13" s="27">
        <v>56.6666666666667</v>
      </c>
    </row>
    <row r="14" spans="1:22">
      <c r="A14" s="1" t="s">
        <v>10</v>
      </c>
      <c r="B14" s="5">
        <v>72</v>
      </c>
      <c r="C14" s="6">
        <v>72</v>
      </c>
      <c r="D14" s="6">
        <v>61</v>
      </c>
      <c r="E14" s="5">
        <v>53.916666666666664</v>
      </c>
      <c r="F14" s="5">
        <v>57.583333333333336</v>
      </c>
      <c r="G14" s="5">
        <v>60.166666666666664</v>
      </c>
      <c r="H14" s="5">
        <v>51</v>
      </c>
      <c r="I14" s="5">
        <v>52.166666666666664</v>
      </c>
      <c r="J14" s="5">
        <v>54.416666666666664</v>
      </c>
      <c r="K14" s="5">
        <v>51.416666666666664</v>
      </c>
      <c r="L14" s="5">
        <v>52.583333333333336</v>
      </c>
      <c r="M14" s="5">
        <v>54.916666666666664</v>
      </c>
      <c r="N14" s="5">
        <v>58</v>
      </c>
      <c r="O14" s="5">
        <v>41.416666666666664</v>
      </c>
      <c r="P14" s="5">
        <v>65.293666932482708</v>
      </c>
      <c r="Q14" s="8">
        <v>43.5</v>
      </c>
      <c r="R14" s="8">
        <v>41.727272727272727</v>
      </c>
      <c r="S14" s="8">
        <v>38</v>
      </c>
      <c r="T14" s="8">
        <v>34.5</v>
      </c>
      <c r="U14" s="25">
        <v>28.851210499622393</v>
      </c>
      <c r="V14" s="27">
        <v>20.1666666666667</v>
      </c>
    </row>
    <row r="15" spans="1:22">
      <c r="A15" s="1" t="s">
        <v>11</v>
      </c>
      <c r="B15" s="5">
        <v>106</v>
      </c>
      <c r="C15" s="6">
        <v>116</v>
      </c>
      <c r="D15" s="6">
        <v>142</v>
      </c>
      <c r="E15" s="5">
        <v>106</v>
      </c>
      <c r="F15" s="5">
        <v>87.818181818181813</v>
      </c>
      <c r="G15" s="5">
        <v>107.5</v>
      </c>
      <c r="H15" s="5">
        <v>98.166666666666671</v>
      </c>
      <c r="I15" s="5">
        <v>90.416666666666671</v>
      </c>
      <c r="J15" s="5">
        <v>69.166666666666671</v>
      </c>
      <c r="K15" s="5">
        <v>63.083333333333336</v>
      </c>
      <c r="L15" s="5">
        <v>56.5</v>
      </c>
      <c r="M15" s="5">
        <v>65.583333333333329</v>
      </c>
      <c r="N15" s="5">
        <v>58</v>
      </c>
      <c r="O15" s="5">
        <v>45</v>
      </c>
      <c r="P15" s="5">
        <v>86.077777777777783</v>
      </c>
      <c r="Q15" s="8">
        <v>45</v>
      </c>
      <c r="R15" s="8">
        <v>46.545454545454547</v>
      </c>
      <c r="S15" s="8">
        <v>55.75</v>
      </c>
      <c r="T15" s="8">
        <v>45.25</v>
      </c>
      <c r="U15" s="25">
        <v>33.635312143354319</v>
      </c>
      <c r="V15" s="27">
        <v>34.5</v>
      </c>
    </row>
    <row r="16" spans="1:22">
      <c r="A16" s="1" t="s">
        <v>12</v>
      </c>
      <c r="B16" s="5">
        <v>82</v>
      </c>
      <c r="C16" s="6">
        <v>95</v>
      </c>
      <c r="D16" s="6">
        <v>121</v>
      </c>
      <c r="E16" s="5">
        <v>106.58333333333333</v>
      </c>
      <c r="F16" s="5">
        <v>103.66666666666667</v>
      </c>
      <c r="G16" s="5">
        <v>97.833333333333329</v>
      </c>
      <c r="H16" s="5">
        <v>80.5</v>
      </c>
      <c r="I16" s="5">
        <v>68.090909090909093</v>
      </c>
      <c r="J16" s="5">
        <v>74.75</v>
      </c>
      <c r="K16" s="5">
        <v>93.333333333333329</v>
      </c>
      <c r="L16" s="5">
        <v>81.583333333333329</v>
      </c>
      <c r="M16" s="5">
        <v>77.416666666666671</v>
      </c>
      <c r="N16" s="5">
        <v>81</v>
      </c>
      <c r="O16" s="5">
        <v>94.75</v>
      </c>
      <c r="P16" s="5">
        <v>94.205555555555563</v>
      </c>
      <c r="Q16" s="8">
        <v>95.25</v>
      </c>
      <c r="R16" s="8">
        <v>92.090909090909093</v>
      </c>
      <c r="S16" s="8">
        <v>91.166666666666671</v>
      </c>
      <c r="T16" s="8">
        <v>82.166666666666671</v>
      </c>
      <c r="U16" s="25">
        <v>61.220236075889744</v>
      </c>
      <c r="V16" s="27">
        <v>49.6666666666667</v>
      </c>
    </row>
    <row r="17" spans="1:22">
      <c r="A17" s="1" t="s">
        <v>65</v>
      </c>
      <c r="B17" s="5" t="s">
        <v>25</v>
      </c>
      <c r="C17" s="6">
        <v>44</v>
      </c>
      <c r="D17" s="6">
        <v>61</v>
      </c>
      <c r="E17" s="5">
        <v>65.583333333333329</v>
      </c>
      <c r="F17" s="5">
        <v>56.083333333333336</v>
      </c>
      <c r="G17" s="5">
        <v>48.25</v>
      </c>
      <c r="H17" s="5">
        <v>43.75</v>
      </c>
      <c r="I17" s="5">
        <v>43.333333333333336</v>
      </c>
      <c r="J17" s="5">
        <v>37.75</v>
      </c>
      <c r="K17" s="2" t="s">
        <v>25</v>
      </c>
      <c r="L17" s="2" t="s">
        <v>25</v>
      </c>
      <c r="M17" s="2" t="s">
        <v>25</v>
      </c>
      <c r="N17" s="2" t="s">
        <v>25</v>
      </c>
      <c r="O17" s="2" t="s">
        <v>25</v>
      </c>
      <c r="P17" s="2" t="s">
        <v>25</v>
      </c>
      <c r="Q17" s="8" t="s">
        <v>25</v>
      </c>
      <c r="R17" s="8"/>
      <c r="S17" s="8" t="s">
        <v>25</v>
      </c>
      <c r="T17" s="8" t="s">
        <v>25</v>
      </c>
      <c r="U17" s="8" t="s">
        <v>25</v>
      </c>
      <c r="V17" s="28">
        <v>23</v>
      </c>
    </row>
    <row r="18" spans="1:22">
      <c r="A18" s="1" t="s">
        <v>13</v>
      </c>
      <c r="B18" s="5" t="s">
        <v>25</v>
      </c>
      <c r="C18" s="6">
        <v>92</v>
      </c>
      <c r="D18" s="6">
        <v>90</v>
      </c>
      <c r="E18" s="5">
        <v>52.166666666666664</v>
      </c>
      <c r="F18" s="5">
        <v>40.833333333333336</v>
      </c>
      <c r="G18" s="5">
        <v>39.416666666666664</v>
      </c>
      <c r="H18" s="5">
        <v>54.5</v>
      </c>
      <c r="I18" s="5">
        <v>52.5</v>
      </c>
      <c r="J18" s="5">
        <v>51.833333333333336</v>
      </c>
      <c r="K18" s="5">
        <v>47.25</v>
      </c>
      <c r="L18" s="5">
        <v>40.25</v>
      </c>
      <c r="M18" s="5">
        <v>38</v>
      </c>
      <c r="N18" s="5">
        <v>42</v>
      </c>
      <c r="O18" s="5">
        <v>50</v>
      </c>
      <c r="P18" s="5">
        <v>48.763786043391313</v>
      </c>
      <c r="Q18" s="8">
        <v>51</v>
      </c>
      <c r="R18" s="8">
        <v>51</v>
      </c>
      <c r="S18" s="8">
        <v>51.833333333333336</v>
      </c>
      <c r="T18" s="8">
        <v>47</v>
      </c>
      <c r="U18" s="25">
        <v>38.33790630850725</v>
      </c>
      <c r="V18" s="29">
        <v>38.25</v>
      </c>
    </row>
    <row r="19" spans="1:22">
      <c r="A19" s="1" t="s">
        <v>14</v>
      </c>
      <c r="B19" s="5" t="s">
        <v>25</v>
      </c>
      <c r="C19" s="6">
        <v>33</v>
      </c>
      <c r="D19" s="6">
        <v>56</v>
      </c>
      <c r="E19" s="5">
        <v>52.166666666666664</v>
      </c>
      <c r="F19" s="5">
        <v>60.916666666666664</v>
      </c>
      <c r="G19" s="5">
        <v>62.333333333333336</v>
      </c>
      <c r="H19" s="5">
        <v>54.666666666666664</v>
      </c>
      <c r="I19" s="5">
        <v>48.25</v>
      </c>
      <c r="J19" s="5">
        <v>50</v>
      </c>
      <c r="K19" s="5">
        <v>45.083333333333336</v>
      </c>
      <c r="L19" s="5">
        <v>42.583333333333336</v>
      </c>
      <c r="M19" s="5">
        <v>39.5</v>
      </c>
      <c r="N19" s="5">
        <v>39</v>
      </c>
      <c r="O19" s="5">
        <v>32</v>
      </c>
      <c r="P19" s="5">
        <v>52.595392996379836</v>
      </c>
      <c r="Q19" s="8">
        <v>41.416666666666664</v>
      </c>
      <c r="R19" s="8">
        <v>40.363636363636367</v>
      </c>
      <c r="S19" s="8">
        <v>36</v>
      </c>
      <c r="T19" s="8">
        <v>42</v>
      </c>
      <c r="U19" s="25">
        <v>29.437127902659601</v>
      </c>
      <c r="V19" s="29">
        <v>27</v>
      </c>
    </row>
    <row r="20" spans="1:22">
      <c r="A20" s="1" t="s">
        <v>15</v>
      </c>
      <c r="B20" s="5" t="s">
        <v>25</v>
      </c>
      <c r="C20" s="6" t="s">
        <v>25</v>
      </c>
      <c r="D20" s="6">
        <v>82</v>
      </c>
      <c r="E20" s="5">
        <v>77.666666666666671</v>
      </c>
      <c r="F20" s="5">
        <v>93.916666666666671</v>
      </c>
      <c r="G20" s="5">
        <v>99.25</v>
      </c>
      <c r="H20" s="5">
        <v>89.916666666666657</v>
      </c>
      <c r="I20" s="5">
        <v>82</v>
      </c>
      <c r="J20" s="5">
        <v>75.833333333333329</v>
      </c>
      <c r="K20" s="5">
        <v>76.666666666666671</v>
      </c>
      <c r="L20" s="5">
        <v>61.416666666666664</v>
      </c>
      <c r="M20" s="5">
        <v>57.75</v>
      </c>
      <c r="N20" s="5">
        <v>54</v>
      </c>
      <c r="O20" s="5">
        <v>61</v>
      </c>
      <c r="P20" s="5">
        <v>52.706426103136629</v>
      </c>
      <c r="Q20" s="8">
        <v>61</v>
      </c>
      <c r="R20" s="8">
        <v>63</v>
      </c>
      <c r="S20" s="8">
        <v>53.083333333333336</v>
      </c>
      <c r="T20" s="8">
        <v>22.666666666666668</v>
      </c>
      <c r="U20" s="25">
        <v>40.382733137827792</v>
      </c>
      <c r="V20" s="29">
        <v>37.25</v>
      </c>
    </row>
    <row r="21" spans="1:22">
      <c r="A21" s="1" t="s">
        <v>16</v>
      </c>
      <c r="B21" s="5" t="s">
        <v>25</v>
      </c>
      <c r="C21" s="5" t="s">
        <v>25</v>
      </c>
      <c r="D21" s="6">
        <v>91</v>
      </c>
      <c r="E21" s="5">
        <v>77</v>
      </c>
      <c r="F21" s="5">
        <v>73.583333333333329</v>
      </c>
      <c r="G21" s="5">
        <v>64.5</v>
      </c>
      <c r="H21" s="5">
        <v>57.583333333333329</v>
      </c>
      <c r="I21" s="5">
        <v>55.666666666666664</v>
      </c>
      <c r="J21" s="5">
        <v>73.416666666666671</v>
      </c>
      <c r="K21" s="5">
        <v>92.666666666666671</v>
      </c>
      <c r="L21" s="5">
        <v>78.833333333333329</v>
      </c>
      <c r="M21" s="5">
        <v>76.5</v>
      </c>
      <c r="N21" s="5">
        <v>88</v>
      </c>
      <c r="O21" s="5">
        <v>38</v>
      </c>
      <c r="P21" s="5">
        <v>79.469444444444449</v>
      </c>
      <c r="Q21" s="8">
        <v>38.166666666666664</v>
      </c>
      <c r="R21" s="8">
        <v>29.363636363636363</v>
      </c>
      <c r="S21" s="8">
        <v>28</v>
      </c>
      <c r="T21" s="8">
        <v>27</v>
      </c>
      <c r="U21" s="25">
        <v>21.577071321747979</v>
      </c>
      <c r="V21" s="29">
        <v>23.5833333333333</v>
      </c>
    </row>
    <row r="22" spans="1:22">
      <c r="A22" s="1" t="s">
        <v>17</v>
      </c>
      <c r="B22" s="5" t="s">
        <v>25</v>
      </c>
      <c r="C22" s="5" t="s">
        <v>25</v>
      </c>
      <c r="D22" s="5" t="s">
        <v>25</v>
      </c>
      <c r="E22" s="5">
        <v>99.916666666666671</v>
      </c>
      <c r="F22" s="5">
        <v>83</v>
      </c>
      <c r="G22" s="5">
        <v>82.083333333333329</v>
      </c>
      <c r="H22" s="5">
        <v>78.916666666666671</v>
      </c>
      <c r="I22" s="5">
        <v>82.916666666666671</v>
      </c>
      <c r="J22" s="5">
        <v>74</v>
      </c>
      <c r="K22" s="5">
        <v>64</v>
      </c>
      <c r="L22" s="5">
        <v>69.916666666666671</v>
      </c>
      <c r="M22" s="5">
        <v>67.583333333333329</v>
      </c>
      <c r="N22" s="5">
        <v>73</v>
      </c>
      <c r="O22" s="5">
        <v>49.166666666666664</v>
      </c>
      <c r="P22" s="5">
        <v>74.061616161616158</v>
      </c>
      <c r="Q22" s="8">
        <v>56.5</v>
      </c>
      <c r="R22" s="8">
        <v>50.81818181818182</v>
      </c>
      <c r="S22" s="8">
        <v>54.75</v>
      </c>
      <c r="T22" s="8">
        <v>55.333333333333336</v>
      </c>
      <c r="U22" s="25">
        <v>45.048422523565456</v>
      </c>
      <c r="V22" s="29">
        <v>47.6666666666667</v>
      </c>
    </row>
    <row r="23" spans="1:22">
      <c r="A23" s="1" t="s">
        <v>18</v>
      </c>
      <c r="B23" s="5" t="s">
        <v>25</v>
      </c>
      <c r="C23" s="5" t="s">
        <v>25</v>
      </c>
      <c r="D23" s="5" t="s">
        <v>25</v>
      </c>
      <c r="E23" s="5">
        <v>41.142857142857146</v>
      </c>
      <c r="F23" s="5">
        <v>42.5</v>
      </c>
      <c r="G23" s="5">
        <v>49.75</v>
      </c>
      <c r="H23" s="5">
        <v>36.833333333333336</v>
      </c>
      <c r="I23" s="5">
        <v>36.083333333333336</v>
      </c>
      <c r="J23" s="5">
        <v>40.833333333333336</v>
      </c>
      <c r="K23" s="5">
        <v>42.333333333333336</v>
      </c>
      <c r="L23" s="5">
        <v>43.5</v>
      </c>
      <c r="M23" s="5">
        <v>43.416666666666664</v>
      </c>
      <c r="N23" s="5">
        <v>51</v>
      </c>
      <c r="O23" s="5">
        <v>48</v>
      </c>
      <c r="P23" s="5">
        <v>64.214169657097287</v>
      </c>
      <c r="Q23" s="8">
        <v>45.833333333333336</v>
      </c>
      <c r="R23" s="8">
        <v>39.454545454545453</v>
      </c>
      <c r="S23" s="8">
        <v>47.5</v>
      </c>
      <c r="T23" s="8">
        <v>46.083333333333336</v>
      </c>
      <c r="U23" s="25">
        <v>42.826280813207511</v>
      </c>
      <c r="V23" s="29">
        <v>38.6666666666667</v>
      </c>
    </row>
    <row r="24" spans="1:22">
      <c r="A24" s="1" t="s">
        <v>19</v>
      </c>
      <c r="B24" s="5" t="s">
        <v>25</v>
      </c>
      <c r="C24" s="5" t="s">
        <v>25</v>
      </c>
      <c r="D24" s="5" t="s">
        <v>25</v>
      </c>
      <c r="E24" s="5">
        <v>54.111111111111114</v>
      </c>
      <c r="F24" s="5">
        <v>67.833333333333329</v>
      </c>
      <c r="G24" s="5">
        <v>76</v>
      </c>
      <c r="H24" s="5">
        <v>73.916666666666671</v>
      </c>
      <c r="I24" s="5">
        <v>63.583333333333336</v>
      </c>
      <c r="J24" s="5">
        <v>56.583333333333336</v>
      </c>
      <c r="K24" s="5">
        <v>46.583333333333336</v>
      </c>
      <c r="L24" s="5">
        <v>46.75</v>
      </c>
      <c r="M24" s="5">
        <v>63.75</v>
      </c>
      <c r="N24" s="5">
        <v>58</v>
      </c>
      <c r="O24" s="5">
        <v>36</v>
      </c>
      <c r="P24" s="5">
        <v>67.403242695270563</v>
      </c>
      <c r="Q24" s="8">
        <v>70.333333333333329</v>
      </c>
      <c r="R24" s="8">
        <v>71.63636363636364</v>
      </c>
      <c r="S24" s="8">
        <v>71</v>
      </c>
      <c r="T24" s="8">
        <v>70.75</v>
      </c>
      <c r="U24" s="25">
        <v>60.02980581298457</v>
      </c>
      <c r="V24" s="29">
        <v>44.5833333333333</v>
      </c>
    </row>
    <row r="25" spans="1:22">
      <c r="A25" s="1" t="s">
        <v>20</v>
      </c>
      <c r="B25" s="5" t="s">
        <v>25</v>
      </c>
      <c r="C25" s="5" t="s">
        <v>25</v>
      </c>
      <c r="D25" s="5" t="s">
        <v>25</v>
      </c>
      <c r="E25" s="5">
        <v>60</v>
      </c>
      <c r="F25" s="5">
        <v>55.25</v>
      </c>
      <c r="G25" s="5">
        <v>54</v>
      </c>
      <c r="H25" s="5">
        <v>44.166666666666664</v>
      </c>
      <c r="I25" s="5">
        <v>40.083333333333336</v>
      </c>
      <c r="J25" s="5">
        <v>39.75</v>
      </c>
      <c r="K25" s="5">
        <v>32.25</v>
      </c>
      <c r="L25" s="5">
        <v>34.75</v>
      </c>
      <c r="M25" s="5">
        <v>41.166666666666664</v>
      </c>
      <c r="N25" s="5">
        <v>42</v>
      </c>
      <c r="O25" s="5">
        <v>37</v>
      </c>
      <c r="P25" s="5">
        <v>54.371327308169413</v>
      </c>
      <c r="Q25" s="8">
        <v>44.5</v>
      </c>
      <c r="R25" s="8">
        <v>32.545454545454547</v>
      </c>
      <c r="S25" s="8">
        <v>30.333333333333332</v>
      </c>
      <c r="T25" s="8">
        <v>29.666666666666668</v>
      </c>
      <c r="U25" s="25">
        <v>30.392999709344519</v>
      </c>
      <c r="V25" s="29">
        <v>24.75</v>
      </c>
    </row>
    <row r="26" spans="1:22">
      <c r="A26" s="1" t="s">
        <v>21</v>
      </c>
      <c r="B26" s="5" t="s">
        <v>25</v>
      </c>
      <c r="C26" s="5" t="s">
        <v>25</v>
      </c>
      <c r="D26" s="5" t="s">
        <v>25</v>
      </c>
      <c r="E26" s="5">
        <v>21.666666666666668</v>
      </c>
      <c r="F26" s="5">
        <v>33.25</v>
      </c>
      <c r="G26" s="5">
        <v>41.416666666666664</v>
      </c>
      <c r="H26" s="5">
        <v>22.416666666666664</v>
      </c>
      <c r="I26" s="5">
        <v>21.666666666666668</v>
      </c>
      <c r="J26" s="5">
        <v>18.666666666666668</v>
      </c>
      <c r="K26" s="5">
        <v>19.75</v>
      </c>
      <c r="L26" s="5">
        <v>24.75</v>
      </c>
      <c r="M26" s="5">
        <v>25.166666666666668</v>
      </c>
      <c r="N26" s="5">
        <v>23</v>
      </c>
      <c r="O26" s="5">
        <v>15</v>
      </c>
      <c r="P26" s="5">
        <v>30.898498772182986</v>
      </c>
      <c r="Q26" s="8">
        <v>17.5</v>
      </c>
      <c r="R26" s="8">
        <v>20.727272727272727</v>
      </c>
      <c r="S26" s="8">
        <v>23.083333333333332</v>
      </c>
      <c r="T26" s="8">
        <v>24</v>
      </c>
      <c r="U26" s="25">
        <v>19.780419634713876</v>
      </c>
      <c r="V26" s="29">
        <v>1.3333333333333299</v>
      </c>
    </row>
    <row r="27" spans="1:22">
      <c r="A27" s="1" t="s">
        <v>22</v>
      </c>
      <c r="B27" s="5" t="s">
        <v>25</v>
      </c>
      <c r="C27" s="5" t="s">
        <v>25</v>
      </c>
      <c r="D27" s="5" t="s">
        <v>25</v>
      </c>
      <c r="E27" s="5">
        <v>67.5</v>
      </c>
      <c r="F27" s="5">
        <v>70.75</v>
      </c>
      <c r="G27" s="5">
        <v>68.25</v>
      </c>
      <c r="H27" s="5">
        <v>55.583333333333329</v>
      </c>
      <c r="I27" s="5">
        <v>57.5</v>
      </c>
      <c r="J27" s="5">
        <v>63</v>
      </c>
      <c r="K27" s="5">
        <v>56</v>
      </c>
      <c r="L27" s="5">
        <v>54.583333333333336</v>
      </c>
      <c r="M27" s="5">
        <v>50.166666666666664</v>
      </c>
      <c r="N27" s="5">
        <v>52</v>
      </c>
      <c r="O27" s="5">
        <v>33</v>
      </c>
      <c r="P27" s="5">
        <v>54.783740680615672</v>
      </c>
      <c r="Q27" s="8">
        <v>45</v>
      </c>
      <c r="R27" s="8">
        <v>44.727272727272727</v>
      </c>
      <c r="S27" s="8">
        <v>44</v>
      </c>
      <c r="T27" s="8">
        <v>43</v>
      </c>
      <c r="U27" s="25">
        <v>29.983300019667698</v>
      </c>
      <c r="V27" s="27">
        <v>22.3333333333333</v>
      </c>
    </row>
    <row r="28" spans="1:22">
      <c r="A28" s="1" t="s">
        <v>23</v>
      </c>
      <c r="B28" s="5" t="s">
        <v>25</v>
      </c>
      <c r="C28" s="5" t="s">
        <v>25</v>
      </c>
      <c r="D28" s="5" t="s">
        <v>25</v>
      </c>
      <c r="E28" s="5">
        <v>81</v>
      </c>
      <c r="F28" s="5">
        <v>83.416666666666671</v>
      </c>
      <c r="G28" s="5">
        <v>69.333333333333329</v>
      </c>
      <c r="H28" s="5">
        <v>53.166666666666671</v>
      </c>
      <c r="I28" s="5">
        <v>47.25</v>
      </c>
      <c r="J28" s="5">
        <v>40.666666666666664</v>
      </c>
      <c r="K28" s="5">
        <v>39.916666666666664</v>
      </c>
      <c r="L28" s="5">
        <v>40.333333333333336</v>
      </c>
      <c r="M28" s="5">
        <v>41.083333333333336</v>
      </c>
      <c r="N28" s="5">
        <v>41</v>
      </c>
      <c r="O28" s="5">
        <v>27.166666666666668</v>
      </c>
      <c r="P28" s="5">
        <v>47.458350105060639</v>
      </c>
      <c r="Q28" s="8">
        <v>38.75</v>
      </c>
      <c r="R28" s="8">
        <v>45.545454545454547</v>
      </c>
      <c r="S28" s="8">
        <v>51.5</v>
      </c>
      <c r="T28" s="8">
        <v>52.666666666666664</v>
      </c>
      <c r="U28" s="25">
        <v>38.824448380616595</v>
      </c>
      <c r="V28" s="27">
        <v>29.5</v>
      </c>
    </row>
    <row r="29" spans="1:22">
      <c r="A29" s="1" t="s">
        <v>24</v>
      </c>
      <c r="B29" s="5" t="s">
        <v>25</v>
      </c>
      <c r="C29" s="5" t="s">
        <v>25</v>
      </c>
      <c r="D29" s="5" t="s">
        <v>25</v>
      </c>
      <c r="E29" s="5">
        <v>34</v>
      </c>
      <c r="F29" s="5">
        <v>58.916666666666664</v>
      </c>
      <c r="G29" s="5">
        <v>44.416666666666664</v>
      </c>
      <c r="H29" s="5">
        <v>47.333333333333336</v>
      </c>
      <c r="I29" s="5">
        <v>45</v>
      </c>
      <c r="J29" s="5">
        <v>37.666666666666664</v>
      </c>
      <c r="K29" s="5">
        <v>28.25</v>
      </c>
      <c r="L29" s="5">
        <v>26.666666666666668</v>
      </c>
      <c r="M29" s="5">
        <v>26.25</v>
      </c>
      <c r="N29" s="5">
        <v>25</v>
      </c>
      <c r="O29" s="5">
        <v>32.166666666666664</v>
      </c>
      <c r="P29" s="5">
        <v>43.755173919647603</v>
      </c>
      <c r="Q29" s="8">
        <v>31.833333333333332</v>
      </c>
      <c r="R29" s="8">
        <v>26.727272727272727</v>
      </c>
      <c r="S29" s="8">
        <v>38.083333333333336</v>
      </c>
      <c r="T29" s="8">
        <v>45.916666666666664</v>
      </c>
      <c r="U29" s="25">
        <v>43.407157538462322</v>
      </c>
      <c r="V29" s="27">
        <v>40.0833333333333</v>
      </c>
    </row>
    <row r="30" spans="1:22">
      <c r="A30" s="1" t="s">
        <v>26</v>
      </c>
      <c r="B30" s="5" t="s">
        <v>25</v>
      </c>
      <c r="C30" s="5" t="s">
        <v>25</v>
      </c>
      <c r="D30" s="5" t="s">
        <v>25</v>
      </c>
      <c r="E30" s="5" t="s">
        <v>25</v>
      </c>
      <c r="F30" s="5" t="s">
        <v>25</v>
      </c>
      <c r="G30" s="5" t="s">
        <v>25</v>
      </c>
      <c r="H30" s="5" t="s">
        <v>25</v>
      </c>
      <c r="I30" s="5">
        <v>17</v>
      </c>
      <c r="J30" s="5">
        <v>45.166666666666664</v>
      </c>
      <c r="K30" s="5">
        <v>36.5</v>
      </c>
      <c r="L30" s="5">
        <v>24.666666666666668</v>
      </c>
      <c r="M30" s="5">
        <v>37.166666666666664</v>
      </c>
      <c r="N30" s="5">
        <v>50</v>
      </c>
      <c r="O30" s="5">
        <v>47.666666666666664</v>
      </c>
      <c r="P30" s="5">
        <v>51.942160799726594</v>
      </c>
      <c r="Q30" s="8">
        <v>37.666666666666664</v>
      </c>
      <c r="R30" s="8">
        <v>26</v>
      </c>
      <c r="S30" s="8">
        <v>29.583333333333332</v>
      </c>
      <c r="T30" s="8">
        <v>35.833333333333336</v>
      </c>
      <c r="U30" s="25">
        <v>39.770081629997783</v>
      </c>
      <c r="V30" s="27">
        <v>40</v>
      </c>
    </row>
    <row r="31" spans="1:22">
      <c r="A31" s="1" t="s">
        <v>66</v>
      </c>
      <c r="B31" s="5" t="s">
        <v>25</v>
      </c>
      <c r="C31" s="5" t="s">
        <v>25</v>
      </c>
      <c r="D31" s="5" t="s">
        <v>25</v>
      </c>
      <c r="E31" s="5" t="s">
        <v>25</v>
      </c>
      <c r="F31" s="5" t="s">
        <v>25</v>
      </c>
      <c r="G31" s="5" t="s">
        <v>25</v>
      </c>
      <c r="H31" s="5" t="s">
        <v>25</v>
      </c>
      <c r="I31" s="5">
        <v>29</v>
      </c>
      <c r="J31" s="5">
        <v>36.416666666666664</v>
      </c>
      <c r="K31" s="5">
        <v>33.416666666666664</v>
      </c>
      <c r="L31" s="5">
        <v>30</v>
      </c>
      <c r="M31" s="5" t="s">
        <v>25</v>
      </c>
      <c r="N31" s="5">
        <v>55</v>
      </c>
      <c r="O31" s="5">
        <v>48.75</v>
      </c>
      <c r="P31" s="5">
        <v>66.244292549555709</v>
      </c>
      <c r="Q31" s="8">
        <v>74.916666666666671</v>
      </c>
      <c r="R31" s="8">
        <v>73.818181818181813</v>
      </c>
      <c r="S31" s="8">
        <v>84</v>
      </c>
      <c r="T31" s="8">
        <v>75.833333333333329</v>
      </c>
      <c r="U31" s="25">
        <v>64.563515211666655</v>
      </c>
      <c r="V31" s="27">
        <v>49.6666666666667</v>
      </c>
    </row>
    <row r="32" spans="1:22">
      <c r="A32" s="1" t="s">
        <v>30</v>
      </c>
      <c r="B32" s="5" t="s">
        <v>25</v>
      </c>
      <c r="C32" s="5" t="s">
        <v>25</v>
      </c>
      <c r="D32" s="5" t="s">
        <v>25</v>
      </c>
      <c r="E32" s="5" t="s">
        <v>25</v>
      </c>
      <c r="F32" s="5" t="s">
        <v>25</v>
      </c>
      <c r="G32" s="5" t="s">
        <v>25</v>
      </c>
      <c r="H32" s="5" t="s">
        <v>25</v>
      </c>
      <c r="I32" s="5" t="s">
        <v>25</v>
      </c>
      <c r="J32" s="5" t="s">
        <v>25</v>
      </c>
      <c r="K32" s="5" t="s">
        <v>25</v>
      </c>
      <c r="L32" s="5" t="s">
        <v>25</v>
      </c>
      <c r="M32" s="5" t="s">
        <v>25</v>
      </c>
      <c r="N32" s="5" t="s">
        <v>25</v>
      </c>
      <c r="O32" s="5" t="s">
        <v>25</v>
      </c>
      <c r="P32" s="5" t="s">
        <v>25</v>
      </c>
      <c r="Q32" s="8">
        <v>58.166666666666664</v>
      </c>
      <c r="R32" s="8">
        <v>60.909090909090907</v>
      </c>
      <c r="S32" s="8">
        <v>57.666666666666664</v>
      </c>
      <c r="T32" s="8">
        <v>61.583333333333336</v>
      </c>
      <c r="U32" s="25">
        <v>65.958621705985436</v>
      </c>
      <c r="V32" s="27">
        <v>60.5833333333333</v>
      </c>
    </row>
    <row r="33" spans="1:22">
      <c r="A33" s="1" t="s">
        <v>31</v>
      </c>
      <c r="B33" s="5" t="s">
        <v>25</v>
      </c>
      <c r="C33" s="5" t="s">
        <v>25</v>
      </c>
      <c r="D33" s="5" t="s">
        <v>25</v>
      </c>
      <c r="E33" s="5" t="s">
        <v>25</v>
      </c>
      <c r="F33" s="5" t="s">
        <v>25</v>
      </c>
      <c r="G33" s="5" t="s">
        <v>25</v>
      </c>
      <c r="H33" s="5" t="s">
        <v>25</v>
      </c>
      <c r="I33" s="5" t="s">
        <v>25</v>
      </c>
      <c r="J33" s="5" t="s">
        <v>25</v>
      </c>
      <c r="K33" s="5" t="s">
        <v>25</v>
      </c>
      <c r="L33" s="5" t="s">
        <v>25</v>
      </c>
      <c r="M33" s="5" t="s">
        <v>25</v>
      </c>
      <c r="N33" s="5" t="s">
        <v>25</v>
      </c>
      <c r="O33" s="5" t="s">
        <v>25</v>
      </c>
      <c r="P33" s="5" t="s">
        <v>25</v>
      </c>
      <c r="Q33" s="8">
        <v>38.75</v>
      </c>
      <c r="R33" s="8">
        <v>25</v>
      </c>
      <c r="S33" s="8">
        <v>16.666666666666668</v>
      </c>
      <c r="T33" s="8">
        <v>7.25</v>
      </c>
      <c r="U33" s="25">
        <v>35.059335995201828</v>
      </c>
      <c r="V33" s="27">
        <v>33.25</v>
      </c>
    </row>
    <row r="34" spans="1:22">
      <c r="A34" s="1" t="s">
        <v>32</v>
      </c>
      <c r="B34" s="5" t="s">
        <v>25</v>
      </c>
      <c r="C34" s="5" t="s">
        <v>25</v>
      </c>
      <c r="D34" s="5" t="s">
        <v>25</v>
      </c>
      <c r="E34" s="5" t="s">
        <v>25</v>
      </c>
      <c r="F34" s="5" t="s">
        <v>25</v>
      </c>
      <c r="G34" s="5" t="s">
        <v>25</v>
      </c>
      <c r="H34" s="5" t="s">
        <v>25</v>
      </c>
      <c r="I34" s="5" t="s">
        <v>25</v>
      </c>
      <c r="J34" s="5" t="s">
        <v>25</v>
      </c>
      <c r="K34" s="5" t="s">
        <v>25</v>
      </c>
      <c r="L34" s="5" t="s">
        <v>25</v>
      </c>
      <c r="M34" s="5" t="s">
        <v>25</v>
      </c>
      <c r="N34" s="5" t="s">
        <v>25</v>
      </c>
      <c r="O34" s="5" t="s">
        <v>25</v>
      </c>
      <c r="P34" s="5" t="s">
        <v>25</v>
      </c>
      <c r="Q34" s="8">
        <v>10</v>
      </c>
      <c r="R34" s="8">
        <v>10</v>
      </c>
      <c r="S34" s="8">
        <v>10.416666666666666</v>
      </c>
      <c r="T34" s="8">
        <v>10.333333333333334</v>
      </c>
      <c r="U34" s="25">
        <v>30.588560783504246</v>
      </c>
      <c r="V34" s="27">
        <v>51.1666666666667</v>
      </c>
    </row>
    <row r="35" spans="1:22" s="33" customFormat="1" ht="12.75" customHeight="1">
      <c r="A35" s="31" t="s">
        <v>54</v>
      </c>
      <c r="B35" s="32" t="s">
        <v>25</v>
      </c>
      <c r="C35" s="32" t="s">
        <v>25</v>
      </c>
      <c r="D35" s="32" t="s">
        <v>25</v>
      </c>
      <c r="E35" s="32" t="s">
        <v>25</v>
      </c>
      <c r="F35" s="32" t="s">
        <v>25</v>
      </c>
      <c r="G35" s="32" t="s">
        <v>25</v>
      </c>
      <c r="H35" s="32" t="s">
        <v>25</v>
      </c>
      <c r="I35" s="32" t="s">
        <v>25</v>
      </c>
      <c r="J35" s="32" t="s">
        <v>25</v>
      </c>
      <c r="K35" s="32" t="s">
        <v>25</v>
      </c>
      <c r="L35" s="32" t="s">
        <v>25</v>
      </c>
      <c r="M35" s="32" t="s">
        <v>25</v>
      </c>
      <c r="N35" s="32" t="s">
        <v>25</v>
      </c>
      <c r="O35" s="32" t="s">
        <v>25</v>
      </c>
      <c r="P35" s="32" t="s">
        <v>25</v>
      </c>
      <c r="Q35" s="32" t="s">
        <v>25</v>
      </c>
      <c r="R35" s="32" t="s">
        <v>25</v>
      </c>
      <c r="S35" s="32" t="s">
        <v>25</v>
      </c>
      <c r="T35" s="32" t="s">
        <v>25</v>
      </c>
      <c r="U35" s="32" t="s">
        <v>25</v>
      </c>
      <c r="V35" s="33">
        <v>18</v>
      </c>
    </row>
    <row r="36" spans="1:22" ht="12.75" customHeight="1">
      <c r="A36" s="1" t="s">
        <v>27</v>
      </c>
      <c r="B36" s="5" t="s">
        <v>25</v>
      </c>
      <c r="C36" s="5" t="s">
        <v>25</v>
      </c>
      <c r="D36" s="5" t="s">
        <v>25</v>
      </c>
      <c r="E36" s="5" t="s">
        <v>25</v>
      </c>
      <c r="F36" s="5" t="s">
        <v>25</v>
      </c>
      <c r="G36" s="5" t="s">
        <v>25</v>
      </c>
      <c r="H36" s="5" t="s">
        <v>25</v>
      </c>
      <c r="I36" s="5" t="s">
        <v>25</v>
      </c>
      <c r="J36" s="5" t="s">
        <v>25</v>
      </c>
      <c r="K36" s="5" t="s">
        <v>25</v>
      </c>
      <c r="L36" s="5" t="s">
        <v>25</v>
      </c>
      <c r="M36" s="5" t="s">
        <v>25</v>
      </c>
      <c r="N36" s="5" t="s">
        <v>25</v>
      </c>
      <c r="O36" s="5">
        <v>73</v>
      </c>
      <c r="P36" s="5">
        <v>78.625793017898289</v>
      </c>
      <c r="Q36" s="8">
        <v>73</v>
      </c>
      <c r="R36" s="8">
        <v>73</v>
      </c>
      <c r="S36" s="8">
        <v>73</v>
      </c>
      <c r="T36" s="8" t="s">
        <v>25</v>
      </c>
      <c r="U36" s="25">
        <v>41.691658959344132</v>
      </c>
      <c r="V36" s="32" t="s">
        <v>25</v>
      </c>
    </row>
    <row r="37" spans="1:22" ht="12.75" customHeight="1">
      <c r="A37" s="34" t="s">
        <v>28</v>
      </c>
      <c r="B37" s="35" t="s">
        <v>25</v>
      </c>
      <c r="C37" s="35" t="s">
        <v>25</v>
      </c>
      <c r="D37" s="35" t="s">
        <v>25</v>
      </c>
      <c r="E37" s="35" t="s">
        <v>25</v>
      </c>
      <c r="F37" s="35" t="s">
        <v>25</v>
      </c>
      <c r="G37" s="35" t="s">
        <v>25</v>
      </c>
      <c r="H37" s="35" t="s">
        <v>25</v>
      </c>
      <c r="I37" s="35" t="s">
        <v>25</v>
      </c>
      <c r="J37" s="35" t="s">
        <v>25</v>
      </c>
      <c r="K37" s="35" t="s">
        <v>25</v>
      </c>
      <c r="L37" s="35" t="s">
        <v>25</v>
      </c>
      <c r="M37" s="35" t="s">
        <v>25</v>
      </c>
      <c r="N37" s="35" t="s">
        <v>25</v>
      </c>
      <c r="O37" s="36">
        <v>98.333333333333329</v>
      </c>
      <c r="P37" s="36" t="s">
        <v>29</v>
      </c>
      <c r="Q37" s="37">
        <v>106.66666666666667</v>
      </c>
      <c r="R37" s="37">
        <v>107</v>
      </c>
      <c r="S37" s="37">
        <v>117</v>
      </c>
      <c r="T37" s="37">
        <v>122.58333333333333</v>
      </c>
      <c r="U37" s="38">
        <v>72.230957505300026</v>
      </c>
      <c r="V37" s="39">
        <v>33</v>
      </c>
    </row>
    <row r="38" spans="1:22" ht="12.75" customHeight="1">
      <c r="A38" s="46" t="s">
        <v>67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1:22" ht="12.75" customHeight="1">
      <c r="A39" s="42" t="s">
        <v>53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ht="12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</sheetData>
  <mergeCells count="25">
    <mergeCell ref="D2:D3"/>
    <mergeCell ref="E2:E3"/>
    <mergeCell ref="S2:S3"/>
    <mergeCell ref="N2:N3"/>
    <mergeCell ref="O2:O3"/>
    <mergeCell ref="K2:K3"/>
    <mergeCell ref="L2:L3"/>
    <mergeCell ref="M2:M3"/>
    <mergeCell ref="Q2:Q3"/>
    <mergeCell ref="V2:V3"/>
    <mergeCell ref="A39:V40"/>
    <mergeCell ref="A1:V1"/>
    <mergeCell ref="U2:U3"/>
    <mergeCell ref="R2:R3"/>
    <mergeCell ref="H2:H3"/>
    <mergeCell ref="I2:I3"/>
    <mergeCell ref="J2:J3"/>
    <mergeCell ref="G2:G3"/>
    <mergeCell ref="F2:F3"/>
    <mergeCell ref="T2:T3"/>
    <mergeCell ref="A38:S38"/>
    <mergeCell ref="P2:P3"/>
    <mergeCell ref="A2:A3"/>
    <mergeCell ref="B2:B3"/>
    <mergeCell ref="C2:C3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5" sqref="B5"/>
    </sheetView>
  </sheetViews>
  <sheetFormatPr baseColWidth="10" defaultRowHeight="12.75"/>
  <cols>
    <col min="1" max="1" width="26.5703125" customWidth="1"/>
    <col min="2" max="2" width="60.5703125" customWidth="1"/>
  </cols>
  <sheetData>
    <row r="1" spans="1:2" ht="16.5" thickBot="1">
      <c r="A1" s="49" t="s">
        <v>56</v>
      </c>
      <c r="B1" s="49"/>
    </row>
    <row r="2" spans="1:2">
      <c r="A2" s="16" t="s">
        <v>33</v>
      </c>
      <c r="B2" s="26" t="s">
        <v>50</v>
      </c>
    </row>
    <row r="3" spans="1:2">
      <c r="A3" s="10" t="s">
        <v>34</v>
      </c>
      <c r="B3" s="9" t="s">
        <v>59</v>
      </c>
    </row>
    <row r="4" spans="1:2">
      <c r="A4" s="10" t="s">
        <v>35</v>
      </c>
      <c r="B4" s="9" t="s">
        <v>57</v>
      </c>
    </row>
    <row r="5" spans="1:2">
      <c r="A5" s="10" t="s">
        <v>36</v>
      </c>
      <c r="B5" s="9" t="s">
        <v>70</v>
      </c>
    </row>
    <row r="6" spans="1:2">
      <c r="A6" s="10" t="s">
        <v>37</v>
      </c>
      <c r="B6" s="9" t="s">
        <v>62</v>
      </c>
    </row>
    <row r="7" spans="1:2" ht="24.75" thickBot="1">
      <c r="A7" s="13" t="s">
        <v>38</v>
      </c>
      <c r="B7" s="17" t="s">
        <v>64</v>
      </c>
    </row>
    <row r="8" spans="1:2" ht="13.5" thickBot="1">
      <c r="A8" s="20" t="s">
        <v>39</v>
      </c>
      <c r="B8" s="22" t="s">
        <v>51</v>
      </c>
    </row>
    <row r="9" spans="1:2">
      <c r="A9" s="14" t="s">
        <v>40</v>
      </c>
      <c r="B9" s="21" t="s">
        <v>63</v>
      </c>
    </row>
    <row r="10" spans="1:2">
      <c r="A10" s="11" t="s">
        <v>41</v>
      </c>
      <c r="B10" s="12" t="s">
        <v>52</v>
      </c>
    </row>
    <row r="11" spans="1:2" ht="24.75" thickBot="1">
      <c r="A11" s="18" t="s">
        <v>69</v>
      </c>
      <c r="B11" s="19" t="s">
        <v>68</v>
      </c>
    </row>
    <row r="12" spans="1:2" ht="13.5" thickBot="1">
      <c r="A12" s="20" t="s">
        <v>42</v>
      </c>
      <c r="B12" s="22" t="s">
        <v>55</v>
      </c>
    </row>
    <row r="13" spans="1:2" ht="24">
      <c r="A13" s="14" t="s">
        <v>40</v>
      </c>
      <c r="B13" s="21" t="s">
        <v>60</v>
      </c>
    </row>
    <row r="14" spans="1:2" ht="24">
      <c r="A14" s="14" t="s">
        <v>43</v>
      </c>
      <c r="B14" s="15" t="s">
        <v>44</v>
      </c>
    </row>
    <row r="15" spans="1:2" ht="24">
      <c r="A15" s="11" t="s">
        <v>45</v>
      </c>
      <c r="B15" s="9" t="s">
        <v>46</v>
      </c>
    </row>
    <row r="16" spans="1:2">
      <c r="A16" s="11" t="s">
        <v>47</v>
      </c>
      <c r="B16" s="9" t="s">
        <v>48</v>
      </c>
    </row>
    <row r="17" spans="1:2" ht="48.75" thickBot="1">
      <c r="A17" s="13" t="s">
        <v>49</v>
      </c>
      <c r="B17" s="21" t="s">
        <v>58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PS_TE_AX10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Virginia</cp:lastModifiedBy>
  <cp:lastPrinted>2010-07-20T13:45:02Z</cp:lastPrinted>
  <dcterms:created xsi:type="dcterms:W3CDTF">2005-11-15T18:59:11Z</dcterms:created>
  <dcterms:modified xsi:type="dcterms:W3CDTF">2021-07-14T13:01:25Z</dcterms:modified>
</cp:coreProperties>
</file>