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80" windowHeight="8190" tabRatio="500"/>
  </bookViews>
  <sheets>
    <sheet name="ESP_EV_AX03" sheetId="1" r:id="rId1"/>
    <sheet name="2018" sheetId="2" r:id="rId2"/>
    <sheet name="2017" sheetId="3" r:id="rId3"/>
    <sheet name="2016" sheetId="4" r:id="rId4"/>
    <sheet name="2015" sheetId="5" r:id="rId5"/>
    <sheet name="2014" sheetId="6" r:id="rId6"/>
    <sheet name="2013" sheetId="7" r:id="rId7"/>
    <sheet name="2012" sheetId="8" r:id="rId8"/>
    <sheet name="2011" sheetId="9" r:id="rId9"/>
    <sheet name="2009" sheetId="10" r:id="rId10"/>
    <sheet name="2008" sheetId="11" r:id="rId11"/>
    <sheet name="2007" sheetId="12" r:id="rId12"/>
    <sheet name="2006" sheetId="13" r:id="rId13"/>
    <sheet name="Ficha" sheetId="14" r:id="rId14"/>
  </sheets>
  <calcPr calcId="144525"/>
</workbook>
</file>

<file path=xl/calcChain.xml><?xml version="1.0" encoding="utf-8"?>
<calcChain xmlns="http://schemas.openxmlformats.org/spreadsheetml/2006/main">
  <c r="C6" i="3" l="1"/>
  <c r="D6" i="3"/>
  <c r="E6" i="3"/>
  <c r="F6" i="3"/>
  <c r="G6" i="3"/>
  <c r="H6" i="3"/>
  <c r="C6" i="2"/>
  <c r="D6" i="2"/>
  <c r="E6" i="2"/>
  <c r="F6" i="2"/>
  <c r="G6" i="2"/>
  <c r="H6" i="2"/>
</calcChain>
</file>

<file path=xl/sharedStrings.xml><?xml version="1.0" encoding="utf-8"?>
<sst xmlns="http://schemas.openxmlformats.org/spreadsheetml/2006/main" count="403" uniqueCount="126">
  <si>
    <t>Superficie de espacios verdes por tipo de espacio verde y superficie por habitante según comuna. Ciudad de Buenos Aires. Años 2006/2009 - 2011/2018</t>
  </si>
  <si>
    <t>Superficie de espacios verdes por tipo de espacio verde y superficie por habitante según comuna. Ciudad de Buenos Aires. Año 2018</t>
  </si>
  <si>
    <t>Comuna</t>
  </si>
  <si>
    <t xml:space="preserve">Total (ha) </t>
  </si>
  <si>
    <t xml:space="preserve">Tipo de espacio verde(ha) </t>
  </si>
  <si>
    <t>Superficie/habitante (ha/mil habitantes)</t>
  </si>
  <si>
    <r>
      <rPr>
        <sz val="9"/>
        <rFont val="Arial"/>
        <family val="2"/>
      </rPr>
      <t>Parque</t>
    </r>
    <r>
      <rPr>
        <vertAlign val="superscript"/>
        <sz val="9"/>
        <rFont val="Arial"/>
        <family val="2"/>
      </rPr>
      <t>1</t>
    </r>
  </si>
  <si>
    <r>
      <rPr>
        <sz val="9"/>
        <rFont val="Arial"/>
        <family val="2"/>
      </rPr>
      <t>Plaza</t>
    </r>
    <r>
      <rPr>
        <vertAlign val="superscript"/>
        <sz val="9"/>
        <rFont val="Arial"/>
        <family val="2"/>
      </rPr>
      <t>2</t>
    </r>
  </si>
  <si>
    <r>
      <rPr>
        <sz val="9"/>
        <rFont val="Arial"/>
        <family val="2"/>
      </rPr>
      <t>Plazoleta</t>
    </r>
    <r>
      <rPr>
        <vertAlign val="superscript"/>
        <sz val="9"/>
        <rFont val="Arial"/>
        <family val="2"/>
      </rPr>
      <t>3</t>
    </r>
  </si>
  <si>
    <r>
      <rPr>
        <sz val="9"/>
        <rFont val="Arial"/>
        <family val="2"/>
      </rPr>
      <t>Cantero</t>
    </r>
    <r>
      <rPr>
        <vertAlign val="superscript"/>
        <sz val="9"/>
        <rFont val="Arial"/>
        <family val="2"/>
      </rPr>
      <t>4</t>
    </r>
  </si>
  <si>
    <r>
      <rPr>
        <sz val="9"/>
        <rFont val="Arial"/>
        <family val="2"/>
      </rPr>
      <t>Jardín</t>
    </r>
    <r>
      <rPr>
        <vertAlign val="superscript"/>
        <sz val="9"/>
        <rFont val="Arial"/>
        <family val="2"/>
      </rPr>
      <t>5</t>
    </r>
  </si>
  <si>
    <r>
      <rPr>
        <sz val="9"/>
        <rFont val="Arial"/>
        <family val="2"/>
      </rPr>
      <t>Otro</t>
    </r>
    <r>
      <rPr>
        <vertAlign val="superscript"/>
        <sz val="9"/>
        <rFont val="Arial"/>
        <family val="2"/>
      </rPr>
      <t>6</t>
    </r>
  </si>
  <si>
    <t>Total</t>
  </si>
  <si>
    <t>-</t>
  </si>
  <si>
    <r>
      <rPr>
        <vertAlign val="superscript"/>
        <sz val="8"/>
        <color indexed="8"/>
        <rFont val="Arial"/>
        <family val="2"/>
      </rPr>
      <t xml:space="preserve">1 </t>
    </r>
    <r>
      <rPr>
        <sz val="8"/>
        <color indexed="8"/>
        <rFont val="Arial"/>
        <family val="2"/>
      </rPr>
      <t>Se incorporan 4 parques nuevos</t>
    </r>
  </si>
  <si>
    <r>
      <rPr>
        <vertAlign val="superscript"/>
        <sz val="8"/>
        <color indexed="8"/>
        <rFont val="Arial"/>
        <family val="2"/>
      </rPr>
      <t xml:space="preserve">2 </t>
    </r>
    <r>
      <rPr>
        <sz val="8"/>
        <color indexed="8"/>
        <rFont val="Arial"/>
        <family val="2"/>
      </rPr>
      <t>Se incorporan 13 plazas nuevas</t>
    </r>
  </si>
  <si>
    <r>
      <rPr>
        <vertAlign val="superscript"/>
        <sz val="8"/>
        <color indexed="8"/>
        <rFont val="Arial"/>
        <family val="2"/>
      </rPr>
      <t xml:space="preserve">3 </t>
    </r>
    <r>
      <rPr>
        <sz val="8"/>
        <color indexed="8"/>
        <rFont val="Arial"/>
        <family val="2"/>
      </rPr>
      <t>Se incorporan 6 plazoletas nuevas</t>
    </r>
  </si>
  <si>
    <r>
      <rPr>
        <vertAlign val="superscript"/>
        <sz val="8"/>
        <color indexed="8"/>
        <rFont val="Arial"/>
        <family val="2"/>
      </rPr>
      <t xml:space="preserve">4 </t>
    </r>
    <r>
      <rPr>
        <sz val="8"/>
        <color indexed="8"/>
        <rFont val="Arial"/>
        <family val="2"/>
      </rPr>
      <t>Se modifica la superficie de 12 canteros</t>
    </r>
  </si>
  <si>
    <r>
      <rPr>
        <vertAlign val="superscript"/>
        <sz val="8"/>
        <color indexed="8"/>
        <rFont val="Arial"/>
        <family val="2"/>
      </rPr>
      <t xml:space="preserve">5 </t>
    </r>
    <r>
      <rPr>
        <sz val="8"/>
        <color indexed="8"/>
        <rFont val="Arial"/>
        <family val="2"/>
      </rPr>
      <t>Incluye los jardines ubicados en la Avenida General Paz</t>
    </r>
  </si>
  <si>
    <r>
      <rPr>
        <vertAlign val="superscript"/>
        <sz val="8"/>
        <color indexed="8"/>
        <rFont val="Arial"/>
        <family val="2"/>
      </rPr>
      <t xml:space="preserve">6 </t>
    </r>
    <r>
      <rPr>
        <sz val="8"/>
        <color indexed="8"/>
        <rFont val="Arial"/>
        <family val="2"/>
      </rPr>
      <t>Se incorpora en 2006 e incluye patios, patios recreativos, polideportivos y otros espacios diversos mantenidos por la Dirección General de Espacios Verdes. Se incorporan 41 espacio nuevo</t>
    </r>
  </si>
  <si>
    <r>
      <rPr>
        <b/>
        <sz val="8"/>
        <color indexed="8"/>
        <rFont val="Arial"/>
        <family val="2"/>
      </rPr>
      <t>Nota</t>
    </r>
    <r>
      <rPr>
        <sz val="8"/>
        <color indexed="8"/>
        <rFont val="Arial"/>
        <family val="2"/>
      </rPr>
      <t>: a partir de 2019 se discontinúa la serie por cambio en la metodología</t>
    </r>
  </si>
  <si>
    <r>
      <rPr>
        <b/>
        <sz val="8"/>
        <rFont val="Arial"/>
        <family val="2"/>
      </rPr>
      <t>Fuente:</t>
    </r>
    <r>
      <rPr>
        <sz val="8"/>
        <rFont val="Arial"/>
        <family val="2"/>
      </rPr>
      <t xml:space="preserve"> Ministerio de Ambiente y Espacio Público. Dirección General de Espacios Verdes. </t>
    </r>
  </si>
  <si>
    <t>Superficie de espacios verdes por tipo de espacio verde y superficie por habitante según comuna. Ciudad de Buenos Aires. Año 2017</t>
  </si>
  <si>
    <r>
      <rPr>
        <vertAlign val="superscript"/>
        <sz val="8"/>
        <color indexed="8"/>
        <rFont val="Arial"/>
        <family val="2"/>
      </rPr>
      <t xml:space="preserve">1 </t>
    </r>
    <r>
      <rPr>
        <sz val="8"/>
        <color indexed="8"/>
        <rFont val="Arial"/>
        <family val="2"/>
      </rPr>
      <t>Se incorpora 1 parque nuevo</t>
    </r>
  </si>
  <si>
    <r>
      <rPr>
        <vertAlign val="superscript"/>
        <sz val="8"/>
        <color indexed="8"/>
        <rFont val="Arial"/>
        <family val="2"/>
      </rPr>
      <t xml:space="preserve">2 </t>
    </r>
    <r>
      <rPr>
        <sz val="8"/>
        <color indexed="8"/>
        <rFont val="Arial"/>
        <family val="2"/>
      </rPr>
      <t>Se incorporan 8 plazas nuevas, 6 plazas ya existentes y 1 plaza modifica superficie</t>
    </r>
  </si>
  <si>
    <r>
      <rPr>
        <vertAlign val="superscript"/>
        <sz val="8"/>
        <color indexed="8"/>
        <rFont val="Arial"/>
        <family val="2"/>
      </rPr>
      <t xml:space="preserve">3 </t>
    </r>
    <r>
      <rPr>
        <sz val="8"/>
        <color indexed="8"/>
        <rFont val="Arial"/>
        <family val="2"/>
      </rPr>
      <t>Se incorpora 1 plazoleta nueva y 1 plazoleta aumentó su superficie</t>
    </r>
  </si>
  <si>
    <r>
      <rPr>
        <vertAlign val="superscript"/>
        <sz val="8"/>
        <color indexed="8"/>
        <rFont val="Arial"/>
        <family val="2"/>
      </rPr>
      <t xml:space="preserve">6 </t>
    </r>
    <r>
      <rPr>
        <sz val="8"/>
        <color indexed="8"/>
        <rFont val="Arial"/>
        <family val="2"/>
      </rPr>
      <t>Se incorpora en 2006 e incluye patios, patios recreativos, polideportivos y otros espacios diversos mantenidos por la Dirección General de Espacios Verdes. Se incorporan 1 espacio nuevo y 3 ya existentes</t>
    </r>
  </si>
  <si>
    <t>Superficie de espacios verdes por tipo de espacio verde y superficie por habitante según comuna. Ciudad de Buenos Aires. Año 2016</t>
  </si>
  <si>
    <t>a</t>
  </si>
  <si>
    <t>b</t>
  </si>
  <si>
    <t>c</t>
  </si>
  <si>
    <r>
      <rPr>
        <vertAlign val="superscript"/>
        <sz val="8"/>
        <rFont val="Arial"/>
        <family val="2"/>
      </rPr>
      <t>a</t>
    </r>
    <r>
      <rPr>
        <sz val="8"/>
        <rFont val="Arial"/>
        <family val="2"/>
      </rPr>
      <t xml:space="preserve"> Incluye la Reserva Ecológica Costanera Sur (353 ha).</t>
    </r>
  </si>
  <si>
    <r>
      <rPr>
        <vertAlign val="superscript"/>
        <sz val="8"/>
        <rFont val="Arial"/>
        <family val="2"/>
      </rPr>
      <t xml:space="preserve">b </t>
    </r>
    <r>
      <rPr>
        <sz val="8"/>
        <rFont val="Arial"/>
        <family val="2"/>
      </rPr>
      <t xml:space="preserve">Incluye espacios verdes ubicados en los asentamientos informales y los canteros de las calles Dellepiane Sur, Unanue, Goleta Santa Cruz, Bergantín Goleta Espora y Barca de Hornos (Comuna 8).  </t>
    </r>
  </si>
  <si>
    <r>
      <rPr>
        <vertAlign val="superscript"/>
        <sz val="10"/>
        <rFont val="Arial"/>
        <family val="2"/>
      </rPr>
      <t>c</t>
    </r>
    <r>
      <rPr>
        <sz val="10"/>
        <rFont val="Arial"/>
        <family val="2"/>
      </rPr>
      <t xml:space="preserve"> </t>
    </r>
    <r>
      <rPr>
        <sz val="8"/>
        <rFont val="Arial"/>
        <family val="2"/>
      </rPr>
      <t>Reducción de superficie (ha) por obras de construcción del nodo que conecta a Provincia  de Buenos Aires y cesión de fracción a PFA.</t>
    </r>
  </si>
  <si>
    <r>
      <rPr>
        <vertAlign val="superscript"/>
        <sz val="8"/>
        <rFont val="Arial"/>
        <family val="2"/>
      </rPr>
      <t>1</t>
    </r>
    <r>
      <rPr>
        <sz val="8"/>
        <rFont val="Arial"/>
        <family val="2"/>
      </rPr>
      <t xml:space="preserve"> Se incorporan: Parque Elcano (Comuna 15) y Parque de la Ciencia (Comuna 14).</t>
    </r>
  </si>
  <si>
    <r>
      <rPr>
        <vertAlign val="superscript"/>
        <sz val="8"/>
        <color indexed="8"/>
        <rFont val="Arial"/>
        <family val="2"/>
      </rPr>
      <t>2</t>
    </r>
    <r>
      <rPr>
        <sz val="8"/>
        <color indexed="8"/>
        <rFont val="Arial"/>
        <family val="2"/>
      </rPr>
      <t xml:space="preserve"> Se incorporan: Plaza las Toscaneras de Villareal (Comuna10), Plaza interna del Cementerio de la Chacarita (Comuna 15) y 21 plazas ubicadas en los asentamientos informales. </t>
    </r>
  </si>
  <si>
    <r>
      <rPr>
        <vertAlign val="superscript"/>
        <sz val="8"/>
        <color indexed="8"/>
        <rFont val="Arial"/>
        <family val="2"/>
      </rPr>
      <t>3</t>
    </r>
    <r>
      <rPr>
        <sz val="8"/>
        <color indexed="8"/>
        <rFont val="Arial"/>
        <family val="2"/>
      </rPr>
      <t xml:space="preserve"> Se incorporan: Plazoleta Empedrado (Comuna 15) y 2 plazoletas (Comuna 8) ubicadas en los asentamientos informales. </t>
    </r>
  </si>
  <si>
    <r>
      <rPr>
        <vertAlign val="superscript"/>
        <sz val="8"/>
        <rFont val="Arial"/>
        <family val="2"/>
      </rPr>
      <t>4</t>
    </r>
    <r>
      <rPr>
        <sz val="8"/>
        <rFont val="Arial"/>
        <family val="2"/>
      </rPr>
      <t xml:space="preserve"> Se incorporan en el nomenclador los canteros ya existentes de Av. Quintana e/ Av. Ortiz y Ayacucho (Comuna 2), Av. Libertador e/ Av. Sarmiento y Tagle (Comuna 14), Av. Chorroarín e/ Av. Del Campo y Bucarelli (Comuna 15), Dellepiane Sur e/ Colectora Gral. Paz y Montiel (Comuna 8), Unanue e/ Colectora Gral. Paz y José León Suárez (Comuna 8), Goleta Santa Cruz e/ Colectora Gral. Paz y Luisito Cuter (Comuna 8), Bergantín Goleta Espora e/ Colectora Gral. Paz y Luisito Cuter (Comuna 8), Barca de Hornos e/ Colectora Gral. Paz y Luisito Cuter (Comuna 8) y 4 canteros ubicados en los asentamientos informales. Incluye los canteros centrales de la calle Florida.</t>
    </r>
  </si>
  <si>
    <r>
      <rPr>
        <vertAlign val="superscript"/>
        <sz val="8"/>
        <rFont val="Arial"/>
        <family val="2"/>
      </rPr>
      <t>5</t>
    </r>
    <r>
      <rPr>
        <sz val="8"/>
        <rFont val="Arial"/>
        <family val="2"/>
      </rPr>
      <t xml:space="preserve"> Incluye los jardines ubicados en la Avenida General Paz.</t>
    </r>
  </si>
  <si>
    <r>
      <rPr>
        <vertAlign val="superscript"/>
        <sz val="8"/>
        <rFont val="Arial"/>
        <family val="2"/>
      </rPr>
      <t>6</t>
    </r>
    <r>
      <rPr>
        <sz val="8"/>
        <rFont val="Arial"/>
        <family val="2"/>
      </rPr>
      <t xml:space="preserve"> Incluye patios, patios recreativos, polideportivos y otros espacios diversos mantenidos por la Dirección General de Espacios Verdes.  Se incorporan 30 espacios de recreación en los asentamientos informales.</t>
    </r>
  </si>
  <si>
    <r>
      <rPr>
        <b/>
        <sz val="8"/>
        <rFont val="Arial"/>
        <family val="2"/>
      </rPr>
      <t xml:space="preserve">Nota: </t>
    </r>
    <r>
      <rPr>
        <sz val="8"/>
        <rFont val="Arial"/>
        <family val="2"/>
      </rPr>
      <t>Proyección de la población por sexo y grupo de edad según comuna.Años 2010/2025 (2da. edición). Informe de Resultados Nº 789 DGEyC. En los casos en los que existan espacios verdes anidados dentro de otros, la superficie total se computa en el de mayor tamaño. La suma de las cifras parciales difiere del total debido a procedimientos de redondeo.</t>
    </r>
  </si>
  <si>
    <r>
      <rPr>
        <b/>
        <sz val="8"/>
        <rFont val="Arial"/>
        <family val="2"/>
      </rPr>
      <t>Fuente</t>
    </r>
    <r>
      <rPr>
        <sz val="8"/>
        <rFont val="Arial"/>
        <family val="2"/>
      </rPr>
      <t xml:space="preserve">: Dirección General de Estadística y Censos (Ministerio de Hacienda GCBA) sobre la base de datos del Ministerio de Ambiente y Espacio Público. Dirección General de Espacios Verdes. </t>
    </r>
  </si>
  <si>
    <t>Superficie de espacios verdes por tipo de espacio verde y superficie por habitante según comuna. Ciudad de Buenos Aires. Año 2015</t>
  </si>
  <si>
    <t xml:space="preserve">Parque </t>
  </si>
  <si>
    <t>Plaza</t>
  </si>
  <si>
    <t>Plazoleta</t>
  </si>
  <si>
    <t xml:space="preserve">Cantero </t>
  </si>
  <si>
    <r>
      <rPr>
        <sz val="9"/>
        <rFont val="Arial"/>
        <family val="2"/>
      </rPr>
      <t>Jardín</t>
    </r>
    <r>
      <rPr>
        <vertAlign val="superscript"/>
        <sz val="9"/>
        <rFont val="Arial"/>
        <family val="2"/>
      </rPr>
      <t>1</t>
    </r>
  </si>
  <si>
    <r>
      <rPr>
        <sz val="9"/>
        <rFont val="Arial"/>
        <family val="2"/>
      </rPr>
      <t xml:space="preserve"> Otro</t>
    </r>
    <r>
      <rPr>
        <vertAlign val="superscript"/>
        <sz val="9"/>
        <rFont val="Arial"/>
        <family val="2"/>
      </rPr>
      <t>2</t>
    </r>
  </si>
  <si>
    <r>
      <rPr>
        <sz val="9"/>
        <rFont val="Arial"/>
        <family val="2"/>
      </rPr>
      <t>381,1</t>
    </r>
    <r>
      <rPr>
        <vertAlign val="superscript"/>
        <sz val="9"/>
        <rFont val="Arial"/>
        <family val="2"/>
      </rPr>
      <t>a</t>
    </r>
  </si>
  <si>
    <r>
      <rPr>
        <sz val="9"/>
        <rFont val="Arial"/>
        <family val="2"/>
      </rPr>
      <t>53,7</t>
    </r>
    <r>
      <rPr>
        <vertAlign val="superscript"/>
        <sz val="9"/>
        <rFont val="Arial"/>
        <family val="2"/>
      </rPr>
      <t>b</t>
    </r>
  </si>
  <si>
    <r>
      <rPr>
        <vertAlign val="superscript"/>
        <sz val="8"/>
        <rFont val="Arial"/>
        <family val="2"/>
      </rPr>
      <t>1</t>
    </r>
    <r>
      <rPr>
        <sz val="8"/>
        <rFont val="Arial"/>
        <family val="2"/>
      </rPr>
      <t xml:space="preserve"> Incluye los jardines ubicados en la Av. General Paz (193,3 ha) que pertenecen a las comunas 8, 9, 11, 12 y 13. </t>
    </r>
  </si>
  <si>
    <r>
      <rPr>
        <vertAlign val="superscript"/>
        <sz val="8"/>
        <rFont val="Arial"/>
        <family val="2"/>
      </rPr>
      <t>2</t>
    </r>
    <r>
      <rPr>
        <sz val="8"/>
        <rFont val="Arial"/>
        <family val="2"/>
      </rPr>
      <t xml:space="preserve"> Incluye patios, patios recreativos, polideportivos y otros espacios diversos mantenidos por la Dirección General de Espacios Verdes. </t>
    </r>
  </si>
  <si>
    <r>
      <rPr>
        <vertAlign val="superscript"/>
        <sz val="10"/>
        <rFont val="Arial"/>
        <family val="2"/>
      </rPr>
      <t>b</t>
    </r>
    <r>
      <rPr>
        <sz val="10"/>
        <rFont val="Arial"/>
        <family val="2"/>
      </rPr>
      <t xml:space="preserve"> </t>
    </r>
    <r>
      <rPr>
        <sz val="8"/>
        <rFont val="Arial"/>
        <family val="2"/>
      </rPr>
      <t>Reducción de superficie (ha) por obras de construcción del nodo que conecta a Provincia  de Buenos Aires y cesión de fracción a PFA.</t>
    </r>
  </si>
  <si>
    <r>
      <rPr>
        <vertAlign val="superscript"/>
        <sz val="8"/>
        <rFont val="Arial"/>
        <family val="2"/>
      </rPr>
      <t>c</t>
    </r>
    <r>
      <rPr>
        <sz val="8"/>
        <rFont val="Arial"/>
        <family val="2"/>
      </rPr>
      <t xml:space="preserve"> Los datos difieren de publicaciones anteriores debido a la rectificación de errores de procesamiento. </t>
    </r>
  </si>
  <si>
    <r>
      <rPr>
        <b/>
        <sz val="8"/>
        <rFont val="Arial"/>
        <family val="2"/>
      </rPr>
      <t xml:space="preserve">Nota: </t>
    </r>
    <r>
      <rPr>
        <sz val="8"/>
        <rFont val="Arial"/>
        <family val="2"/>
      </rPr>
      <t>Proyección de la población por sexo y grupo de edad según comuna.Años 2010/2025 (2da. edición). Informe de Resultados Nº 789 DGEyC.</t>
    </r>
  </si>
  <si>
    <t>Superficie de espacios verdes por tipo de espacio verde y superficie por habitante según comuna. Ciudad de Buenos Aires. Año 2014</t>
  </si>
  <si>
    <r>
      <rPr>
        <b/>
        <sz val="8"/>
        <rFont val="Arial"/>
        <family val="2"/>
      </rPr>
      <t xml:space="preserve">Nota: </t>
    </r>
    <r>
      <rPr>
        <sz val="8"/>
        <rFont val="Arial"/>
        <family val="2"/>
      </rPr>
      <t>Proyección de población. DGEyC Informe de Resultados Nº 580.</t>
    </r>
  </si>
  <si>
    <r>
      <rPr>
        <b/>
        <sz val="8"/>
        <rFont val="Arial"/>
        <family val="2"/>
      </rPr>
      <t xml:space="preserve">Fuente: </t>
    </r>
    <r>
      <rPr>
        <sz val="8"/>
        <rFont val="Arial"/>
        <family val="2"/>
      </rPr>
      <t>Dirección General de Estadística y Censos (Ministerio de Hacienda GCBA) sobre la base de datos del</t>
    </r>
    <r>
      <rPr>
        <b/>
        <sz val="8"/>
        <rFont val="Arial"/>
        <family val="2"/>
      </rPr>
      <t xml:space="preserve"> </t>
    </r>
    <r>
      <rPr>
        <sz val="8"/>
        <rFont val="Arial"/>
        <family val="2"/>
      </rPr>
      <t xml:space="preserve">Ministerio de Espacio Público. Dirección General de Espacios Verdes. </t>
    </r>
  </si>
  <si>
    <t>Superficie de espacios verdes por tipo de espacio verde y superficie por habitante según comuna. Ciudad de Buenos Aires. Año 2013</t>
  </si>
  <si>
    <t xml:space="preserve">Tipo de espacio verde </t>
  </si>
  <si>
    <t>Superficie de espacios verdes por tipo de espacio verde y superficie por habitante según comuna. Ciudad de Buenos Aires. Año 2012</t>
  </si>
  <si>
    <r>
      <rPr>
        <sz val="9"/>
        <rFont val="Arial"/>
        <family val="2"/>
      </rPr>
      <t>343,2</t>
    </r>
    <r>
      <rPr>
        <vertAlign val="superscript"/>
        <sz val="9"/>
        <rFont val="Arial"/>
        <family val="2"/>
      </rPr>
      <t>b</t>
    </r>
  </si>
  <si>
    <r>
      <rPr>
        <vertAlign val="superscript"/>
        <sz val="8"/>
        <rFont val="Arial"/>
        <family val="2"/>
      </rPr>
      <t>b</t>
    </r>
    <r>
      <rPr>
        <sz val="8"/>
        <rFont val="Arial"/>
        <family val="2"/>
      </rPr>
      <t xml:space="preserve"> Incluye el Parque Roca (153,7 ha).</t>
    </r>
  </si>
  <si>
    <r>
      <rPr>
        <b/>
        <sz val="8"/>
        <rFont val="Arial"/>
        <family val="2"/>
      </rPr>
      <t xml:space="preserve">Nota: </t>
    </r>
    <r>
      <rPr>
        <sz val="8"/>
        <rFont val="Arial"/>
        <family val="2"/>
      </rPr>
      <t>Proyección de población. DGEyC Informe de Resultados Nº 502.</t>
    </r>
  </si>
  <si>
    <t>Superficie de espacios verdes por tipo de espacio verde y superficie por habitante según comuna. Ciudad de Buenos Aires. Año 2011</t>
  </si>
  <si>
    <r>
      <rPr>
        <sz val="9"/>
        <rFont val="Arial"/>
        <family val="2"/>
      </rPr>
      <t>335,5</t>
    </r>
    <r>
      <rPr>
        <vertAlign val="superscript"/>
        <sz val="9"/>
        <rFont val="Arial"/>
        <family val="2"/>
      </rPr>
      <t>b</t>
    </r>
  </si>
  <si>
    <r>
      <rPr>
        <vertAlign val="superscript"/>
        <sz val="8"/>
        <rFont val="Arial"/>
        <family val="2"/>
      </rPr>
      <t>b</t>
    </r>
    <r>
      <rPr>
        <sz val="8"/>
        <rFont val="Arial"/>
        <family val="2"/>
      </rPr>
      <t xml:space="preserve"> Incluye el Parque Roca (162 ha).</t>
    </r>
  </si>
  <si>
    <r>
      <rPr>
        <b/>
        <sz val="8"/>
        <rFont val="Arial"/>
        <family val="2"/>
      </rPr>
      <t xml:space="preserve">Nota: </t>
    </r>
    <r>
      <rPr>
        <sz val="8"/>
        <rFont val="Arial"/>
        <family val="2"/>
      </rPr>
      <t>proyección de población. DGEyC Informe de Resultados Nº 502.</t>
    </r>
  </si>
  <si>
    <t>Superficie de espacios verdes por tipo de espacio verde y superficie por habitante según comuna. Ciudad de Buenos Aires. Año 2009</t>
  </si>
  <si>
    <r>
      <rPr>
        <sz val="9"/>
        <rFont val="Arial"/>
        <family val="2"/>
      </rPr>
      <t>396,4</t>
    </r>
    <r>
      <rPr>
        <vertAlign val="superscript"/>
        <sz val="9"/>
        <rFont val="Arial"/>
        <family val="2"/>
      </rPr>
      <t>a</t>
    </r>
  </si>
  <si>
    <r>
      <rPr>
        <sz val="9"/>
        <rFont val="Arial"/>
        <family val="2"/>
      </rPr>
      <t>296,8</t>
    </r>
    <r>
      <rPr>
        <vertAlign val="superscript"/>
        <sz val="9"/>
        <rFont val="Arial"/>
        <family val="2"/>
      </rPr>
      <t>b</t>
    </r>
  </si>
  <si>
    <r>
      <rPr>
        <vertAlign val="superscript"/>
        <sz val="8"/>
        <rFont val="Arial"/>
        <family val="2"/>
      </rPr>
      <t>a</t>
    </r>
    <r>
      <rPr>
        <sz val="8"/>
        <rFont val="Arial"/>
        <family val="2"/>
      </rPr>
      <t xml:space="preserve"> Incluye la Reserva Ecológica Costanera Sur (360 ha).</t>
    </r>
  </si>
  <si>
    <r>
      <rPr>
        <vertAlign val="superscript"/>
        <sz val="8"/>
        <rFont val="Arial"/>
        <family val="2"/>
      </rPr>
      <t>1</t>
    </r>
    <r>
      <rPr>
        <sz val="8"/>
        <rFont val="Arial"/>
        <family val="2"/>
      </rPr>
      <t xml:space="preserve"> Incluye los jardines ubicados en la Av. General Paz (193,3 ha) que pertenecen a las Comunas 8, 9, 10, 11, 12 y 13. </t>
    </r>
  </si>
  <si>
    <r>
      <rPr>
        <b/>
        <sz val="8"/>
        <rFont val="Arial"/>
        <family val="2"/>
      </rPr>
      <t xml:space="preserve">Nota: </t>
    </r>
    <r>
      <rPr>
        <sz val="8"/>
        <rFont val="Arial"/>
        <family val="2"/>
      </rPr>
      <t>proyección de población. DGESyC Informe de Resultados Nº 257.</t>
    </r>
  </si>
  <si>
    <t>Superficie de espacios verdes por tipo de espacio verde y superficie por habitante según comuna. Ciudad de Buenos Aires. Año 2008</t>
  </si>
  <si>
    <t>Tipo de espacios verdes</t>
  </si>
  <si>
    <t>Superficie (hectárea) / Habitante (por mil habitantes)</t>
  </si>
  <si>
    <t xml:space="preserve">Jardín </t>
  </si>
  <si>
    <t>Otros</t>
  </si>
  <si>
    <t>Dirección General de Estadística y Censos (Ministerio de Hacienda GCBA).</t>
  </si>
  <si>
    <r>
      <rPr>
        <vertAlign val="superscript"/>
        <sz val="8"/>
        <rFont val="Arial"/>
        <family val="2"/>
      </rPr>
      <t>a</t>
    </r>
    <r>
      <rPr>
        <sz val="8"/>
        <rFont val="Arial"/>
        <family val="2"/>
      </rPr>
      <t xml:space="preserve"> Se incluye la Reserva Ecológica (360 ha) en parques de la Comuna 1.</t>
    </r>
  </si>
  <si>
    <r>
      <rPr>
        <vertAlign val="superscript"/>
        <sz val="8"/>
        <rFont val="Arial"/>
        <family val="2"/>
      </rPr>
      <t>b</t>
    </r>
    <r>
      <rPr>
        <sz val="8"/>
        <rFont val="Arial"/>
        <family val="2"/>
      </rPr>
      <t xml:space="preserve"> Se incluye al Parque Roca (162 ha) en parques de la Comuna 8.</t>
    </r>
  </si>
  <si>
    <r>
      <rPr>
        <b/>
        <sz val="8"/>
        <rFont val="Arial"/>
        <family val="2"/>
      </rPr>
      <t>Nota:</t>
    </r>
    <r>
      <rPr>
        <sz val="8"/>
        <rFont val="Arial"/>
        <family val="2"/>
      </rPr>
      <t xml:space="preserve"> la proyección de población para el año 2008 es la elaborada por DGESyC. Informe de Resultados Nº 257. En la categoría "jardín" se incluyen los jardines ubicados en la Gral. Paz (193,3 ha) que pertenecen a las Comunas Nº 8, 9, 10, 11, 12 y 13. La categoría "otros" incluye polideportivos, patios y patios recreativos. </t>
    </r>
  </si>
  <si>
    <r>
      <rPr>
        <b/>
        <sz val="8"/>
        <rFont val="Arial"/>
        <family val="2"/>
      </rPr>
      <t xml:space="preserve">Fuente: </t>
    </r>
    <r>
      <rPr>
        <sz val="8"/>
        <rFont val="Arial"/>
        <family val="2"/>
      </rPr>
      <t xml:space="preserve">Ministerio de Espacio Público. Dirección General de Espacios Verdes. </t>
    </r>
  </si>
  <si>
    <t>Superficie de espacios verdes por tipo de espacio verde y superficie por habitante según comuna. Ciudad de Buenos Aires. Año 2007</t>
  </si>
  <si>
    <r>
      <rPr>
        <sz val="9"/>
        <rFont val="Arial"/>
        <family val="2"/>
      </rPr>
      <t>398,5</t>
    </r>
    <r>
      <rPr>
        <vertAlign val="superscript"/>
        <sz val="9"/>
        <rFont val="Arial"/>
        <family val="2"/>
      </rPr>
      <t>a</t>
    </r>
  </si>
  <si>
    <r>
      <rPr>
        <sz val="9"/>
        <rFont val="Arial"/>
        <family val="2"/>
      </rPr>
      <t>295,9</t>
    </r>
    <r>
      <rPr>
        <vertAlign val="superscript"/>
        <sz val="9"/>
        <rFont val="Arial"/>
        <family val="2"/>
      </rPr>
      <t>b</t>
    </r>
  </si>
  <si>
    <t>Superficie de espacios verdes por tipo de espacio verde y superficie por habitante según comuna. Ciudad de Buenos Aires. Año 2006</t>
  </si>
  <si>
    <t xml:space="preserve">FICHA TECNICA </t>
  </si>
  <si>
    <t>Archivo</t>
  </si>
  <si>
    <t>ESP_EV_AX03</t>
  </si>
  <si>
    <t xml:space="preserve">Área Temática </t>
  </si>
  <si>
    <t>Esparcimiento</t>
  </si>
  <si>
    <t xml:space="preserve">Tema </t>
  </si>
  <si>
    <t>Espacios verdes</t>
  </si>
  <si>
    <t>Subtema</t>
  </si>
  <si>
    <t>No coresponde</t>
  </si>
  <si>
    <t>Series</t>
  </si>
  <si>
    <t>Superficie de espacios verdes.</t>
  </si>
  <si>
    <t>Superficie de espacios verdes por habitante.</t>
  </si>
  <si>
    <t>Objetivo</t>
  </si>
  <si>
    <t>Mostrar la evolución de la superficie de espacios verdes y de la superficie de espacios verdes por habitante en la Ciudad de Buenos Aires, de acuerdo a su tipo y situación geográfica.</t>
  </si>
  <si>
    <t>Variable 1</t>
  </si>
  <si>
    <t>Superficie de espacio verde</t>
  </si>
  <si>
    <t xml:space="preserve">Definición Operativa </t>
  </si>
  <si>
    <t>Sumatoria de las superficies de cada espacio verde por tipo de espacio verde y comuna.</t>
  </si>
  <si>
    <t>Unidad de Medida</t>
  </si>
  <si>
    <t>hectárea</t>
  </si>
  <si>
    <t>Método de Cálculo (formula)</t>
  </si>
  <si>
    <t>Variable 2</t>
  </si>
  <si>
    <t>Superficie de espacio verde por habitante</t>
  </si>
  <si>
    <t>Relación entre la superficie de espacios verdes y la cantidad de habitantes de una determinada región.</t>
  </si>
  <si>
    <t>hectárea/1000 habitantes</t>
  </si>
  <si>
    <t>Sumatoria de las superficies de cada espacio verde sobre la cantidad de habitantes en miles.</t>
  </si>
  <si>
    <t>Variable 3</t>
  </si>
  <si>
    <t>Tipo de espacio verde</t>
  </si>
  <si>
    <t>Cantero central: Faja larga y angosta situada en el centro de las calzadas de las avenidas. Jardín: Terreno adornado con plantas y/o fuentes, estatuas, etc. Parque: Espacio libre, con gran masa arbórea y de características agrestes,  utilizado con fines de esparcimiento y contemplación. Plaza: Espacio libre urbanizado o no, cultivado con flores, arbustos y especies arbóreas. Cuenta con equipamiento para esparcimiento y diversas actividades. Plazoleta: Espacio libre urbano mayormente parquizado, de superficie reducidas con algunos arbustos utilizado con fines contemplativos. Otro: Incluye patios, patios recreativos, polideportivos y otros espacios diversos mantenidos por la Dirección General de Espacios Verdes.</t>
  </si>
  <si>
    <t>Variable 4</t>
  </si>
  <si>
    <t>Comuna: Unidad de gestion política y administrativa con competencia territorial. (Ley N° 1.777 y Ley N° 2.650 del año 2005 y 2008 respectivamente)</t>
  </si>
  <si>
    <t>Periodicidad de Recepción (secundaria)</t>
  </si>
  <si>
    <t>Anual</t>
  </si>
  <si>
    <t>Periodicidad de recolección (primaria)</t>
  </si>
  <si>
    <t xml:space="preserve">Periodicidad de Difusión </t>
  </si>
  <si>
    <t>Fuente</t>
  </si>
  <si>
    <t xml:space="preserve">Ministerio de Ambiente y Espacio Público. Dirección General de Espacios Verdes.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</si>
</sst>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 _€_-;\-* #,##0.00\ _€_-;_-* \-??\ _€_-;_-@_-"/>
  </numFmts>
  <fonts count="21" x14ac:knownFonts="1">
    <font>
      <sz val="11"/>
      <color indexed="8"/>
      <name val="Calibri"/>
      <family val="2"/>
    </font>
    <font>
      <sz val="10"/>
      <name val="Arial"/>
      <family val="2"/>
    </font>
    <font>
      <u/>
      <sz val="11"/>
      <color indexed="12"/>
      <name val="Calibri"/>
      <family val="2"/>
    </font>
    <font>
      <b/>
      <sz val="9"/>
      <name val="Arial"/>
      <family val="2"/>
    </font>
    <font>
      <sz val="9"/>
      <name val="Arial"/>
      <family val="2"/>
    </font>
    <font>
      <vertAlign val="superscript"/>
      <sz val="9"/>
      <name val="Arial"/>
      <family val="2"/>
    </font>
    <font>
      <vertAlign val="superscript"/>
      <sz val="8"/>
      <color indexed="8"/>
      <name val="Arial"/>
      <family val="2"/>
    </font>
    <font>
      <sz val="8"/>
      <color indexed="8"/>
      <name val="Arial"/>
      <family val="2"/>
    </font>
    <font>
      <b/>
      <sz val="8"/>
      <color indexed="8"/>
      <name val="Arial"/>
      <family val="2"/>
    </font>
    <font>
      <b/>
      <sz val="8"/>
      <name val="Arial"/>
      <family val="2"/>
    </font>
    <font>
      <sz val="8"/>
      <name val="Arial"/>
      <family val="2"/>
    </font>
    <font>
      <b/>
      <vertAlign val="superscript"/>
      <sz val="9"/>
      <name val="Arial"/>
      <family val="2"/>
    </font>
    <font>
      <vertAlign val="superscript"/>
      <sz val="8"/>
      <name val="Arial"/>
      <family val="2"/>
    </font>
    <font>
      <vertAlign val="superscript"/>
      <sz val="10"/>
      <name val="Arial"/>
      <family val="2"/>
    </font>
    <font>
      <b/>
      <vertAlign val="superscript"/>
      <sz val="11"/>
      <color indexed="8"/>
      <name val="Calibri"/>
      <family val="2"/>
    </font>
    <font>
      <vertAlign val="superscript"/>
      <sz val="11"/>
      <color indexed="8"/>
      <name val="Calibri"/>
      <family val="2"/>
    </font>
    <font>
      <sz val="9"/>
      <color indexed="8"/>
      <name val="Arial"/>
      <family val="2"/>
    </font>
    <font>
      <b/>
      <sz val="10"/>
      <name val="Arial"/>
      <family val="2"/>
    </font>
    <font>
      <u/>
      <sz val="9"/>
      <name val="Arial"/>
      <family val="2"/>
    </font>
    <font>
      <sz val="9"/>
      <name val="Calibri"/>
      <family val="2"/>
    </font>
    <font>
      <sz val="11"/>
      <color indexed="8"/>
      <name val="Calibri"/>
      <family val="2"/>
    </font>
  </fonts>
  <fills count="4">
    <fill>
      <patternFill patternType="none"/>
    </fill>
    <fill>
      <patternFill patternType="gray125"/>
    </fill>
    <fill>
      <patternFill patternType="solid">
        <fgColor indexed="9"/>
        <bgColor indexed="26"/>
      </patternFill>
    </fill>
    <fill>
      <patternFill patternType="solid">
        <fgColor indexed="22"/>
        <bgColor indexed="31"/>
      </patternFill>
    </fill>
  </fills>
  <borders count="19">
    <border>
      <left/>
      <right/>
      <top/>
      <bottom/>
      <diagonal/>
    </border>
    <border>
      <left/>
      <right/>
      <top/>
      <bottom style="thin">
        <color indexed="8"/>
      </bottom>
      <diagonal/>
    </border>
    <border>
      <left/>
      <right/>
      <top style="thin">
        <color indexed="8"/>
      </top>
      <bottom style="thin">
        <color indexed="8"/>
      </bottom>
      <diagonal/>
    </border>
    <border>
      <left/>
      <right/>
      <top style="medium">
        <color indexed="8"/>
      </top>
      <bottom/>
      <diagonal/>
    </border>
    <border>
      <left/>
      <right/>
      <top/>
      <bottom style="medium">
        <color indexed="8"/>
      </bottom>
      <diagonal/>
    </border>
    <border>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medium">
        <color indexed="8"/>
      </left>
      <right style="medium">
        <color indexed="8"/>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style="thin">
        <color indexed="8"/>
      </bottom>
      <diagonal/>
    </border>
    <border>
      <left style="medium">
        <color indexed="8"/>
      </left>
      <right style="medium">
        <color indexed="8"/>
      </right>
      <top style="medium">
        <color indexed="8"/>
      </top>
      <bottom/>
      <diagonal/>
    </border>
  </borders>
  <cellStyleXfs count="4">
    <xf numFmtId="0" fontId="0" fillId="0" borderId="0"/>
    <xf numFmtId="0" fontId="2" fillId="0" borderId="0" applyNumberFormat="0" applyFill="0" applyBorder="0" applyAlignment="0" applyProtection="0"/>
    <xf numFmtId="166" fontId="20" fillId="0" borderId="0" applyFill="0" applyBorder="0" applyAlignment="0" applyProtection="0"/>
    <xf numFmtId="0" fontId="1" fillId="0" borderId="0"/>
  </cellStyleXfs>
  <cellXfs count="156">
    <xf numFmtId="0" fontId="0" fillId="0" borderId="0" xfId="0"/>
    <xf numFmtId="0" fontId="1" fillId="0" borderId="0" xfId="0" applyFont="1" applyFill="1" applyBorder="1" applyAlignment="1">
      <alignment horizontal="left" vertical="center" wrapText="1"/>
    </xf>
    <xf numFmtId="0" fontId="2" fillId="0" borderId="0" xfId="1" applyNumberFormat="1" applyFill="1" applyBorder="1" applyAlignment="1" applyProtection="1">
      <alignment horizontal="right" vertical="center" wrapText="1"/>
    </xf>
    <xf numFmtId="0" fontId="2" fillId="0" borderId="0" xfId="1" applyNumberFormat="1" applyFill="1" applyBorder="1" applyAlignment="1" applyProtection="1"/>
    <xf numFmtId="0" fontId="1" fillId="0" borderId="0" xfId="0" applyFont="1" applyFill="1" applyBorder="1" applyAlignment="1">
      <alignment vertical="center" wrapText="1"/>
    </xf>
    <xf numFmtId="2" fontId="3" fillId="0" borderId="1" xfId="0" applyNumberFormat="1" applyFont="1" applyBorder="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Fill="1" applyBorder="1" applyAlignment="1">
      <alignment horizontal="right" vertical="center"/>
    </xf>
    <xf numFmtId="0" fontId="3" fillId="0" borderId="0" xfId="0" applyFont="1" applyFill="1" applyBorder="1" applyAlignment="1">
      <alignment horizontal="left"/>
    </xf>
    <xf numFmtId="164" fontId="3" fillId="0" borderId="0" xfId="0" applyNumberFormat="1" applyFont="1" applyFill="1" applyBorder="1"/>
    <xf numFmtId="4" fontId="3" fillId="0" borderId="0" xfId="0" applyNumberFormat="1" applyFont="1" applyFill="1" applyBorder="1"/>
    <xf numFmtId="0" fontId="4" fillId="0" borderId="0" xfId="0" applyFont="1" applyBorder="1" applyAlignment="1">
      <alignment horizontal="left"/>
    </xf>
    <xf numFmtId="164" fontId="4" fillId="0" borderId="0" xfId="0" applyNumberFormat="1" applyFont="1" applyFill="1" applyBorder="1" applyAlignment="1">
      <alignment horizontal="right"/>
    </xf>
    <xf numFmtId="165" fontId="0" fillId="0" borderId="0" xfId="0" applyNumberFormat="1" applyBorder="1" applyAlignment="1">
      <alignment horizontal="right"/>
    </xf>
    <xf numFmtId="4" fontId="0" fillId="0" borderId="0" xfId="0" applyNumberFormat="1" applyAlignment="1">
      <alignment horizontal="right"/>
    </xf>
    <xf numFmtId="165" fontId="4" fillId="0" borderId="0" xfId="0" applyNumberFormat="1" applyFont="1" applyBorder="1" applyAlignment="1">
      <alignment horizontal="right"/>
    </xf>
    <xf numFmtId="165" fontId="1" fillId="0" borderId="0" xfId="0" applyNumberFormat="1" applyFont="1" applyBorder="1" applyAlignment="1">
      <alignment horizontal="right"/>
    </xf>
    <xf numFmtId="165" fontId="4" fillId="0" borderId="0" xfId="0" applyNumberFormat="1" applyFont="1" applyFill="1" applyBorder="1" applyAlignment="1">
      <alignment horizontal="right"/>
    </xf>
    <xf numFmtId="165" fontId="4" fillId="0" borderId="0" xfId="0" applyNumberFormat="1" applyFont="1" applyBorder="1" applyAlignment="1"/>
    <xf numFmtId="0" fontId="4" fillId="0" borderId="1" xfId="0" applyFont="1" applyBorder="1" applyAlignment="1">
      <alignment horizontal="left"/>
    </xf>
    <xf numFmtId="164" fontId="3" fillId="0" borderId="1" xfId="0" applyNumberFormat="1" applyFont="1" applyFill="1" applyBorder="1"/>
    <xf numFmtId="165" fontId="4" fillId="0" borderId="1" xfId="0" applyNumberFormat="1" applyFont="1" applyBorder="1" applyAlignment="1">
      <alignment horizontal="right"/>
    </xf>
    <xf numFmtId="165" fontId="0" fillId="0" borderId="1" xfId="0" applyNumberFormat="1" applyBorder="1" applyAlignment="1">
      <alignment horizontal="right"/>
    </xf>
    <xf numFmtId="4" fontId="4" fillId="0" borderId="1" xfId="0" applyNumberFormat="1" applyFont="1" applyBorder="1" applyAlignment="1">
      <alignment horizontal="right"/>
    </xf>
    <xf numFmtId="0" fontId="7" fillId="0" borderId="0" xfId="0" applyFont="1" applyFill="1" applyBorder="1" applyAlignment="1">
      <alignment horizontal="left" wrapText="1"/>
    </xf>
    <xf numFmtId="0" fontId="0" fillId="0" borderId="0" xfId="0" applyFill="1"/>
    <xf numFmtId="2" fontId="3" fillId="0" borderId="3" xfId="0" applyNumberFormat="1" applyFont="1" applyBorder="1" applyAlignment="1">
      <alignment horizontal="center" vertical="center"/>
    </xf>
    <xf numFmtId="164" fontId="3" fillId="0" borderId="0" xfId="0" applyNumberFormat="1" applyFont="1" applyFill="1" applyBorder="1" applyAlignment="1">
      <alignment horizontal="right"/>
    </xf>
    <xf numFmtId="4" fontId="3" fillId="0" borderId="0" xfId="0" applyNumberFormat="1" applyFont="1" applyFill="1" applyBorder="1" applyAlignment="1">
      <alignment horizontal="right"/>
    </xf>
    <xf numFmtId="3" fontId="0" fillId="0" borderId="0" xfId="0" applyNumberFormat="1"/>
    <xf numFmtId="2" fontId="0" fillId="0" borderId="0" xfId="0" applyNumberFormat="1"/>
    <xf numFmtId="164" fontId="4" fillId="2" borderId="0" xfId="0" applyNumberFormat="1" applyFont="1" applyFill="1" applyBorder="1" applyAlignment="1">
      <alignment horizontal="right"/>
    </xf>
    <xf numFmtId="164" fontId="5" fillId="2" borderId="0" xfId="0" applyNumberFormat="1" applyFont="1" applyFill="1" applyBorder="1" applyAlignment="1">
      <alignment horizontal="right"/>
    </xf>
    <xf numFmtId="164" fontId="11" fillId="0" borderId="0" xfId="0" applyNumberFormat="1" applyFont="1" applyFill="1" applyBorder="1"/>
    <xf numFmtId="165" fontId="5" fillId="0" borderId="0" xfId="0" applyNumberFormat="1" applyFont="1" applyBorder="1" applyAlignment="1"/>
    <xf numFmtId="0" fontId="4" fillId="0" borderId="4" xfId="0" applyFont="1" applyBorder="1" applyAlignment="1">
      <alignment horizontal="left"/>
    </xf>
    <xf numFmtId="165" fontId="4" fillId="0" borderId="4" xfId="0" applyNumberFormat="1" applyFont="1" applyBorder="1" applyAlignment="1">
      <alignment horizontal="right"/>
    </xf>
    <xf numFmtId="165" fontId="0" fillId="0" borderId="4" xfId="0" applyNumberFormat="1" applyBorder="1" applyAlignment="1">
      <alignment horizontal="right"/>
    </xf>
    <xf numFmtId="4" fontId="4" fillId="0" borderId="4" xfId="0" applyNumberFormat="1" applyFont="1" applyBorder="1" applyAlignment="1">
      <alignment horizontal="right"/>
    </xf>
    <xf numFmtId="0" fontId="3" fillId="0" borderId="5" xfId="0" applyFont="1" applyFill="1" applyBorder="1" applyAlignment="1">
      <alignment horizontal="left"/>
    </xf>
    <xf numFmtId="164" fontId="3" fillId="0" borderId="5" xfId="0" applyNumberFormat="1" applyFont="1" applyFill="1" applyBorder="1"/>
    <xf numFmtId="164" fontId="11" fillId="0" borderId="5" xfId="0" applyNumberFormat="1" applyFont="1" applyFill="1" applyBorder="1"/>
    <xf numFmtId="4" fontId="3" fillId="0" borderId="5" xfId="0" applyNumberFormat="1" applyFont="1" applyFill="1" applyBorder="1"/>
    <xf numFmtId="0" fontId="14" fillId="0" borderId="5" xfId="0" applyFont="1" applyBorder="1"/>
    <xf numFmtId="165" fontId="0" fillId="0" borderId="0" xfId="0" applyNumberFormat="1" applyBorder="1"/>
    <xf numFmtId="165" fontId="4" fillId="0" borderId="0" xfId="0" applyNumberFormat="1" applyFont="1" applyBorder="1"/>
    <xf numFmtId="165" fontId="4" fillId="0" borderId="0" xfId="0" applyNumberFormat="1" applyFont="1" applyFill="1" applyBorder="1"/>
    <xf numFmtId="165" fontId="15" fillId="0" borderId="0" xfId="0" applyNumberFormat="1" applyFont="1" applyBorder="1"/>
    <xf numFmtId="0" fontId="15" fillId="0" borderId="0" xfId="0" applyFont="1"/>
    <xf numFmtId="165" fontId="4" fillId="0" borderId="4" xfId="0" applyNumberFormat="1" applyFont="1" applyBorder="1"/>
    <xf numFmtId="165" fontId="0" fillId="0" borderId="4" xfId="0" applyNumberFormat="1" applyBorder="1"/>
    <xf numFmtId="2" fontId="4" fillId="0" borderId="4" xfId="0" applyNumberFormat="1" applyFont="1" applyBorder="1" applyAlignment="1">
      <alignment horizontal="right"/>
    </xf>
    <xf numFmtId="2" fontId="3" fillId="0" borderId="1" xfId="0" applyNumberFormat="1" applyFont="1" applyBorder="1" applyAlignment="1">
      <alignment horizontal="right"/>
    </xf>
    <xf numFmtId="164" fontId="4" fillId="0" borderId="0" xfId="0" applyNumberFormat="1" applyFont="1" applyBorder="1" applyAlignment="1">
      <alignment horizontal="right"/>
    </xf>
    <xf numFmtId="0" fontId="4" fillId="0" borderId="0" xfId="0" applyFont="1" applyBorder="1" applyAlignment="1">
      <alignment horizontal="right"/>
    </xf>
    <xf numFmtId="4" fontId="4" fillId="0" borderId="0" xfId="0" applyNumberFormat="1" applyFont="1" applyFill="1" applyBorder="1"/>
    <xf numFmtId="2" fontId="4" fillId="0" borderId="0" xfId="0" applyNumberFormat="1" applyFont="1" applyBorder="1" applyAlignment="1">
      <alignment horizontal="right"/>
    </xf>
    <xf numFmtId="164" fontId="0" fillId="0" borderId="0" xfId="0" applyNumberFormat="1"/>
    <xf numFmtId="164" fontId="3" fillId="0" borderId="4" xfId="0" applyNumberFormat="1" applyFont="1" applyFill="1" applyBorder="1"/>
    <xf numFmtId="2" fontId="4" fillId="0" borderId="4" xfId="0" applyNumberFormat="1" applyFont="1" applyBorder="1" applyAlignment="1"/>
    <xf numFmtId="2" fontId="3" fillId="0" borderId="1" xfId="0" applyNumberFormat="1" applyFont="1" applyBorder="1" applyAlignment="1">
      <alignment horizontal="center"/>
    </xf>
    <xf numFmtId="0" fontId="4" fillId="0" borderId="1" xfId="0" applyFont="1" applyBorder="1" applyAlignment="1">
      <alignment horizontal="center" vertical="center"/>
    </xf>
    <xf numFmtId="0" fontId="4" fillId="0" borderId="0" xfId="0" applyFont="1" applyBorder="1"/>
    <xf numFmtId="2" fontId="4" fillId="0" borderId="0" xfId="0" applyNumberFormat="1" applyFont="1" applyBorder="1" applyAlignment="1"/>
    <xf numFmtId="165" fontId="4" fillId="0" borderId="4" xfId="0" applyNumberFormat="1" applyFont="1" applyBorder="1" applyAlignment="1"/>
    <xf numFmtId="0" fontId="4" fillId="0" borderId="0" xfId="0" applyFont="1" applyAlignment="1">
      <alignment horizontal="left"/>
    </xf>
    <xf numFmtId="164" fontId="4" fillId="0" borderId="0" xfId="0" applyNumberFormat="1" applyFont="1" applyAlignment="1">
      <alignment horizontal="right"/>
    </xf>
    <xf numFmtId="164" fontId="4" fillId="0" borderId="0" xfId="0" applyNumberFormat="1" applyFont="1" applyFill="1" applyAlignment="1">
      <alignment horizontal="right"/>
    </xf>
    <xf numFmtId="164" fontId="16" fillId="0" borderId="0" xfId="2" applyNumberFormat="1" applyFont="1" applyFill="1" applyBorder="1" applyAlignment="1" applyProtection="1"/>
    <xf numFmtId="164" fontId="16" fillId="0" borderId="0" xfId="0" applyNumberFormat="1" applyFont="1"/>
    <xf numFmtId="164" fontId="16" fillId="0" borderId="0" xfId="0" applyNumberFormat="1" applyFont="1" applyAlignment="1">
      <alignment horizontal="right"/>
    </xf>
    <xf numFmtId="164" fontId="16" fillId="0" borderId="0" xfId="0" applyNumberFormat="1" applyFont="1" applyFill="1"/>
    <xf numFmtId="164" fontId="16" fillId="0" borderId="1" xfId="0" applyNumberFormat="1" applyFont="1" applyBorder="1"/>
    <xf numFmtId="4" fontId="4" fillId="0" borderId="1" xfId="0" applyNumberFormat="1" applyFont="1" applyFill="1" applyBorder="1"/>
    <xf numFmtId="164" fontId="4" fillId="0" borderId="1" xfId="0" applyNumberFormat="1" applyFont="1" applyBorder="1" applyAlignment="1">
      <alignment horizontal="right"/>
    </xf>
    <xf numFmtId="165" fontId="0" fillId="0" borderId="0" xfId="0" applyNumberFormat="1"/>
    <xf numFmtId="2" fontId="3" fillId="0" borderId="0" xfId="0" applyNumberFormat="1" applyFont="1" applyAlignment="1">
      <alignment horizontal="right"/>
    </xf>
    <xf numFmtId="164" fontId="4" fillId="0" borderId="0" xfId="0" applyNumberFormat="1" applyFont="1"/>
    <xf numFmtId="4" fontId="4" fillId="0" borderId="0" xfId="0" applyNumberFormat="1" applyFont="1" applyAlignment="1">
      <alignment horizontal="right"/>
    </xf>
    <xf numFmtId="4" fontId="5" fillId="0" borderId="0" xfId="0" applyNumberFormat="1" applyFont="1" applyAlignment="1">
      <alignment horizontal="left"/>
    </xf>
    <xf numFmtId="2" fontId="4" fillId="0" borderId="0" xfId="0" applyNumberFormat="1" applyFont="1" applyAlignment="1">
      <alignment horizontal="right"/>
    </xf>
    <xf numFmtId="4" fontId="4" fillId="0" borderId="0" xfId="0" applyNumberFormat="1" applyFont="1"/>
    <xf numFmtId="4" fontId="4" fillId="0" borderId="0" xfId="0" applyNumberFormat="1" applyFont="1" applyBorder="1" applyAlignment="1">
      <alignment horizontal="right"/>
    </xf>
    <xf numFmtId="2" fontId="4" fillId="0" borderId="1" xfId="0" applyNumberFormat="1" applyFont="1" applyBorder="1" applyAlignment="1">
      <alignment horizontal="right"/>
    </xf>
    <xf numFmtId="164" fontId="3" fillId="0" borderId="0" xfId="0" applyNumberFormat="1" applyFont="1" applyAlignment="1">
      <alignment horizontal="right"/>
    </xf>
    <xf numFmtId="0" fontId="3" fillId="3" borderId="6" xfId="3" applyFont="1" applyFill="1" applyBorder="1" applyAlignment="1">
      <alignment horizontal="left" vertical="center" wrapText="1"/>
    </xf>
    <xf numFmtId="0" fontId="18" fillId="3" borderId="6" xfId="1" applyNumberFormat="1" applyFont="1" applyFill="1" applyBorder="1" applyAlignment="1" applyProtection="1">
      <alignment horizontal="left" vertical="center" wrapText="1"/>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3" fillId="0" borderId="9" xfId="0" applyFont="1" applyBorder="1" applyAlignment="1">
      <alignmen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4" fillId="0" borderId="14" xfId="0" applyFont="1" applyFill="1" applyBorder="1" applyAlignment="1">
      <alignment horizontal="left" vertical="center" wrapText="1"/>
    </xf>
    <xf numFmtId="0" fontId="19" fillId="0" borderId="10" xfId="0" applyFont="1" applyBorder="1" applyAlignment="1">
      <alignment horizontal="left" vertical="center" wrapText="1"/>
    </xf>
    <xf numFmtId="0" fontId="3" fillId="0" borderId="15" xfId="0" applyFont="1" applyBorder="1" applyAlignment="1">
      <alignment vertical="center" wrapText="1"/>
    </xf>
    <xf numFmtId="0" fontId="19" fillId="0" borderId="16" xfId="0" applyFont="1" applyBorder="1" applyAlignment="1">
      <alignment horizontal="left" vertical="center" wrapText="1"/>
    </xf>
    <xf numFmtId="0" fontId="4" fillId="0" borderId="16" xfId="0" applyFont="1" applyBorder="1" applyAlignment="1">
      <alignment horizontal="left" vertical="center" wrapText="1"/>
    </xf>
    <xf numFmtId="0" fontId="1"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6" fillId="0" borderId="0" xfId="0" applyFont="1" applyFill="1" applyBorder="1" applyAlignment="1">
      <alignment horizontal="left" wrapText="1"/>
    </xf>
    <xf numFmtId="0" fontId="8"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2" fontId="0" fillId="0" borderId="1" xfId="0" applyNumberFormat="1" applyFont="1" applyBorder="1" applyAlignment="1">
      <alignment horizontal="left" vertical="top"/>
    </xf>
    <xf numFmtId="2" fontId="3" fillId="0" borderId="1" xfId="0" applyNumberFormat="1" applyFont="1" applyBorder="1" applyAlignment="1">
      <alignment horizontal="center" vertical="center"/>
    </xf>
    <xf numFmtId="2" fontId="4" fillId="0" borderId="1" xfId="0" applyNumberFormat="1" applyFont="1" applyBorder="1" applyAlignment="1">
      <alignment horizontal="center"/>
    </xf>
    <xf numFmtId="0" fontId="4" fillId="0" borderId="1" xfId="0" applyFont="1" applyBorder="1" applyAlignment="1">
      <alignment horizontal="center" vertical="center" wrapText="1"/>
    </xf>
    <xf numFmtId="0" fontId="6" fillId="0" borderId="0" xfId="0" applyFont="1" applyBorder="1" applyAlignment="1">
      <alignment horizontal="left" wrapText="1"/>
    </xf>
    <xf numFmtId="0" fontId="9" fillId="0" borderId="0" xfId="0" applyFont="1" applyBorder="1" applyAlignment="1">
      <alignment horizontal="left" wrapText="1"/>
    </xf>
    <xf numFmtId="2" fontId="0" fillId="0" borderId="2" xfId="0" applyNumberFormat="1" applyFont="1" applyBorder="1" applyAlignment="1">
      <alignment horizontal="left" vertical="top"/>
    </xf>
    <xf numFmtId="2" fontId="3" fillId="0" borderId="2" xfId="0" applyNumberFormat="1" applyFont="1" applyBorder="1" applyAlignment="1">
      <alignment horizontal="center" vertical="center"/>
    </xf>
    <xf numFmtId="2" fontId="4" fillId="0" borderId="2" xfId="0" applyNumberFormat="1" applyFont="1" applyBorder="1" applyAlignment="1">
      <alignment horizontal="center"/>
    </xf>
    <xf numFmtId="0" fontId="4" fillId="0" borderId="2" xfId="0" applyFont="1" applyBorder="1" applyAlignment="1">
      <alignment horizontal="center" vertical="center" wrapText="1"/>
    </xf>
    <xf numFmtId="0" fontId="6" fillId="0" borderId="0" xfId="0" applyFont="1" applyBorder="1" applyAlignment="1">
      <alignment horizontal="left" vertical="top" wrapText="1"/>
    </xf>
    <xf numFmtId="0" fontId="6" fillId="0" borderId="0" xfId="0" applyFont="1" applyBorder="1" applyAlignment="1">
      <alignment horizontal="left" vertical="center"/>
    </xf>
    <xf numFmtId="0" fontId="12" fillId="0" borderId="0" xfId="0" applyFont="1" applyBorder="1" applyAlignment="1">
      <alignment horizontal="left" wrapText="1"/>
    </xf>
    <xf numFmtId="0" fontId="9" fillId="0" borderId="0" xfId="0" applyFont="1" applyFill="1" applyBorder="1" applyAlignment="1">
      <alignment horizontal="left" vertical="top" wrapText="1"/>
    </xf>
    <xf numFmtId="165" fontId="4" fillId="0" borderId="0" xfId="0" applyNumberFormat="1" applyFont="1" applyBorder="1" applyAlignment="1">
      <alignment horizontal="right"/>
    </xf>
    <xf numFmtId="165" fontId="4" fillId="0" borderId="4" xfId="0" applyNumberFormat="1" applyFont="1" applyBorder="1" applyAlignment="1">
      <alignment horizontal="right"/>
    </xf>
    <xf numFmtId="0" fontId="12" fillId="0" borderId="3" xfId="0" applyFont="1" applyBorder="1" applyAlignment="1">
      <alignment horizontal="left"/>
    </xf>
    <xf numFmtId="0" fontId="12" fillId="0" borderId="0" xfId="0" applyFont="1" applyFill="1" applyBorder="1" applyAlignment="1">
      <alignment horizontal="left" vertical="top" wrapText="1"/>
    </xf>
    <xf numFmtId="0" fontId="13" fillId="0" borderId="0" xfId="0" applyFont="1" applyBorder="1" applyAlignment="1">
      <alignment horizontal="left"/>
    </xf>
    <xf numFmtId="0" fontId="12" fillId="0" borderId="0" xfId="0" applyFont="1" applyBorder="1" applyAlignment="1">
      <alignment horizontal="left" vertical="top"/>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164" fontId="3" fillId="0" borderId="5" xfId="0" applyNumberFormat="1" applyFont="1" applyFill="1" applyBorder="1" applyAlignment="1">
      <alignment horizontal="right"/>
    </xf>
    <xf numFmtId="2" fontId="0" fillId="0" borderId="17" xfId="0" applyNumberFormat="1" applyFont="1" applyBorder="1" applyAlignment="1">
      <alignment horizontal="left" vertical="top"/>
    </xf>
    <xf numFmtId="2" fontId="3" fillId="0" borderId="17" xfId="0" applyNumberFormat="1" applyFont="1" applyBorder="1" applyAlignment="1">
      <alignment horizontal="center" vertical="center"/>
    </xf>
    <xf numFmtId="2" fontId="4" fillId="0" borderId="17" xfId="0" applyNumberFormat="1" applyFont="1" applyBorder="1" applyAlignment="1">
      <alignment horizontal="center"/>
    </xf>
    <xf numFmtId="0" fontId="4" fillId="0" borderId="17" xfId="0" applyFont="1" applyBorder="1" applyAlignment="1">
      <alignment horizontal="center" vertical="center" wrapText="1"/>
    </xf>
    <xf numFmtId="0" fontId="4" fillId="0" borderId="2" xfId="0" applyFont="1" applyBorder="1" applyAlignment="1">
      <alignment horizontal="right" vertical="center"/>
    </xf>
    <xf numFmtId="0" fontId="12" fillId="0" borderId="0" xfId="0" applyFont="1" applyBorder="1" applyAlignment="1">
      <alignment horizontal="left"/>
    </xf>
    <xf numFmtId="0" fontId="9" fillId="0" borderId="0" xfId="0" applyFont="1" applyBorder="1" applyAlignment="1">
      <alignment horizontal="left"/>
    </xf>
    <xf numFmtId="164" fontId="3" fillId="0" borderId="0" xfId="0" applyNumberFormat="1" applyFont="1" applyFill="1" applyBorder="1" applyAlignment="1">
      <alignment horizontal="right"/>
    </xf>
    <xf numFmtId="165" fontId="0" fillId="0" borderId="0" xfId="0" applyNumberFormat="1" applyBorder="1" applyAlignment="1">
      <alignment horizontal="right"/>
    </xf>
    <xf numFmtId="2" fontId="0" fillId="0" borderId="0" xfId="0" applyNumberFormat="1" applyBorder="1" applyAlignment="1">
      <alignment horizontal="right"/>
    </xf>
    <xf numFmtId="164" fontId="3" fillId="0" borderId="4" xfId="0" applyNumberFormat="1" applyFont="1" applyFill="1" applyBorder="1" applyAlignment="1">
      <alignment horizontal="right"/>
    </xf>
    <xf numFmtId="165" fontId="0" fillId="0" borderId="4" xfId="0" applyNumberFormat="1" applyBorder="1" applyAlignment="1">
      <alignment horizontal="right"/>
    </xf>
    <xf numFmtId="2" fontId="4" fillId="0" borderId="4" xfId="0" applyNumberFormat="1" applyFont="1" applyBorder="1" applyAlignment="1">
      <alignment horizontal="right"/>
    </xf>
    <xf numFmtId="2" fontId="3" fillId="0" borderId="2" xfId="0" applyNumberFormat="1" applyFont="1" applyBorder="1" applyAlignment="1">
      <alignment horizontal="right"/>
    </xf>
    <xf numFmtId="2" fontId="0" fillId="0" borderId="17" xfId="0" applyNumberFormat="1" applyFont="1" applyBorder="1" applyAlignment="1">
      <alignment horizontal="center" vertical="center"/>
    </xf>
    <xf numFmtId="0" fontId="1" fillId="0" borderId="1" xfId="0" applyFont="1" applyFill="1" applyBorder="1" applyAlignment="1">
      <alignment horizontal="left" wrapText="1"/>
    </xf>
    <xf numFmtId="2" fontId="0" fillId="0" borderId="2" xfId="0" applyNumberFormat="1" applyFont="1" applyBorder="1" applyAlignment="1">
      <alignment horizontal="center" vertical="center"/>
    </xf>
    <xf numFmtId="0" fontId="12" fillId="0" borderId="5" xfId="0" applyFont="1" applyBorder="1" applyAlignment="1">
      <alignment horizontal="left"/>
    </xf>
    <xf numFmtId="2" fontId="3" fillId="0" borderId="2" xfId="0" applyNumberFormat="1" applyFont="1" applyBorder="1" applyAlignment="1">
      <alignment horizontal="center" vertical="center" wrapText="1"/>
    </xf>
    <xf numFmtId="0" fontId="10" fillId="0" borderId="5" xfId="0" applyFont="1" applyBorder="1" applyAlignment="1"/>
    <xf numFmtId="0" fontId="9" fillId="0" borderId="0" xfId="0" applyFont="1" applyFill="1" applyBorder="1" applyAlignment="1">
      <alignment wrapText="1"/>
    </xf>
    <xf numFmtId="0" fontId="9" fillId="0" borderId="0" xfId="0" applyFont="1" applyBorder="1" applyAlignment="1"/>
    <xf numFmtId="0" fontId="1" fillId="0" borderId="1" xfId="0" applyFont="1" applyFill="1" applyBorder="1" applyAlignment="1">
      <alignment vertical="top" wrapText="1"/>
    </xf>
    <xf numFmtId="0" fontId="3" fillId="0" borderId="2"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17" fillId="0" borderId="18" xfId="3" applyFont="1" applyBorder="1" applyAlignment="1">
      <alignment horizontal="center" vertical="center" wrapText="1"/>
    </xf>
    <xf numFmtId="0" fontId="3" fillId="0" borderId="9" xfId="0" applyFont="1" applyBorder="1" applyAlignment="1">
      <alignment horizontal="left" vertical="center" wrapText="1"/>
    </xf>
  </cellXfs>
  <cellStyles count="4">
    <cellStyle name="Hipervínculo" xfId="1" builtinId="8"/>
    <cellStyle name="Millares" xfId="2" builtinId="3"/>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workbookViewId="0">
      <selection activeCell="C14" sqref="C14"/>
    </sheetView>
  </sheetViews>
  <sheetFormatPr baseColWidth="10" defaultColWidth="11" defaultRowHeight="14.5" x14ac:dyDescent="0.35"/>
  <sheetData>
    <row r="1" spans="1:10" ht="15" customHeight="1" x14ac:dyDescent="0.35">
      <c r="A1" s="100" t="s">
        <v>0</v>
      </c>
      <c r="B1" s="100"/>
      <c r="C1" s="100"/>
      <c r="D1" s="100"/>
      <c r="E1" s="100"/>
      <c r="F1" s="100"/>
      <c r="G1" s="100"/>
      <c r="H1" s="100"/>
      <c r="I1" s="100"/>
      <c r="J1" s="100"/>
    </row>
    <row r="2" spans="1:10" x14ac:dyDescent="0.35">
      <c r="A2" s="100"/>
      <c r="B2" s="100"/>
      <c r="C2" s="100"/>
      <c r="D2" s="100"/>
      <c r="E2" s="100"/>
      <c r="F2" s="100"/>
      <c r="G2" s="100"/>
      <c r="H2" s="100"/>
      <c r="I2" s="100"/>
      <c r="J2" s="100"/>
    </row>
    <row r="3" spans="1:10" x14ac:dyDescent="0.35">
      <c r="A3" s="100"/>
      <c r="B3" s="100"/>
      <c r="C3" s="100"/>
      <c r="D3" s="100"/>
      <c r="E3" s="100"/>
      <c r="F3" s="100"/>
      <c r="G3" s="100"/>
      <c r="H3" s="100"/>
      <c r="I3" s="100"/>
      <c r="J3" s="100"/>
    </row>
    <row r="4" spans="1:10" x14ac:dyDescent="0.35">
      <c r="A4" s="1"/>
      <c r="B4" s="1"/>
      <c r="C4" s="1"/>
      <c r="D4" s="1"/>
      <c r="E4" s="2">
        <v>2018</v>
      </c>
      <c r="F4" s="1"/>
      <c r="G4" s="1"/>
      <c r="H4" s="1"/>
      <c r="I4" s="1"/>
      <c r="J4" s="1"/>
    </row>
    <row r="5" spans="1:10" x14ac:dyDescent="0.35">
      <c r="A5" s="1"/>
      <c r="B5" s="1"/>
      <c r="C5" s="1"/>
      <c r="D5" s="1"/>
      <c r="E5" s="2">
        <v>2017</v>
      </c>
      <c r="F5" s="1"/>
      <c r="G5" s="1"/>
      <c r="H5" s="1"/>
      <c r="I5" s="1"/>
      <c r="J5" s="1"/>
    </row>
    <row r="6" spans="1:10" x14ac:dyDescent="0.35">
      <c r="E6" s="3">
        <v>2016</v>
      </c>
    </row>
    <row r="7" spans="1:10" x14ac:dyDescent="0.35">
      <c r="E7" s="3">
        <v>2015</v>
      </c>
    </row>
    <row r="8" spans="1:10" x14ac:dyDescent="0.35">
      <c r="E8" s="3">
        <v>2014</v>
      </c>
    </row>
    <row r="9" spans="1:10" x14ac:dyDescent="0.35">
      <c r="E9" s="3">
        <v>2013</v>
      </c>
    </row>
    <row r="10" spans="1:10" x14ac:dyDescent="0.35">
      <c r="E10" s="3">
        <v>2012</v>
      </c>
    </row>
    <row r="11" spans="1:10" x14ac:dyDescent="0.35">
      <c r="E11" s="3">
        <v>2011</v>
      </c>
    </row>
    <row r="12" spans="1:10" x14ac:dyDescent="0.35">
      <c r="E12" s="3">
        <v>2009</v>
      </c>
    </row>
    <row r="13" spans="1:10" x14ac:dyDescent="0.35">
      <c r="E13" s="3">
        <v>2008</v>
      </c>
    </row>
    <row r="14" spans="1:10" x14ac:dyDescent="0.35">
      <c r="E14" s="3">
        <v>2007</v>
      </c>
    </row>
    <row r="15" spans="1:10" x14ac:dyDescent="0.35">
      <c r="E15" s="3">
        <v>2006</v>
      </c>
    </row>
  </sheetData>
  <sheetProtection selectLockedCells="1" selectUnlockedCells="1"/>
  <mergeCells count="1">
    <mergeCell ref="A1:J3"/>
  </mergeCells>
  <hyperlinks>
    <hyperlink ref="E4" location="2018!A1" display="#2018.A1"/>
    <hyperlink ref="E5" location="2017!A1" display="#2017.A1"/>
    <hyperlink ref="E6" location="2016!A1" display="#2016.A1"/>
    <hyperlink ref="E7" location="2015!A1" display="#2015.A1"/>
    <hyperlink ref="E8" location="2014!A1" display="#2014.A1"/>
    <hyperlink ref="E9" location="2013!A1" display="#2013.A1"/>
    <hyperlink ref="E10" location="2012!A1" display="#2012.A1"/>
    <hyperlink ref="E11" location="2011!A1" display="#2011.A1"/>
    <hyperlink ref="E12" location="2009!A1" display="#2009.A1"/>
    <hyperlink ref="E13" location="2008!A1" display="#2008.A1"/>
    <hyperlink ref="E14" location="2007!A1" display="#2007.A1"/>
    <hyperlink ref="E15" location="2006!A1" display="#2006.A1"/>
  </hyperlinks>
  <pageMargins left="0.7" right="0.7" top="0.75" bottom="0.75"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heetViews>
  <sheetFormatPr baseColWidth="10" defaultColWidth="11" defaultRowHeight="14.5" x14ac:dyDescent="0.35"/>
  <sheetData>
    <row r="1" spans="1:9" ht="27.75" customHeight="1" x14ac:dyDescent="0.35">
      <c r="A1" s="143" t="s">
        <v>69</v>
      </c>
      <c r="B1" s="143"/>
      <c r="C1" s="143"/>
      <c r="D1" s="143"/>
      <c r="E1" s="143"/>
      <c r="F1" s="143"/>
      <c r="G1" s="143"/>
      <c r="H1" s="143"/>
      <c r="I1" s="143"/>
    </row>
    <row r="2" spans="1:9" ht="15" customHeight="1" x14ac:dyDescent="0.35">
      <c r="A2" s="144" t="s">
        <v>2</v>
      </c>
      <c r="B2" s="113" t="s">
        <v>60</v>
      </c>
      <c r="C2" s="113"/>
      <c r="D2" s="113"/>
      <c r="E2" s="113"/>
      <c r="F2" s="113"/>
      <c r="G2" s="113"/>
      <c r="H2" s="113"/>
      <c r="I2" s="114" t="s">
        <v>5</v>
      </c>
    </row>
    <row r="3" spans="1:9" ht="15" customHeight="1" x14ac:dyDescent="0.35">
      <c r="A3" s="144"/>
      <c r="B3" s="146" t="s">
        <v>3</v>
      </c>
      <c r="C3" s="114" t="s">
        <v>43</v>
      </c>
      <c r="D3" s="114" t="s">
        <v>44</v>
      </c>
      <c r="E3" s="114" t="s">
        <v>45</v>
      </c>
      <c r="F3" s="114" t="s">
        <v>46</v>
      </c>
      <c r="G3" s="114" t="s">
        <v>47</v>
      </c>
      <c r="H3" s="114" t="s">
        <v>48</v>
      </c>
      <c r="I3" s="114"/>
    </row>
    <row r="4" spans="1:9" x14ac:dyDescent="0.35">
      <c r="A4" s="144"/>
      <c r="B4" s="146"/>
      <c r="C4" s="146"/>
      <c r="D4" s="146"/>
      <c r="E4" s="146"/>
      <c r="F4" s="146"/>
      <c r="G4" s="146"/>
      <c r="H4" s="146"/>
      <c r="I4" s="114"/>
    </row>
    <row r="5" spans="1:9" x14ac:dyDescent="0.35">
      <c r="A5" s="144"/>
      <c r="B5" s="146"/>
      <c r="C5" s="146"/>
      <c r="D5" s="146"/>
      <c r="E5" s="146"/>
      <c r="F5" s="146"/>
      <c r="G5" s="146"/>
      <c r="H5" s="146"/>
      <c r="I5" s="114"/>
    </row>
    <row r="6" spans="1:9" x14ac:dyDescent="0.35">
      <c r="A6" s="9" t="s">
        <v>12</v>
      </c>
      <c r="B6" s="10">
        <v>1854.4918677739756</v>
      </c>
      <c r="C6" s="10">
        <v>1071.4009000000001</v>
      </c>
      <c r="D6" s="10">
        <v>313.51927836999999</v>
      </c>
      <c r="E6" s="10">
        <v>85.924500000745056</v>
      </c>
      <c r="F6" s="10">
        <v>154.73708940323073</v>
      </c>
      <c r="G6" s="10">
        <v>214.08330000000001</v>
      </c>
      <c r="H6" s="10">
        <v>14.826799999999999</v>
      </c>
      <c r="I6" s="77">
        <v>0.60788502540179767</v>
      </c>
    </row>
    <row r="7" spans="1:9" x14ac:dyDescent="0.35">
      <c r="A7" s="66">
        <v>1</v>
      </c>
      <c r="B7" s="10">
        <v>489.76799524</v>
      </c>
      <c r="C7" s="67" t="s">
        <v>70</v>
      </c>
      <c r="D7" s="67">
        <v>46.297837689999994</v>
      </c>
      <c r="E7" s="67">
        <v>16.758199999999999</v>
      </c>
      <c r="F7" s="67">
        <v>29.789957550000004</v>
      </c>
      <c r="G7" s="68" t="s">
        <v>13</v>
      </c>
      <c r="H7" s="68">
        <v>0.10979999999999999</v>
      </c>
      <c r="I7" s="77">
        <v>2.4583044483260554</v>
      </c>
    </row>
    <row r="8" spans="1:9" x14ac:dyDescent="0.35">
      <c r="A8" s="66">
        <v>2</v>
      </c>
      <c r="B8" s="10">
        <v>50.315239309999995</v>
      </c>
      <c r="C8" s="67">
        <v>6.4359999999999999</v>
      </c>
      <c r="D8" s="67">
        <v>36.912139310000001</v>
      </c>
      <c r="E8" s="67">
        <v>5.1489000000000003</v>
      </c>
      <c r="F8" s="78">
        <v>0.1246</v>
      </c>
      <c r="G8" s="67">
        <v>1.6936</v>
      </c>
      <c r="H8" s="68" t="s">
        <v>13</v>
      </c>
      <c r="I8" s="77">
        <v>0.26966101234276768</v>
      </c>
    </row>
    <row r="9" spans="1:9" x14ac:dyDescent="0.35">
      <c r="A9" s="66">
        <v>3</v>
      </c>
      <c r="B9" s="10">
        <v>8.5242000007450578</v>
      </c>
      <c r="C9" s="68" t="s">
        <v>13</v>
      </c>
      <c r="D9" s="68">
        <v>5.9615</v>
      </c>
      <c r="E9" s="68">
        <v>2.4102000007450579</v>
      </c>
      <c r="F9" s="68" t="s">
        <v>13</v>
      </c>
      <c r="G9" s="67">
        <v>3.2500000000000001E-2</v>
      </c>
      <c r="H9" s="68">
        <v>0.12</v>
      </c>
      <c r="I9" s="77">
        <v>4.1089194820805655E-2</v>
      </c>
    </row>
    <row r="10" spans="1:9" x14ac:dyDescent="0.35">
      <c r="A10" s="66">
        <v>4</v>
      </c>
      <c r="B10" s="10">
        <v>104.74815829927145</v>
      </c>
      <c r="C10" s="68">
        <v>35.086799999999997</v>
      </c>
      <c r="D10" s="68">
        <v>22.208500000000001</v>
      </c>
      <c r="E10" s="68">
        <v>9.6107999999999993</v>
      </c>
      <c r="F10" s="68">
        <v>27.018258299271473</v>
      </c>
      <c r="G10" s="68">
        <v>1.282</v>
      </c>
      <c r="H10" s="68">
        <v>9.5418000000000003</v>
      </c>
      <c r="I10" s="77">
        <v>0.43057333357697203</v>
      </c>
    </row>
    <row r="11" spans="1:9" x14ac:dyDescent="0.35">
      <c r="A11" s="66">
        <v>5</v>
      </c>
      <c r="B11" s="10">
        <v>2.9453</v>
      </c>
      <c r="C11" s="68" t="s">
        <v>13</v>
      </c>
      <c r="D11" s="68">
        <v>2.6593</v>
      </c>
      <c r="E11" s="68">
        <v>0.28599999999999998</v>
      </c>
      <c r="F11" s="68" t="s">
        <v>13</v>
      </c>
      <c r="G11" s="68">
        <v>0</v>
      </c>
      <c r="H11" s="68" t="s">
        <v>13</v>
      </c>
      <c r="I11" s="77">
        <v>1.5704330114584612E-2</v>
      </c>
    </row>
    <row r="12" spans="1:9" x14ac:dyDescent="0.35">
      <c r="A12" s="66">
        <v>6</v>
      </c>
      <c r="B12" s="10">
        <v>27.526300000000003</v>
      </c>
      <c r="C12" s="68">
        <v>18.2393</v>
      </c>
      <c r="D12" s="68">
        <v>6.8874000000000004</v>
      </c>
      <c r="E12" s="68">
        <v>1.1229</v>
      </c>
      <c r="F12" s="68">
        <v>0.6825</v>
      </c>
      <c r="G12" s="68" t="s">
        <v>13</v>
      </c>
      <c r="H12" s="68">
        <v>0.59419999999999995</v>
      </c>
      <c r="I12" s="77">
        <v>0.14983968863122943</v>
      </c>
    </row>
    <row r="13" spans="1:9" x14ac:dyDescent="0.35">
      <c r="A13" s="66">
        <v>7</v>
      </c>
      <c r="B13" s="10">
        <v>41.969499999999996</v>
      </c>
      <c r="C13" s="68">
        <v>17.035900000000002</v>
      </c>
      <c r="D13" s="68">
        <v>11.217599999999999</v>
      </c>
      <c r="E13" s="68">
        <v>3.0945999999999998</v>
      </c>
      <c r="F13" s="68">
        <v>9.7988</v>
      </c>
      <c r="G13" s="68">
        <v>0.48149999999999998</v>
      </c>
      <c r="H13" s="68">
        <v>0.34110000000000001</v>
      </c>
      <c r="I13" s="77">
        <v>0.19419805013025349</v>
      </c>
    </row>
    <row r="14" spans="1:9" x14ac:dyDescent="0.35">
      <c r="A14" s="66">
        <v>8</v>
      </c>
      <c r="B14" s="10">
        <v>405.72373792999997</v>
      </c>
      <c r="C14" s="68" t="s">
        <v>71</v>
      </c>
      <c r="D14" s="68">
        <v>10.5573</v>
      </c>
      <c r="E14" s="68">
        <v>2.5339999999999998</v>
      </c>
      <c r="F14" s="68">
        <v>56.782337930000004</v>
      </c>
      <c r="G14" s="68">
        <v>39.100099999999998</v>
      </c>
      <c r="H14" s="68">
        <v>0</v>
      </c>
      <c r="I14" s="77">
        <v>2.1721081543246887</v>
      </c>
    </row>
    <row r="15" spans="1:9" x14ac:dyDescent="0.35">
      <c r="A15" s="66">
        <v>9</v>
      </c>
      <c r="B15" s="10">
        <v>109.81478529</v>
      </c>
      <c r="C15" s="68">
        <v>36.992100000000001</v>
      </c>
      <c r="D15" s="68">
        <v>12.101599670000001</v>
      </c>
      <c r="E15" s="68">
        <v>5.6376999999999997</v>
      </c>
      <c r="F15" s="68">
        <v>13.57158562</v>
      </c>
      <c r="G15" s="68">
        <v>41.511800000000001</v>
      </c>
      <c r="H15" s="68" t="s">
        <v>13</v>
      </c>
      <c r="I15" s="77">
        <v>0.6611286154892777</v>
      </c>
    </row>
    <row r="16" spans="1:9" x14ac:dyDescent="0.35">
      <c r="A16" s="66">
        <v>10</v>
      </c>
      <c r="B16" s="10">
        <v>21.899199999999997</v>
      </c>
      <c r="C16" s="68" t="s">
        <v>13</v>
      </c>
      <c r="D16" s="68">
        <v>14.731199999999999</v>
      </c>
      <c r="E16" s="68">
        <v>4.6924999999999999</v>
      </c>
      <c r="F16" s="68">
        <v>0.42249999999999999</v>
      </c>
      <c r="G16" s="67">
        <v>1.903</v>
      </c>
      <c r="H16" s="67">
        <v>0.15</v>
      </c>
      <c r="I16" s="77">
        <v>0.12671168278104691</v>
      </c>
    </row>
    <row r="17" spans="1:9" x14ac:dyDescent="0.35">
      <c r="A17" s="66">
        <v>11</v>
      </c>
      <c r="B17" s="10">
        <v>62.852699999999999</v>
      </c>
      <c r="C17" s="68" t="s">
        <v>13</v>
      </c>
      <c r="D17" s="68">
        <v>10.044700000000001</v>
      </c>
      <c r="E17" s="68">
        <v>1.8180000000000001</v>
      </c>
      <c r="F17" s="68">
        <v>1.4847999999999999</v>
      </c>
      <c r="G17" s="67">
        <v>48.187199999999997</v>
      </c>
      <c r="H17" s="67">
        <v>1.3180000000000001</v>
      </c>
      <c r="I17" s="77">
        <v>0.31634664264179624</v>
      </c>
    </row>
    <row r="18" spans="1:9" x14ac:dyDescent="0.35">
      <c r="A18" s="66">
        <v>12</v>
      </c>
      <c r="B18" s="10">
        <v>165.95275000395924</v>
      </c>
      <c r="C18" s="68">
        <v>94.218100000000007</v>
      </c>
      <c r="D18" s="68">
        <v>12.678699999999999</v>
      </c>
      <c r="E18" s="68">
        <v>3.7677</v>
      </c>
      <c r="F18" s="68">
        <v>7.1843500039592385</v>
      </c>
      <c r="G18" s="67">
        <v>45.802900000000001</v>
      </c>
      <c r="H18" s="67">
        <v>2.3010000000000002</v>
      </c>
      <c r="I18" s="77">
        <v>0.82873611723442542</v>
      </c>
    </row>
    <row r="19" spans="1:9" x14ac:dyDescent="0.35">
      <c r="A19" s="66">
        <v>13</v>
      </c>
      <c r="B19" s="10">
        <v>121.3143</v>
      </c>
      <c r="C19" s="67">
        <v>74.879900000000006</v>
      </c>
      <c r="D19" s="67">
        <v>18.163599999999999</v>
      </c>
      <c r="E19" s="67">
        <v>6.6421000000000001</v>
      </c>
      <c r="F19" s="67">
        <v>1.1788000000000001</v>
      </c>
      <c r="G19" s="67">
        <v>20.2072</v>
      </c>
      <c r="H19" s="67">
        <v>0.2427</v>
      </c>
      <c r="I19" s="77">
        <v>0.48319684863741008</v>
      </c>
    </row>
    <row r="20" spans="1:9" x14ac:dyDescent="0.35">
      <c r="A20" s="66">
        <v>14</v>
      </c>
      <c r="B20" s="10">
        <v>210.23300169999999</v>
      </c>
      <c r="C20" s="54">
        <v>78.998900000000006</v>
      </c>
      <c r="D20" s="54">
        <v>97.092401699999996</v>
      </c>
      <c r="E20" s="67">
        <v>19.846699999999998</v>
      </c>
      <c r="F20" s="67">
        <v>3.4748000000000001</v>
      </c>
      <c r="G20" s="54">
        <v>10.784000000000001</v>
      </c>
      <c r="H20" s="68" t="s">
        <v>13</v>
      </c>
      <c r="I20" s="77">
        <v>0.82645905581457513</v>
      </c>
    </row>
    <row r="21" spans="1:9" x14ac:dyDescent="0.35">
      <c r="A21" s="20">
        <v>15</v>
      </c>
      <c r="B21" s="21">
        <v>30.904700000000002</v>
      </c>
      <c r="C21" s="75">
        <v>15.965999999999999</v>
      </c>
      <c r="D21" s="75">
        <v>6.0054999999999996</v>
      </c>
      <c r="E21" s="75">
        <v>2.5541999999999998</v>
      </c>
      <c r="F21" s="75">
        <v>3.2238000000000002</v>
      </c>
      <c r="G21" s="75">
        <v>3.0832000000000002</v>
      </c>
      <c r="H21" s="75">
        <v>7.1999999999999995E-2</v>
      </c>
      <c r="I21" s="53">
        <v>0.15710153620919287</v>
      </c>
    </row>
    <row r="22" spans="1:9" x14ac:dyDescent="0.35">
      <c r="A22" s="145" t="s">
        <v>72</v>
      </c>
      <c r="B22" s="145"/>
      <c r="C22" s="145"/>
      <c r="D22" s="145"/>
      <c r="E22" s="145"/>
      <c r="F22" s="145"/>
      <c r="G22" s="145"/>
      <c r="H22" s="145"/>
      <c r="I22" s="145"/>
    </row>
    <row r="23" spans="1:9" x14ac:dyDescent="0.35">
      <c r="A23" s="133" t="s">
        <v>67</v>
      </c>
      <c r="B23" s="133"/>
      <c r="C23" s="133"/>
      <c r="D23" s="133"/>
      <c r="E23" s="133"/>
      <c r="F23" s="133"/>
      <c r="G23" s="133"/>
      <c r="H23" s="133"/>
      <c r="I23" s="133"/>
    </row>
    <row r="24" spans="1:9" ht="15" customHeight="1" x14ac:dyDescent="0.35">
      <c r="A24" s="117" t="s">
        <v>73</v>
      </c>
      <c r="B24" s="117"/>
      <c r="C24" s="117"/>
      <c r="D24" s="117"/>
      <c r="E24" s="117"/>
      <c r="F24" s="117"/>
      <c r="G24" s="117"/>
      <c r="H24" s="117"/>
      <c r="I24" s="117"/>
    </row>
    <row r="25" spans="1:9" ht="15" customHeight="1" x14ac:dyDescent="0.35">
      <c r="A25" s="117" t="s">
        <v>52</v>
      </c>
      <c r="B25" s="117"/>
      <c r="C25" s="117"/>
      <c r="D25" s="117"/>
      <c r="E25" s="117"/>
      <c r="F25" s="117"/>
      <c r="G25" s="117"/>
      <c r="H25" s="117"/>
      <c r="I25" s="117"/>
    </row>
    <row r="26" spans="1:9" ht="15" customHeight="1" x14ac:dyDescent="0.35">
      <c r="A26" s="110" t="s">
        <v>74</v>
      </c>
      <c r="B26" s="110"/>
      <c r="C26" s="110"/>
      <c r="D26" s="110"/>
      <c r="E26" s="110"/>
      <c r="F26" s="110"/>
      <c r="G26" s="110"/>
      <c r="H26" s="110"/>
      <c r="I26" s="110"/>
    </row>
    <row r="27" spans="1:9" ht="25.5" customHeight="1" x14ac:dyDescent="0.35">
      <c r="A27" s="110" t="s">
        <v>58</v>
      </c>
      <c r="B27" s="110"/>
      <c r="C27" s="110"/>
      <c r="D27" s="110"/>
      <c r="E27" s="110"/>
      <c r="F27" s="110"/>
      <c r="G27" s="110"/>
      <c r="H27" s="110"/>
      <c r="I27" s="110"/>
    </row>
    <row r="28" spans="1:9" x14ac:dyDescent="0.35">
      <c r="C28" s="31"/>
    </row>
  </sheetData>
  <sheetProtection selectLockedCells="1" selectUnlockedCells="1"/>
  <mergeCells count="17">
    <mergeCell ref="A1:I1"/>
    <mergeCell ref="A2:A5"/>
    <mergeCell ref="B2:H2"/>
    <mergeCell ref="I2:I5"/>
    <mergeCell ref="B3:B5"/>
    <mergeCell ref="C3:C5"/>
    <mergeCell ref="D3:D5"/>
    <mergeCell ref="E3:E5"/>
    <mergeCell ref="F3:F5"/>
    <mergeCell ref="G3:G5"/>
    <mergeCell ref="A27:I27"/>
    <mergeCell ref="H3:H5"/>
    <mergeCell ref="A22:I22"/>
    <mergeCell ref="A23:I23"/>
    <mergeCell ref="A24:I24"/>
    <mergeCell ref="A25:I25"/>
    <mergeCell ref="A26:I26"/>
  </mergeCells>
  <pageMargins left="0.7" right="0.7" top="0.75" bottom="0.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heetViews>
  <sheetFormatPr baseColWidth="10" defaultColWidth="11" defaultRowHeight="14.5" x14ac:dyDescent="0.35"/>
  <cols>
    <col min="2" max="2" width="12.453125" customWidth="1"/>
    <col min="4" max="4" width="1.26953125" customWidth="1"/>
    <col min="10" max="10" width="12.453125" customWidth="1"/>
  </cols>
  <sheetData>
    <row r="1" spans="1:10" ht="26.25" customHeight="1" x14ac:dyDescent="0.35">
      <c r="A1" s="150" t="s">
        <v>75</v>
      </c>
      <c r="B1" s="150"/>
      <c r="C1" s="150"/>
      <c r="D1" s="150"/>
      <c r="E1" s="150"/>
      <c r="F1" s="150"/>
      <c r="G1" s="150"/>
      <c r="H1" s="150"/>
      <c r="I1" s="150"/>
      <c r="J1" s="150"/>
    </row>
    <row r="2" spans="1:10" ht="15" customHeight="1" x14ac:dyDescent="0.35">
      <c r="A2" s="114" t="s">
        <v>2</v>
      </c>
      <c r="B2" s="151" t="s">
        <v>12</v>
      </c>
      <c r="C2" s="152" t="s">
        <v>76</v>
      </c>
      <c r="D2" s="152"/>
      <c r="E2" s="152"/>
      <c r="F2" s="152"/>
      <c r="G2" s="152"/>
      <c r="H2" s="152"/>
      <c r="I2" s="152"/>
      <c r="J2" s="114" t="s">
        <v>77</v>
      </c>
    </row>
    <row r="3" spans="1:10" ht="15" customHeight="1" x14ac:dyDescent="0.35">
      <c r="A3" s="114"/>
      <c r="B3" s="151"/>
      <c r="C3" s="153" t="s">
        <v>43</v>
      </c>
      <c r="D3" s="153"/>
      <c r="E3" s="108" t="s">
        <v>44</v>
      </c>
      <c r="F3" s="108" t="s">
        <v>45</v>
      </c>
      <c r="G3" s="108" t="s">
        <v>46</v>
      </c>
      <c r="H3" s="108" t="s">
        <v>78</v>
      </c>
      <c r="I3" s="108" t="s">
        <v>79</v>
      </c>
      <c r="J3" s="114"/>
    </row>
    <row r="4" spans="1:10" x14ac:dyDescent="0.35">
      <c r="A4" s="114"/>
      <c r="B4" s="151"/>
      <c r="C4" s="153"/>
      <c r="D4" s="153"/>
      <c r="E4" s="108"/>
      <c r="F4" s="108"/>
      <c r="G4" s="108"/>
      <c r="H4" s="108"/>
      <c r="I4" s="108"/>
      <c r="J4" s="108"/>
    </row>
    <row r="5" spans="1:10" x14ac:dyDescent="0.35">
      <c r="A5" s="114"/>
      <c r="B5" s="151"/>
      <c r="C5" s="153"/>
      <c r="D5" s="153"/>
      <c r="E5" s="108"/>
      <c r="F5" s="108"/>
      <c r="G5" s="108"/>
      <c r="H5" s="108"/>
      <c r="I5" s="108"/>
      <c r="J5" s="114"/>
    </row>
    <row r="6" spans="1:10" x14ac:dyDescent="0.35">
      <c r="A6" s="9" t="s">
        <v>12</v>
      </c>
      <c r="B6" s="10">
        <v>1842.9531499239758</v>
      </c>
      <c r="C6" s="11">
        <v>1070.9515000000001</v>
      </c>
      <c r="D6" s="11"/>
      <c r="E6" s="11">
        <v>306.79559999999998</v>
      </c>
      <c r="F6" s="11">
        <v>85.878500000745063</v>
      </c>
      <c r="G6" s="11">
        <v>150.91744992323069</v>
      </c>
      <c r="H6" s="11">
        <v>214.08330000000001</v>
      </c>
      <c r="I6" s="11">
        <v>14.326799999999999</v>
      </c>
      <c r="J6" s="77">
        <v>0.60766265305629941</v>
      </c>
    </row>
    <row r="7" spans="1:10" x14ac:dyDescent="0.35">
      <c r="A7" s="66">
        <v>1</v>
      </c>
      <c r="B7" s="10">
        <v>486.48559999999998</v>
      </c>
      <c r="C7" s="79">
        <v>396.3854</v>
      </c>
      <c r="D7" s="80" t="s">
        <v>28</v>
      </c>
      <c r="E7" s="79">
        <v>46.182600000000001</v>
      </c>
      <c r="F7" s="79">
        <v>16.758199999999999</v>
      </c>
      <c r="G7" s="79">
        <v>27.035299999999999</v>
      </c>
      <c r="H7" s="79">
        <v>1.43E-2</v>
      </c>
      <c r="I7" s="79">
        <v>0.10979999999999999</v>
      </c>
      <c r="J7" s="81">
        <v>2.4505621599838805</v>
      </c>
    </row>
    <row r="8" spans="1:10" x14ac:dyDescent="0.35">
      <c r="A8" s="66">
        <v>2</v>
      </c>
      <c r="B8" s="10">
        <v>49.629000000000005</v>
      </c>
      <c r="C8" s="79">
        <v>6.4359999999999999</v>
      </c>
      <c r="D8" s="79"/>
      <c r="E8" s="79">
        <v>36.225900000000003</v>
      </c>
      <c r="F8" s="79">
        <v>5.1489000000000003</v>
      </c>
      <c r="G8" s="82">
        <v>0.1246</v>
      </c>
      <c r="H8" s="79">
        <v>1.6936</v>
      </c>
      <c r="I8" s="79" t="s">
        <v>13</v>
      </c>
      <c r="J8" s="81">
        <v>0.26570547483162194</v>
      </c>
    </row>
    <row r="9" spans="1:10" x14ac:dyDescent="0.35">
      <c r="A9" s="66">
        <v>3</v>
      </c>
      <c r="B9" s="10">
        <v>8.5242000007450578</v>
      </c>
      <c r="C9" s="79" t="s">
        <v>13</v>
      </c>
      <c r="D9" s="79"/>
      <c r="E9" s="79">
        <v>5.9615</v>
      </c>
      <c r="F9" s="79">
        <v>2.4102000007450579</v>
      </c>
      <c r="G9" s="79" t="s">
        <v>13</v>
      </c>
      <c r="H9" s="79">
        <v>3.2500000000000001E-2</v>
      </c>
      <c r="I9" s="79">
        <v>0.12</v>
      </c>
      <c r="J9" s="81">
        <v>4.1237282973547895E-2</v>
      </c>
    </row>
    <row r="10" spans="1:10" x14ac:dyDescent="0.35">
      <c r="A10" s="66">
        <v>4</v>
      </c>
      <c r="B10" s="10">
        <v>104.69379991927147</v>
      </c>
      <c r="C10" s="79">
        <v>35.049900000000001</v>
      </c>
      <c r="D10" s="80"/>
      <c r="E10" s="79">
        <v>22.208500000000001</v>
      </c>
      <c r="F10" s="79">
        <v>9.6107999999999993</v>
      </c>
      <c r="G10" s="79">
        <v>27.000799919271468</v>
      </c>
      <c r="H10" s="79">
        <v>1.282</v>
      </c>
      <c r="I10" s="79">
        <v>9.5418000000000003</v>
      </c>
      <c r="J10" s="81">
        <v>0.43383446150484195</v>
      </c>
    </row>
    <row r="11" spans="1:10" x14ac:dyDescent="0.35">
      <c r="A11" s="66">
        <v>5</v>
      </c>
      <c r="B11" s="10">
        <v>2.9453</v>
      </c>
      <c r="C11" s="79" t="s">
        <v>13</v>
      </c>
      <c r="D11" s="79"/>
      <c r="E11" s="79">
        <v>2.6593</v>
      </c>
      <c r="F11" s="79">
        <v>0.28599999999999998</v>
      </c>
      <c r="G11" s="79" t="s">
        <v>13</v>
      </c>
      <c r="H11" s="79" t="s">
        <v>13</v>
      </c>
      <c r="I11" s="79" t="s">
        <v>13</v>
      </c>
      <c r="J11" s="81">
        <v>1.5708769347285781E-2</v>
      </c>
    </row>
    <row r="12" spans="1:10" x14ac:dyDescent="0.35">
      <c r="A12" s="66">
        <v>6</v>
      </c>
      <c r="B12" s="10">
        <v>27.526300000000003</v>
      </c>
      <c r="C12" s="79">
        <v>18.2393</v>
      </c>
      <c r="D12" s="79"/>
      <c r="E12" s="79">
        <v>6.8874000000000004</v>
      </c>
      <c r="F12" s="79">
        <v>1.1229</v>
      </c>
      <c r="G12" s="79">
        <v>0.6825</v>
      </c>
      <c r="H12" s="79" t="s">
        <v>13</v>
      </c>
      <c r="I12" s="79">
        <v>0.59419999999999995</v>
      </c>
      <c r="J12" s="81">
        <v>0.14994171478374552</v>
      </c>
    </row>
    <row r="13" spans="1:10" x14ac:dyDescent="0.35">
      <c r="A13" s="66">
        <v>7</v>
      </c>
      <c r="B13" s="10">
        <v>40.229899999999994</v>
      </c>
      <c r="C13" s="79">
        <v>17.035900000000002</v>
      </c>
      <c r="D13" s="79"/>
      <c r="E13" s="79">
        <v>9.4779999999999998</v>
      </c>
      <c r="F13" s="79">
        <v>3.0945999999999998</v>
      </c>
      <c r="G13" s="79">
        <v>9.7988</v>
      </c>
      <c r="H13" s="79">
        <v>0.48149999999999998</v>
      </c>
      <c r="I13" s="79">
        <v>0.34110000000000001</v>
      </c>
      <c r="J13" s="81">
        <v>0.18692888506841993</v>
      </c>
    </row>
    <row r="14" spans="1:10" x14ac:dyDescent="0.35">
      <c r="A14" s="66">
        <v>8</v>
      </c>
      <c r="B14" s="10">
        <v>405.33969999999999</v>
      </c>
      <c r="C14" s="79">
        <v>296.75</v>
      </c>
      <c r="D14" s="80" t="s">
        <v>29</v>
      </c>
      <c r="E14" s="82">
        <v>10.5573</v>
      </c>
      <c r="F14" s="79">
        <v>2.5339999999999998</v>
      </c>
      <c r="G14" s="79">
        <v>56.398299999999999</v>
      </c>
      <c r="H14" s="79">
        <v>39.100099999999998</v>
      </c>
      <c r="I14" s="79" t="s">
        <v>13</v>
      </c>
      <c r="J14" s="81">
        <v>2.1946792497780088</v>
      </c>
    </row>
    <row r="15" spans="1:10" x14ac:dyDescent="0.35">
      <c r="A15" s="66">
        <v>9</v>
      </c>
      <c r="B15" s="10">
        <v>107.12129999999999</v>
      </c>
      <c r="C15" s="79">
        <v>36.992100000000001</v>
      </c>
      <c r="D15" s="79"/>
      <c r="E15" s="79">
        <v>10.0716</v>
      </c>
      <c r="F15" s="79">
        <v>5.6376999999999997</v>
      </c>
      <c r="G15" s="79">
        <v>12.908099999999999</v>
      </c>
      <c r="H15" s="79">
        <v>41.511800000000001</v>
      </c>
      <c r="I15" s="79" t="s">
        <v>13</v>
      </c>
      <c r="J15" s="81">
        <v>0.64653589642997256</v>
      </c>
    </row>
    <row r="16" spans="1:10" x14ac:dyDescent="0.35">
      <c r="A16" s="66">
        <v>10</v>
      </c>
      <c r="B16" s="10">
        <v>21.899199999999997</v>
      </c>
      <c r="C16" s="79" t="s">
        <v>13</v>
      </c>
      <c r="D16" s="79"/>
      <c r="E16" s="79">
        <v>14.731199999999999</v>
      </c>
      <c r="F16" s="79">
        <v>4.6924999999999999</v>
      </c>
      <c r="G16" s="79">
        <v>0.42249999999999999</v>
      </c>
      <c r="H16" s="79">
        <v>1.903</v>
      </c>
      <c r="I16" s="79">
        <v>0.15</v>
      </c>
      <c r="J16" s="81">
        <v>0.12688788842728593</v>
      </c>
    </row>
    <row r="17" spans="1:10" x14ac:dyDescent="0.35">
      <c r="A17" s="66">
        <v>11</v>
      </c>
      <c r="B17" s="10">
        <v>62.852699999999999</v>
      </c>
      <c r="C17" s="79" t="s">
        <v>13</v>
      </c>
      <c r="D17" s="79"/>
      <c r="E17" s="79">
        <v>10.044700000000001</v>
      </c>
      <c r="F17" s="79">
        <v>1.8180000000000001</v>
      </c>
      <c r="G17" s="79">
        <v>1.4847999999999999</v>
      </c>
      <c r="H17" s="79">
        <v>48.187199999999997</v>
      </c>
      <c r="I17" s="79">
        <v>1.3180000000000001</v>
      </c>
      <c r="J17" s="81">
        <v>0.31634982710978904</v>
      </c>
    </row>
    <row r="18" spans="1:10" x14ac:dyDescent="0.35">
      <c r="A18" s="66">
        <v>12</v>
      </c>
      <c r="B18" s="10">
        <v>165.45275000395924</v>
      </c>
      <c r="C18" s="79">
        <v>94.218100000000007</v>
      </c>
      <c r="D18" s="79"/>
      <c r="E18" s="79">
        <v>12.678699999999999</v>
      </c>
      <c r="F18" s="79">
        <v>3.7677</v>
      </c>
      <c r="G18" s="79">
        <v>7.1843500039592385</v>
      </c>
      <c r="H18" s="79">
        <v>45.802900000000001</v>
      </c>
      <c r="I18" s="79">
        <v>1.8009999999999999</v>
      </c>
      <c r="J18" s="81">
        <v>0.82644969706818405</v>
      </c>
    </row>
    <row r="19" spans="1:10" x14ac:dyDescent="0.35">
      <c r="A19" s="66">
        <v>13</v>
      </c>
      <c r="B19" s="10">
        <v>121.3143</v>
      </c>
      <c r="C19" s="79">
        <v>74.879900000000006</v>
      </c>
      <c r="D19" s="79"/>
      <c r="E19" s="79">
        <v>18.163599999999999</v>
      </c>
      <c r="F19" s="79">
        <v>6.6421000000000001</v>
      </c>
      <c r="G19" s="79">
        <v>1.1788000000000001</v>
      </c>
      <c r="H19" s="79">
        <v>20.2072</v>
      </c>
      <c r="I19" s="79">
        <v>0.2427</v>
      </c>
      <c r="J19" s="81">
        <v>0.48389648308955219</v>
      </c>
    </row>
    <row r="20" spans="1:10" x14ac:dyDescent="0.35">
      <c r="A20" s="66">
        <v>14</v>
      </c>
      <c r="B20" s="10">
        <v>208.0804</v>
      </c>
      <c r="C20" s="83">
        <v>78.998900000000006</v>
      </c>
      <c r="D20" s="79"/>
      <c r="E20" s="83">
        <v>94.939800000000005</v>
      </c>
      <c r="F20" s="79">
        <v>19.846699999999998</v>
      </c>
      <c r="G20" s="79">
        <v>3.4748000000000001</v>
      </c>
      <c r="H20" s="83">
        <v>10.784000000000001</v>
      </c>
      <c r="I20" s="79">
        <v>3.6200000000000003E-2</v>
      </c>
      <c r="J20" s="81">
        <v>0.81907551083871621</v>
      </c>
    </row>
    <row r="21" spans="1:10" x14ac:dyDescent="0.35">
      <c r="A21" s="20">
        <v>15</v>
      </c>
      <c r="B21" s="21">
        <v>30.858699999999999</v>
      </c>
      <c r="C21" s="24">
        <v>15.965999999999999</v>
      </c>
      <c r="D21" s="24"/>
      <c r="E21" s="24">
        <v>6.0054999999999996</v>
      </c>
      <c r="F21" s="24">
        <v>2.5082</v>
      </c>
      <c r="G21" s="24">
        <v>3.2238000000000002</v>
      </c>
      <c r="H21" s="24">
        <v>3.0832000000000002</v>
      </c>
      <c r="I21" s="24">
        <v>7.1999999999999995E-2</v>
      </c>
      <c r="J21" s="84">
        <v>0.15714649460963798</v>
      </c>
    </row>
    <row r="22" spans="1:10" x14ac:dyDescent="0.35">
      <c r="A22" s="147" t="s">
        <v>80</v>
      </c>
      <c r="B22" s="147"/>
      <c r="C22" s="147"/>
      <c r="D22" s="147"/>
      <c r="E22" s="147"/>
      <c r="F22" s="147"/>
      <c r="G22" s="147"/>
      <c r="H22" s="147"/>
      <c r="I22" s="147"/>
      <c r="J22" s="147"/>
    </row>
    <row r="23" spans="1:10" x14ac:dyDescent="0.35">
      <c r="A23" s="133" t="s">
        <v>81</v>
      </c>
      <c r="B23" s="133"/>
      <c r="C23" s="133"/>
      <c r="D23" s="133"/>
      <c r="E23" s="133"/>
      <c r="F23" s="133"/>
      <c r="G23" s="133"/>
      <c r="H23" s="133"/>
      <c r="I23" s="133"/>
      <c r="J23" s="133"/>
    </row>
    <row r="24" spans="1:10" x14ac:dyDescent="0.35">
      <c r="A24" s="133" t="s">
        <v>82</v>
      </c>
      <c r="B24" s="133"/>
      <c r="C24" s="133"/>
      <c r="D24" s="133"/>
      <c r="E24" s="133"/>
      <c r="F24" s="133"/>
      <c r="G24" s="133"/>
      <c r="H24" s="133"/>
      <c r="I24" s="133"/>
      <c r="J24" s="133"/>
    </row>
    <row r="25" spans="1:10" ht="38.25" customHeight="1" x14ac:dyDescent="0.35">
      <c r="A25" s="148" t="s">
        <v>83</v>
      </c>
      <c r="B25" s="148"/>
      <c r="C25" s="148"/>
      <c r="D25" s="148"/>
      <c r="E25" s="148"/>
      <c r="F25" s="148"/>
      <c r="G25" s="148"/>
      <c r="H25" s="148"/>
      <c r="I25" s="148"/>
      <c r="J25" s="148"/>
    </row>
    <row r="26" spans="1:10" x14ac:dyDescent="0.35">
      <c r="A26" s="149" t="s">
        <v>84</v>
      </c>
      <c r="B26" s="149"/>
      <c r="C26" s="149"/>
      <c r="D26" s="149"/>
      <c r="E26" s="149"/>
      <c r="F26" s="149"/>
      <c r="G26" s="149"/>
      <c r="H26" s="149"/>
      <c r="I26" s="149"/>
      <c r="J26" s="149"/>
    </row>
    <row r="29" spans="1:10" x14ac:dyDescent="0.35">
      <c r="C29" s="31"/>
    </row>
  </sheetData>
  <sheetProtection selectLockedCells="1" selectUnlockedCells="1"/>
  <mergeCells count="16">
    <mergeCell ref="A1:J1"/>
    <mergeCell ref="A2:A5"/>
    <mergeCell ref="B2:B5"/>
    <mergeCell ref="C2:I2"/>
    <mergeCell ref="J2:J5"/>
    <mergeCell ref="C3:D5"/>
    <mergeCell ref="E3:E5"/>
    <mergeCell ref="F3:F5"/>
    <mergeCell ref="G3:G5"/>
    <mergeCell ref="H3:H5"/>
    <mergeCell ref="I3:I5"/>
    <mergeCell ref="A22:J22"/>
    <mergeCell ref="A23:J23"/>
    <mergeCell ref="A24:J24"/>
    <mergeCell ref="A25:J25"/>
    <mergeCell ref="A26:J26"/>
  </mergeCells>
  <pageMargins left="0.7" right="0.7" top="0.75" bottom="0.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heetViews>
  <sheetFormatPr baseColWidth="10" defaultColWidth="11" defaultRowHeight="14.5" x14ac:dyDescent="0.35"/>
  <sheetData>
    <row r="1" spans="1:8" ht="30.75" customHeight="1" x14ac:dyDescent="0.35">
      <c r="A1" s="143" t="s">
        <v>85</v>
      </c>
      <c r="B1" s="143"/>
      <c r="C1" s="143"/>
      <c r="D1" s="143"/>
      <c r="E1" s="143"/>
      <c r="F1" s="143"/>
      <c r="G1" s="143"/>
      <c r="H1" s="143"/>
    </row>
    <row r="2" spans="1:8" ht="15" customHeight="1" x14ac:dyDescent="0.35">
      <c r="A2" s="144" t="s">
        <v>2</v>
      </c>
      <c r="B2" s="113" t="s">
        <v>60</v>
      </c>
      <c r="C2" s="113"/>
      <c r="D2" s="113"/>
      <c r="E2" s="113"/>
      <c r="F2" s="113"/>
      <c r="G2" s="113"/>
      <c r="H2" s="114" t="s">
        <v>5</v>
      </c>
    </row>
    <row r="3" spans="1:8" ht="15" customHeight="1" x14ac:dyDescent="0.35">
      <c r="A3" s="144"/>
      <c r="B3" s="146" t="s">
        <v>3</v>
      </c>
      <c r="C3" s="114" t="s">
        <v>43</v>
      </c>
      <c r="D3" s="114" t="s">
        <v>44</v>
      </c>
      <c r="E3" s="114" t="s">
        <v>45</v>
      </c>
      <c r="F3" s="114" t="s">
        <v>46</v>
      </c>
      <c r="G3" s="114" t="s">
        <v>47</v>
      </c>
      <c r="H3" s="114"/>
    </row>
    <row r="4" spans="1:8" x14ac:dyDescent="0.35">
      <c r="A4" s="144"/>
      <c r="B4" s="146"/>
      <c r="C4" s="146"/>
      <c r="D4" s="146"/>
      <c r="E4" s="146"/>
      <c r="F4" s="146"/>
      <c r="G4" s="146"/>
      <c r="H4" s="114"/>
    </row>
    <row r="5" spans="1:8" x14ac:dyDescent="0.35">
      <c r="A5" s="144"/>
      <c r="B5" s="146"/>
      <c r="C5" s="146"/>
      <c r="D5" s="146"/>
      <c r="E5" s="146"/>
      <c r="F5" s="146"/>
      <c r="G5" s="146"/>
      <c r="H5" s="114"/>
    </row>
    <row r="6" spans="1:8" x14ac:dyDescent="0.35">
      <c r="A6" s="9" t="s">
        <v>12</v>
      </c>
      <c r="B6" s="10">
        <v>1827.4323999751969</v>
      </c>
      <c r="C6" s="10">
        <v>1069.7508000690461</v>
      </c>
      <c r="D6" s="10">
        <v>302.45029994289877</v>
      </c>
      <c r="E6" s="10">
        <v>86.741250038808587</v>
      </c>
      <c r="F6" s="10">
        <v>154.16204992444364</v>
      </c>
      <c r="G6" s="10">
        <v>214.328</v>
      </c>
      <c r="H6" s="77">
        <v>0.60228590373918744</v>
      </c>
    </row>
    <row r="7" spans="1:8" x14ac:dyDescent="0.35">
      <c r="A7" s="66">
        <v>1</v>
      </c>
      <c r="B7" s="85">
        <v>484.96900006927251</v>
      </c>
      <c r="C7" s="67" t="s">
        <v>86</v>
      </c>
      <c r="D7" s="67">
        <v>43.6526</v>
      </c>
      <c r="E7" s="67">
        <v>15.904099992227554</v>
      </c>
      <c r="F7" s="68">
        <v>26.880000007998945</v>
      </c>
      <c r="G7" s="68">
        <v>1.43E-2</v>
      </c>
      <c r="H7" s="77">
        <v>2.4519265288575944</v>
      </c>
    </row>
    <row r="8" spans="1:8" x14ac:dyDescent="0.35">
      <c r="A8" s="66">
        <v>2</v>
      </c>
      <c r="B8" s="85">
        <v>49.156199999999998</v>
      </c>
      <c r="C8" s="67">
        <v>6.4359999999999999</v>
      </c>
      <c r="D8" s="67">
        <v>36.225900000000003</v>
      </c>
      <c r="E8" s="78">
        <v>4.6760999999999999</v>
      </c>
      <c r="F8" s="67">
        <v>0.1246</v>
      </c>
      <c r="G8" s="68">
        <v>1.6936</v>
      </c>
      <c r="H8" s="77">
        <v>0.26292221372371777</v>
      </c>
    </row>
    <row r="9" spans="1:8" x14ac:dyDescent="0.35">
      <c r="A9" s="66">
        <v>3</v>
      </c>
      <c r="B9" s="85">
        <v>8.2542000007450582</v>
      </c>
      <c r="C9" s="68" t="s">
        <v>13</v>
      </c>
      <c r="D9" s="68">
        <v>5.8114999999999997</v>
      </c>
      <c r="E9" s="68">
        <v>2.4102000007450579</v>
      </c>
      <c r="F9" s="67" t="s">
        <v>13</v>
      </c>
      <c r="G9" s="68">
        <v>3.2500000000000001E-2</v>
      </c>
      <c r="H9" s="77">
        <v>4.0079438302977763E-2</v>
      </c>
    </row>
    <row r="10" spans="1:8" x14ac:dyDescent="0.35">
      <c r="A10" s="66">
        <v>4</v>
      </c>
      <c r="B10" s="85">
        <v>86.61819990735053</v>
      </c>
      <c r="C10" s="68">
        <v>31.513000000000002</v>
      </c>
      <c r="D10" s="68">
        <v>17.094999999999999</v>
      </c>
      <c r="E10" s="68">
        <v>9.5863999999999994</v>
      </c>
      <c r="F10" s="68">
        <v>27.141799907350538</v>
      </c>
      <c r="G10" s="68">
        <v>1.282</v>
      </c>
      <c r="H10" s="77">
        <v>0.36189684308153725</v>
      </c>
    </row>
    <row r="11" spans="1:8" x14ac:dyDescent="0.35">
      <c r="A11" s="66">
        <v>5</v>
      </c>
      <c r="B11" s="85">
        <v>2.3646000000000003</v>
      </c>
      <c r="C11" s="68" t="s">
        <v>13</v>
      </c>
      <c r="D11" s="68">
        <v>2.0605000000000002</v>
      </c>
      <c r="E11" s="68">
        <v>0.30409999999999998</v>
      </c>
      <c r="F11" s="68" t="s">
        <v>13</v>
      </c>
      <c r="G11" s="68" t="s">
        <v>13</v>
      </c>
      <c r="H11" s="77">
        <v>1.2616246498599441E-2</v>
      </c>
    </row>
    <row r="12" spans="1:8" x14ac:dyDescent="0.35">
      <c r="A12" s="66">
        <v>6</v>
      </c>
      <c r="B12" s="85">
        <v>26.713899999999999</v>
      </c>
      <c r="C12" s="68">
        <v>18.2393</v>
      </c>
      <c r="D12" s="68">
        <v>6.7173999999999996</v>
      </c>
      <c r="E12" s="68">
        <v>1.0747</v>
      </c>
      <c r="F12" s="68">
        <v>0.6825</v>
      </c>
      <c r="G12" s="68" t="s">
        <v>13</v>
      </c>
      <c r="H12" s="77">
        <v>0.14562745311818578</v>
      </c>
    </row>
    <row r="13" spans="1:8" x14ac:dyDescent="0.35">
      <c r="A13" s="66">
        <v>7</v>
      </c>
      <c r="B13" s="85">
        <v>38.890100005483632</v>
      </c>
      <c r="C13" s="68">
        <v>17.035900000000002</v>
      </c>
      <c r="D13" s="68">
        <v>8.6430000000000007</v>
      </c>
      <c r="E13" s="68">
        <v>2.9014000000000002</v>
      </c>
      <c r="F13" s="68">
        <v>9.7988000054836277</v>
      </c>
      <c r="G13" s="68">
        <v>0.51100000000000001</v>
      </c>
      <c r="H13" s="77">
        <v>0.18148096300618138</v>
      </c>
    </row>
    <row r="14" spans="1:8" x14ac:dyDescent="0.35">
      <c r="A14" s="66">
        <v>8</v>
      </c>
      <c r="B14" s="85">
        <v>409.41069997781216</v>
      </c>
      <c r="C14" s="68" t="s">
        <v>87</v>
      </c>
      <c r="D14" s="68">
        <v>12.277299969005584</v>
      </c>
      <c r="E14" s="68">
        <v>2.9100000094771383</v>
      </c>
      <c r="F14" s="68">
        <v>59.273299999329446</v>
      </c>
      <c r="G14" s="68">
        <v>39.100099999999998</v>
      </c>
      <c r="H14" s="77">
        <v>2.2423387846436786</v>
      </c>
    </row>
    <row r="15" spans="1:8" x14ac:dyDescent="0.35">
      <c r="A15" s="66">
        <v>9</v>
      </c>
      <c r="B15" s="85">
        <v>106.70420000000001</v>
      </c>
      <c r="C15" s="68">
        <v>36.832999999999998</v>
      </c>
      <c r="D15" s="68">
        <v>10.7879</v>
      </c>
      <c r="E15" s="68">
        <v>4.6454000000000004</v>
      </c>
      <c r="F15" s="68">
        <v>12.9261</v>
      </c>
      <c r="G15" s="68">
        <v>41.511800000000001</v>
      </c>
      <c r="H15" s="77">
        <v>0.64570204474351467</v>
      </c>
    </row>
    <row r="16" spans="1:8" x14ac:dyDescent="0.35">
      <c r="A16" s="66">
        <v>10</v>
      </c>
      <c r="B16" s="85">
        <v>21.753200001788137</v>
      </c>
      <c r="C16" s="68" t="s">
        <v>13</v>
      </c>
      <c r="D16" s="68">
        <v>14.6945</v>
      </c>
      <c r="E16" s="68">
        <v>4.7332000017881395</v>
      </c>
      <c r="F16" s="67">
        <v>0.42249999999999999</v>
      </c>
      <c r="G16" s="67">
        <v>1.903</v>
      </c>
      <c r="H16" s="77">
        <v>0.1262291752603312</v>
      </c>
    </row>
    <row r="17" spans="1:8" x14ac:dyDescent="0.35">
      <c r="A17" s="66">
        <v>11</v>
      </c>
      <c r="B17" s="85">
        <v>61.420599999999993</v>
      </c>
      <c r="C17" s="68" t="s">
        <v>13</v>
      </c>
      <c r="D17" s="68">
        <v>10.044700000000001</v>
      </c>
      <c r="E17" s="68">
        <v>1.8180000000000001</v>
      </c>
      <c r="F17" s="67">
        <v>1.3707</v>
      </c>
      <c r="G17" s="67">
        <v>48.187199999999997</v>
      </c>
      <c r="H17" s="77">
        <v>0.30917291265019303</v>
      </c>
    </row>
    <row r="18" spans="1:8" x14ac:dyDescent="0.35">
      <c r="A18" s="66">
        <v>12</v>
      </c>
      <c r="B18" s="85">
        <v>166.07050000065715</v>
      </c>
      <c r="C18" s="68">
        <v>94.218100000000007</v>
      </c>
      <c r="D18" s="68">
        <v>12.38519997472763</v>
      </c>
      <c r="E18" s="68">
        <v>6.4455500216484074</v>
      </c>
      <c r="F18" s="67">
        <v>7.0035500042811032</v>
      </c>
      <c r="G18" s="67">
        <v>46.018099999999997</v>
      </c>
      <c r="H18" s="77">
        <v>0.82981726786551246</v>
      </c>
    </row>
    <row r="19" spans="1:8" x14ac:dyDescent="0.35">
      <c r="A19" s="66">
        <v>13</v>
      </c>
      <c r="B19" s="85">
        <v>122.53760000000001</v>
      </c>
      <c r="C19" s="67">
        <v>75.329899999999995</v>
      </c>
      <c r="D19" s="67">
        <v>18.108499999999999</v>
      </c>
      <c r="E19" s="67">
        <v>7.0523999999999996</v>
      </c>
      <c r="F19" s="67">
        <v>1.8395999999999999</v>
      </c>
      <c r="G19" s="67">
        <v>20.2072</v>
      </c>
      <c r="H19" s="77">
        <v>0.48952576512370222</v>
      </c>
    </row>
    <row r="20" spans="1:8" x14ac:dyDescent="0.35">
      <c r="A20" s="66">
        <v>14</v>
      </c>
      <c r="B20" s="85">
        <v>213.06009999916552</v>
      </c>
      <c r="C20" s="54">
        <v>81.084000000000003</v>
      </c>
      <c r="D20" s="67">
        <v>97.940799999165534</v>
      </c>
      <c r="E20" s="67">
        <v>19.776499999999999</v>
      </c>
      <c r="F20" s="54">
        <v>3.4748000000000001</v>
      </c>
      <c r="G20" s="68">
        <v>10.784000000000001</v>
      </c>
      <c r="H20" s="77">
        <v>0.83986747239336301</v>
      </c>
    </row>
    <row r="21" spans="1:8" x14ac:dyDescent="0.35">
      <c r="A21" s="20">
        <v>15</v>
      </c>
      <c r="B21" s="85">
        <v>29.509300012922289</v>
      </c>
      <c r="C21" s="75">
        <v>14.6936</v>
      </c>
      <c r="D21" s="75">
        <v>6.0054999999999996</v>
      </c>
      <c r="E21" s="75">
        <v>2.5032000129222869</v>
      </c>
      <c r="F21" s="75">
        <v>3.2238000000000002</v>
      </c>
      <c r="G21" s="75">
        <v>3.0832000000000002</v>
      </c>
      <c r="H21" s="77">
        <v>0.150556116840248</v>
      </c>
    </row>
    <row r="22" spans="1:8" x14ac:dyDescent="0.35">
      <c r="A22" s="145" t="s">
        <v>72</v>
      </c>
      <c r="B22" s="145"/>
      <c r="C22" s="145"/>
      <c r="D22" s="145"/>
      <c r="E22" s="145"/>
      <c r="F22" s="145"/>
      <c r="G22" s="145"/>
      <c r="H22" s="145"/>
    </row>
    <row r="23" spans="1:8" x14ac:dyDescent="0.35">
      <c r="A23" s="133" t="s">
        <v>67</v>
      </c>
      <c r="B23" s="133"/>
      <c r="C23" s="133"/>
      <c r="D23" s="133"/>
      <c r="E23" s="133"/>
      <c r="F23" s="133"/>
      <c r="G23" s="133"/>
      <c r="H23" s="133"/>
    </row>
    <row r="24" spans="1:8" ht="15" customHeight="1" x14ac:dyDescent="0.35">
      <c r="A24" s="117" t="s">
        <v>73</v>
      </c>
      <c r="B24" s="117"/>
      <c r="C24" s="117"/>
      <c r="D24" s="117"/>
      <c r="E24" s="117"/>
      <c r="F24" s="117"/>
      <c r="G24" s="117"/>
      <c r="H24" s="117"/>
    </row>
    <row r="25" spans="1:8" ht="15" customHeight="1" x14ac:dyDescent="0.35">
      <c r="A25" s="110" t="s">
        <v>74</v>
      </c>
      <c r="B25" s="110"/>
      <c r="C25" s="110"/>
      <c r="D25" s="110"/>
      <c r="E25" s="110"/>
      <c r="F25" s="110"/>
      <c r="G25" s="110"/>
      <c r="H25" s="110"/>
    </row>
    <row r="26" spans="1:8" ht="24.75" customHeight="1" x14ac:dyDescent="0.35">
      <c r="A26" s="110" t="s">
        <v>58</v>
      </c>
      <c r="B26" s="110"/>
      <c r="C26" s="110"/>
      <c r="D26" s="110"/>
      <c r="E26" s="110"/>
      <c r="F26" s="110"/>
      <c r="G26" s="110"/>
      <c r="H26" s="110"/>
    </row>
    <row r="27" spans="1:8" x14ac:dyDescent="0.35">
      <c r="C27" s="31"/>
    </row>
    <row r="28" spans="1:8" x14ac:dyDescent="0.35">
      <c r="C28" s="58"/>
      <c r="D28" s="58"/>
      <c r="E28" s="58"/>
      <c r="F28" s="58"/>
      <c r="G28" s="58"/>
    </row>
    <row r="29" spans="1:8" x14ac:dyDescent="0.35">
      <c r="C29" s="31"/>
      <c r="D29" s="31"/>
      <c r="E29" s="31"/>
      <c r="F29" s="31"/>
      <c r="G29" s="31"/>
      <c r="H29" s="31"/>
    </row>
  </sheetData>
  <sheetProtection selectLockedCells="1" selectUnlockedCells="1"/>
  <mergeCells count="15">
    <mergeCell ref="C3:C5"/>
    <mergeCell ref="D3:D5"/>
    <mergeCell ref="E3:E5"/>
    <mergeCell ref="F3:F5"/>
    <mergeCell ref="G3:G5"/>
    <mergeCell ref="A22:H22"/>
    <mergeCell ref="A23:H23"/>
    <mergeCell ref="A24:H24"/>
    <mergeCell ref="A25:H25"/>
    <mergeCell ref="A26:H26"/>
    <mergeCell ref="A1:H1"/>
    <mergeCell ref="A2:A5"/>
    <mergeCell ref="B2:G2"/>
    <mergeCell ref="H2:H5"/>
    <mergeCell ref="B3:B5"/>
  </mergeCells>
  <pageMargins left="0.7" right="0.7" top="0.75" bottom="0.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baseColWidth="10" defaultColWidth="11" defaultRowHeight="14.5" x14ac:dyDescent="0.35"/>
  <sheetData>
    <row r="1" spans="1:8" ht="27.75" customHeight="1" x14ac:dyDescent="0.35">
      <c r="A1" s="143" t="s">
        <v>88</v>
      </c>
      <c r="B1" s="143"/>
      <c r="C1" s="143"/>
      <c r="D1" s="143"/>
      <c r="E1" s="143"/>
      <c r="F1" s="143"/>
      <c r="G1" s="143"/>
      <c r="H1" s="143"/>
    </row>
    <row r="2" spans="1:8" ht="15" customHeight="1" x14ac:dyDescent="0.35">
      <c r="A2" s="144" t="s">
        <v>2</v>
      </c>
      <c r="B2" s="113" t="s">
        <v>60</v>
      </c>
      <c r="C2" s="113"/>
      <c r="D2" s="113"/>
      <c r="E2" s="113"/>
      <c r="F2" s="113"/>
      <c r="G2" s="113"/>
      <c r="H2" s="114" t="s">
        <v>5</v>
      </c>
    </row>
    <row r="3" spans="1:8" ht="15" customHeight="1" x14ac:dyDescent="0.35">
      <c r="A3" s="144"/>
      <c r="B3" s="146" t="s">
        <v>3</v>
      </c>
      <c r="C3" s="114" t="s">
        <v>43</v>
      </c>
      <c r="D3" s="114" t="s">
        <v>44</v>
      </c>
      <c r="E3" s="114" t="s">
        <v>45</v>
      </c>
      <c r="F3" s="114" t="s">
        <v>46</v>
      </c>
      <c r="G3" s="114" t="s">
        <v>47</v>
      </c>
      <c r="H3" s="114"/>
    </row>
    <row r="4" spans="1:8" x14ac:dyDescent="0.35">
      <c r="A4" s="144"/>
      <c r="B4" s="146"/>
      <c r="C4" s="146"/>
      <c r="D4" s="146"/>
      <c r="E4" s="146"/>
      <c r="F4" s="146"/>
      <c r="G4" s="146"/>
      <c r="H4" s="114"/>
    </row>
    <row r="5" spans="1:8" x14ac:dyDescent="0.35">
      <c r="A5" s="144"/>
      <c r="B5" s="146"/>
      <c r="C5" s="146"/>
      <c r="D5" s="146"/>
      <c r="E5" s="146"/>
      <c r="F5" s="146"/>
      <c r="G5" s="146"/>
      <c r="H5" s="114"/>
    </row>
    <row r="6" spans="1:8" x14ac:dyDescent="0.35">
      <c r="A6" s="9" t="s">
        <v>12</v>
      </c>
      <c r="B6" s="10">
        <v>1826.2574999758676</v>
      </c>
      <c r="C6" s="10">
        <v>1069.7508000690461</v>
      </c>
      <c r="D6" s="10">
        <v>301.7560999428988</v>
      </c>
      <c r="E6" s="10">
        <v>86.624850038808574</v>
      </c>
      <c r="F6" s="10">
        <v>154.13204992511419</v>
      </c>
      <c r="G6" s="10">
        <v>213.99369999999999</v>
      </c>
      <c r="H6" s="77">
        <v>0.60023299296744037</v>
      </c>
    </row>
    <row r="7" spans="1:8" x14ac:dyDescent="0.35">
      <c r="A7" s="66">
        <v>1</v>
      </c>
      <c r="B7" s="85">
        <v>484.96900006927251</v>
      </c>
      <c r="C7" s="16" t="s">
        <v>86</v>
      </c>
      <c r="D7" s="16">
        <v>43.6526</v>
      </c>
      <c r="E7" s="16">
        <v>15.904099992227554</v>
      </c>
      <c r="F7" s="16">
        <v>26.880000007998945</v>
      </c>
      <c r="G7" s="16">
        <v>1.43E-2</v>
      </c>
      <c r="H7" s="77">
        <v>2.4429226277920235</v>
      </c>
    </row>
    <row r="8" spans="1:8" x14ac:dyDescent="0.35">
      <c r="A8" s="66">
        <v>2</v>
      </c>
      <c r="B8" s="85">
        <v>49.156199999999998</v>
      </c>
      <c r="C8" s="16">
        <v>6.4359999999999999</v>
      </c>
      <c r="D8" s="16">
        <v>36.225900000000003</v>
      </c>
      <c r="E8" s="16">
        <v>4.6760999999999999</v>
      </c>
      <c r="F8" s="16">
        <v>0.1246</v>
      </c>
      <c r="G8" s="16">
        <v>1.6936</v>
      </c>
      <c r="H8" s="77">
        <v>0.26317418166632756</v>
      </c>
    </row>
    <row r="9" spans="1:8" x14ac:dyDescent="0.35">
      <c r="A9" s="66">
        <v>3</v>
      </c>
      <c r="B9" s="85">
        <v>8.2542000007450582</v>
      </c>
      <c r="C9" s="16" t="s">
        <v>13</v>
      </c>
      <c r="D9" s="16">
        <v>5.8114999999999997</v>
      </c>
      <c r="E9" s="16">
        <v>2.4102000007450579</v>
      </c>
      <c r="F9" s="16" t="s">
        <v>13</v>
      </c>
      <c r="G9" s="16">
        <v>3.2500000000000001E-2</v>
      </c>
      <c r="H9" s="77">
        <v>3.9931111555481125E-2</v>
      </c>
    </row>
    <row r="10" spans="1:8" x14ac:dyDescent="0.35">
      <c r="A10" s="66">
        <v>4</v>
      </c>
      <c r="B10" s="85">
        <v>85.923999907350506</v>
      </c>
      <c r="C10" s="16">
        <v>31.512999999999977</v>
      </c>
      <c r="D10" s="16">
        <v>16.4008</v>
      </c>
      <c r="E10" s="16">
        <v>9.5863999999999994</v>
      </c>
      <c r="F10" s="16">
        <v>27.141799907350538</v>
      </c>
      <c r="G10" s="16">
        <v>1.282</v>
      </c>
      <c r="H10" s="77">
        <v>0.35605539448268497</v>
      </c>
    </row>
    <row r="11" spans="1:8" x14ac:dyDescent="0.35">
      <c r="A11" s="66">
        <v>5</v>
      </c>
      <c r="B11" s="85">
        <v>2.3646000000000003</v>
      </c>
      <c r="C11" s="16" t="s">
        <v>13</v>
      </c>
      <c r="D11" s="16">
        <v>2.0605000000000002</v>
      </c>
      <c r="E11" s="16">
        <v>0.30409999999999998</v>
      </c>
      <c r="F11" s="16" t="s">
        <v>13</v>
      </c>
      <c r="G11" s="16" t="s">
        <v>13</v>
      </c>
      <c r="H11" s="77">
        <v>1.2611603571314283E-2</v>
      </c>
    </row>
    <row r="12" spans="1:8" x14ac:dyDescent="0.35">
      <c r="A12" s="66">
        <v>6</v>
      </c>
      <c r="B12" s="85">
        <v>26.713899999999999</v>
      </c>
      <c r="C12" s="16">
        <v>18.2393</v>
      </c>
      <c r="D12" s="16">
        <v>6.7173999999999996</v>
      </c>
      <c r="E12" s="16">
        <v>1.0747</v>
      </c>
      <c r="F12" s="16">
        <v>0.6825</v>
      </c>
      <c r="G12" s="16" t="s">
        <v>13</v>
      </c>
      <c r="H12" s="77">
        <v>0.14551639612158188</v>
      </c>
    </row>
    <row r="13" spans="1:8" x14ac:dyDescent="0.35">
      <c r="A13" s="66">
        <v>7</v>
      </c>
      <c r="B13" s="85">
        <v>38.770100005483634</v>
      </c>
      <c r="C13" s="16">
        <v>17.035900000000002</v>
      </c>
      <c r="D13" s="16">
        <v>8.6430000000000007</v>
      </c>
      <c r="E13" s="16">
        <v>2.7814000000000001</v>
      </c>
      <c r="F13" s="16">
        <v>9.7988000054836277</v>
      </c>
      <c r="G13" s="16">
        <v>0.51100000000000001</v>
      </c>
      <c r="H13" s="77">
        <v>0.18014590063649669</v>
      </c>
    </row>
    <row r="14" spans="1:8" x14ac:dyDescent="0.35">
      <c r="A14" s="66">
        <v>8</v>
      </c>
      <c r="B14" s="85">
        <v>409.38069997848271</v>
      </c>
      <c r="C14" s="16" t="s">
        <v>87</v>
      </c>
      <c r="D14" s="16">
        <v>12.277299969005584</v>
      </c>
      <c r="E14" s="16">
        <v>2.9100000094771383</v>
      </c>
      <c r="F14" s="16">
        <v>59.243299999999998</v>
      </c>
      <c r="G14" s="16">
        <v>39.100099999999998</v>
      </c>
      <c r="H14" s="77">
        <v>2.2165589195984809</v>
      </c>
    </row>
    <row r="15" spans="1:8" x14ac:dyDescent="0.35">
      <c r="A15" s="66">
        <v>9</v>
      </c>
      <c r="B15" s="85">
        <v>106.70420000000001</v>
      </c>
      <c r="C15" s="16">
        <v>36.832999999999998</v>
      </c>
      <c r="D15" s="16">
        <v>10.7879</v>
      </c>
      <c r="E15" s="16">
        <v>4.6454000000000004</v>
      </c>
      <c r="F15" s="16">
        <v>12.9261</v>
      </c>
      <c r="G15" s="16">
        <v>41.511800000000001</v>
      </c>
      <c r="H15" s="77">
        <v>0.6440184687811209</v>
      </c>
    </row>
    <row r="16" spans="1:8" x14ac:dyDescent="0.35">
      <c r="A16" s="66">
        <v>10</v>
      </c>
      <c r="B16" s="85">
        <v>21.418900001788138</v>
      </c>
      <c r="C16" s="16" t="s">
        <v>13</v>
      </c>
      <c r="D16" s="16">
        <v>14.6945</v>
      </c>
      <c r="E16" s="16">
        <v>4.7332000017881395</v>
      </c>
      <c r="F16" s="16">
        <v>0.42249999999999999</v>
      </c>
      <c r="G16" s="16">
        <v>1.5687</v>
      </c>
      <c r="H16" s="77">
        <v>0.12410494418344453</v>
      </c>
    </row>
    <row r="17" spans="1:8" x14ac:dyDescent="0.35">
      <c r="A17" s="66">
        <v>11</v>
      </c>
      <c r="B17" s="85">
        <v>61.420599999999993</v>
      </c>
      <c r="C17" s="16" t="s">
        <v>13</v>
      </c>
      <c r="D17" s="16">
        <v>10.044700000000001</v>
      </c>
      <c r="E17" s="16">
        <v>1.8180000000000001</v>
      </c>
      <c r="F17" s="16">
        <v>1.3707</v>
      </c>
      <c r="G17" s="16">
        <v>48.187199999999997</v>
      </c>
      <c r="H17" s="77">
        <v>0.30914179010574733</v>
      </c>
    </row>
    <row r="18" spans="1:8" x14ac:dyDescent="0.35">
      <c r="A18" s="66">
        <v>12</v>
      </c>
      <c r="B18" s="85">
        <v>166.02140000065714</v>
      </c>
      <c r="C18" s="16">
        <v>94.218100000000007</v>
      </c>
      <c r="D18" s="16">
        <v>12.38519997472763</v>
      </c>
      <c r="E18" s="16">
        <v>6.3964500216484073</v>
      </c>
      <c r="F18" s="16">
        <v>7.0035500042811032</v>
      </c>
      <c r="G18" s="16">
        <v>46.018099999999997</v>
      </c>
      <c r="H18" s="77">
        <v>0.82929014920631738</v>
      </c>
    </row>
    <row r="19" spans="1:8" x14ac:dyDescent="0.35">
      <c r="A19" s="66">
        <v>13</v>
      </c>
      <c r="B19" s="85">
        <v>122.5903</v>
      </c>
      <c r="C19" s="16">
        <v>75.329899999999995</v>
      </c>
      <c r="D19" s="16">
        <v>18.108499999999999</v>
      </c>
      <c r="E19" s="16">
        <v>7.1051000000000002</v>
      </c>
      <c r="F19" s="16">
        <v>1.8395999999999999</v>
      </c>
      <c r="G19" s="16">
        <v>20.2072</v>
      </c>
      <c r="H19" s="77">
        <v>0.48898617088746438</v>
      </c>
    </row>
    <row r="20" spans="1:8" x14ac:dyDescent="0.35">
      <c r="A20" s="66">
        <v>14</v>
      </c>
      <c r="B20" s="85">
        <v>213.06009999916552</v>
      </c>
      <c r="C20" s="16">
        <v>81.084000000000003</v>
      </c>
      <c r="D20" s="16">
        <v>97.940799999165534</v>
      </c>
      <c r="E20" s="16">
        <v>19.776499999999999</v>
      </c>
      <c r="F20" s="16">
        <v>3.4748000000000001</v>
      </c>
      <c r="G20" s="16">
        <v>10.784000000000001</v>
      </c>
      <c r="H20" s="77">
        <v>0.83867731053075867</v>
      </c>
    </row>
    <row r="21" spans="1:8" x14ac:dyDescent="0.35">
      <c r="A21" s="20">
        <v>15</v>
      </c>
      <c r="B21" s="85">
        <v>29.509300012922289</v>
      </c>
      <c r="C21" s="22">
        <v>14.6936</v>
      </c>
      <c r="D21" s="22">
        <v>6.0054999999999996</v>
      </c>
      <c r="E21" s="22">
        <v>2.5032000129222869</v>
      </c>
      <c r="F21" s="22">
        <v>3.2238000000000002</v>
      </c>
      <c r="G21" s="22">
        <v>3.0832000000000002</v>
      </c>
      <c r="H21" s="77">
        <v>0.15027473793176258</v>
      </c>
    </row>
    <row r="22" spans="1:8" x14ac:dyDescent="0.35">
      <c r="A22" s="145" t="s">
        <v>72</v>
      </c>
      <c r="B22" s="145"/>
      <c r="C22" s="145"/>
      <c r="D22" s="145"/>
      <c r="E22" s="145"/>
      <c r="F22" s="145"/>
      <c r="G22" s="145"/>
      <c r="H22" s="145"/>
    </row>
    <row r="23" spans="1:8" x14ac:dyDescent="0.35">
      <c r="A23" s="133" t="s">
        <v>67</v>
      </c>
      <c r="B23" s="133"/>
      <c r="C23" s="133"/>
      <c r="D23" s="133"/>
      <c r="E23" s="133"/>
      <c r="F23" s="133"/>
      <c r="G23" s="133"/>
      <c r="H23" s="133"/>
    </row>
    <row r="24" spans="1:8" ht="15" customHeight="1" x14ac:dyDescent="0.35">
      <c r="A24" s="117" t="s">
        <v>73</v>
      </c>
      <c r="B24" s="117"/>
      <c r="C24" s="117"/>
      <c r="D24" s="117"/>
      <c r="E24" s="117"/>
      <c r="F24" s="117"/>
      <c r="G24" s="117"/>
      <c r="H24" s="117"/>
    </row>
    <row r="25" spans="1:8" ht="15" customHeight="1" x14ac:dyDescent="0.35">
      <c r="A25" s="110" t="s">
        <v>74</v>
      </c>
      <c r="B25" s="110"/>
      <c r="C25" s="110"/>
      <c r="D25" s="110"/>
      <c r="E25" s="110"/>
      <c r="F25" s="110"/>
      <c r="G25" s="110"/>
      <c r="H25" s="110"/>
    </row>
    <row r="26" spans="1:8" ht="25.5" customHeight="1" x14ac:dyDescent="0.35">
      <c r="A26" s="110" t="s">
        <v>58</v>
      </c>
      <c r="B26" s="110"/>
      <c r="C26" s="110"/>
      <c r="D26" s="110"/>
      <c r="E26" s="110"/>
      <c r="F26" s="110"/>
      <c r="G26" s="110"/>
      <c r="H26" s="110"/>
    </row>
    <row r="27" spans="1:8" x14ac:dyDescent="0.35">
      <c r="C27" s="31"/>
    </row>
  </sheetData>
  <sheetProtection selectLockedCells="1" selectUnlockedCells="1"/>
  <mergeCells count="15">
    <mergeCell ref="C3:C5"/>
    <mergeCell ref="D3:D5"/>
    <mergeCell ref="E3:E5"/>
    <mergeCell ref="F3:F5"/>
    <mergeCell ref="G3:G5"/>
    <mergeCell ref="A22:H22"/>
    <mergeCell ref="A23:H23"/>
    <mergeCell ref="A24:H24"/>
    <mergeCell ref="A25:H25"/>
    <mergeCell ref="A26:H26"/>
    <mergeCell ref="A1:H1"/>
    <mergeCell ref="A2:A5"/>
    <mergeCell ref="B2:G2"/>
    <mergeCell ref="H2:H5"/>
    <mergeCell ref="B3:B5"/>
  </mergeCells>
  <pageMargins left="0.7" right="0.7" top="0.75" bottom="0.75" header="0.51180555555555551" footer="0.51180555555555551"/>
  <pageSetup paperSize="9" firstPageNumber="0"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G18" sqref="G18"/>
    </sheetView>
  </sheetViews>
  <sheetFormatPr baseColWidth="10" defaultColWidth="11" defaultRowHeight="14.5" x14ac:dyDescent="0.35"/>
  <cols>
    <col min="1" max="1" width="16.7265625" customWidth="1"/>
    <col min="2" max="2" width="89.26953125" customWidth="1"/>
  </cols>
  <sheetData>
    <row r="1" spans="1:2" ht="15.75" customHeight="1" x14ac:dyDescent="0.35">
      <c r="A1" s="154" t="s">
        <v>89</v>
      </c>
      <c r="B1" s="154"/>
    </row>
    <row r="2" spans="1:2" x14ac:dyDescent="0.35">
      <c r="A2" s="86" t="s">
        <v>90</v>
      </c>
      <c r="B2" s="87" t="s">
        <v>91</v>
      </c>
    </row>
    <row r="3" spans="1:2" x14ac:dyDescent="0.35">
      <c r="A3" s="88" t="s">
        <v>92</v>
      </c>
      <c r="B3" s="89" t="s">
        <v>93</v>
      </c>
    </row>
    <row r="4" spans="1:2" x14ac:dyDescent="0.35">
      <c r="A4" s="90" t="s">
        <v>94</v>
      </c>
      <c r="B4" s="91" t="s">
        <v>95</v>
      </c>
    </row>
    <row r="5" spans="1:2" x14ac:dyDescent="0.35">
      <c r="A5" s="90" t="s">
        <v>96</v>
      </c>
      <c r="B5" s="91" t="s">
        <v>97</v>
      </c>
    </row>
    <row r="6" spans="1:2" ht="15" customHeight="1" x14ac:dyDescent="0.35">
      <c r="A6" s="155" t="s">
        <v>98</v>
      </c>
      <c r="B6" s="92" t="s">
        <v>99</v>
      </c>
    </row>
    <row r="7" spans="1:2" x14ac:dyDescent="0.35">
      <c r="A7" s="155"/>
      <c r="B7" s="92" t="s">
        <v>100</v>
      </c>
    </row>
    <row r="8" spans="1:2" ht="23" x14ac:dyDescent="0.35">
      <c r="A8" s="93" t="s">
        <v>101</v>
      </c>
      <c r="B8" s="92" t="s">
        <v>102</v>
      </c>
    </row>
    <row r="9" spans="1:2" x14ac:dyDescent="0.35">
      <c r="A9" s="94" t="s">
        <v>103</v>
      </c>
      <c r="B9" s="95" t="s">
        <v>104</v>
      </c>
    </row>
    <row r="10" spans="1:2" ht="23" x14ac:dyDescent="0.35">
      <c r="A10" s="90" t="s">
        <v>105</v>
      </c>
      <c r="B10" s="96" t="s">
        <v>106</v>
      </c>
    </row>
    <row r="11" spans="1:2" x14ac:dyDescent="0.35">
      <c r="A11" s="93" t="s">
        <v>107</v>
      </c>
      <c r="B11" s="92" t="s">
        <v>108</v>
      </c>
    </row>
    <row r="12" spans="1:2" ht="23" x14ac:dyDescent="0.35">
      <c r="A12" s="97" t="s">
        <v>109</v>
      </c>
      <c r="B12" s="96" t="s">
        <v>106</v>
      </c>
    </row>
    <row r="13" spans="1:2" x14ac:dyDescent="0.35">
      <c r="A13" s="94" t="s">
        <v>110</v>
      </c>
      <c r="B13" s="95" t="s">
        <v>111</v>
      </c>
    </row>
    <row r="14" spans="1:2" ht="23" x14ac:dyDescent="0.35">
      <c r="A14" s="90" t="s">
        <v>105</v>
      </c>
      <c r="B14" s="96" t="s">
        <v>112</v>
      </c>
    </row>
    <row r="15" spans="1:2" x14ac:dyDescent="0.35">
      <c r="A15" s="93" t="s">
        <v>107</v>
      </c>
      <c r="B15" s="92" t="s">
        <v>113</v>
      </c>
    </row>
    <row r="16" spans="1:2" ht="23" x14ac:dyDescent="0.35">
      <c r="A16" s="97" t="s">
        <v>109</v>
      </c>
      <c r="B16" s="98" t="s">
        <v>114</v>
      </c>
    </row>
    <row r="17" spans="1:2" x14ac:dyDescent="0.35">
      <c r="A17" s="94" t="s">
        <v>115</v>
      </c>
      <c r="B17" s="95" t="s">
        <v>116</v>
      </c>
    </row>
    <row r="18" spans="1:2" ht="72" x14ac:dyDescent="0.35">
      <c r="A18" s="90" t="s">
        <v>105</v>
      </c>
      <c r="B18" s="96" t="s">
        <v>117</v>
      </c>
    </row>
    <row r="19" spans="1:2" ht="23" x14ac:dyDescent="0.35">
      <c r="A19" s="94" t="s">
        <v>118</v>
      </c>
      <c r="B19" s="95" t="s">
        <v>119</v>
      </c>
    </row>
    <row r="20" spans="1:2" ht="34.5" x14ac:dyDescent="0.35">
      <c r="A20" s="88" t="s">
        <v>120</v>
      </c>
      <c r="B20" s="89" t="s">
        <v>121</v>
      </c>
    </row>
    <row r="21" spans="1:2" ht="34.5" x14ac:dyDescent="0.35">
      <c r="A21" s="88" t="s">
        <v>122</v>
      </c>
      <c r="B21" s="89" t="s">
        <v>121</v>
      </c>
    </row>
    <row r="22" spans="1:2" ht="23" x14ac:dyDescent="0.35">
      <c r="A22" s="90" t="s">
        <v>123</v>
      </c>
      <c r="B22" s="91" t="s">
        <v>121</v>
      </c>
    </row>
    <row r="23" spans="1:2" ht="28.5" customHeight="1" x14ac:dyDescent="0.35">
      <c r="A23" s="97" t="s">
        <v>124</v>
      </c>
      <c r="B23" s="99" t="s">
        <v>125</v>
      </c>
    </row>
  </sheetData>
  <sheetProtection selectLockedCells="1" selectUnlockedCells="1"/>
  <mergeCells count="2">
    <mergeCell ref="A1:B1"/>
    <mergeCell ref="A6:A7"/>
  </mergeCells>
  <pageMargins left="0.7" right="0.7" top="0.75" bottom="0.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sqref="A1:I3"/>
    </sheetView>
  </sheetViews>
  <sheetFormatPr baseColWidth="10" defaultColWidth="11" defaultRowHeight="14.5" x14ac:dyDescent="0.35"/>
  <cols>
    <col min="9" max="9" width="11.26953125" customWidth="1"/>
    <col min="10" max="10" width="7.26953125" customWidth="1"/>
    <col min="11" max="11" width="14.7265625" customWidth="1"/>
  </cols>
  <sheetData>
    <row r="1" spans="1:11" ht="15" customHeight="1" x14ac:dyDescent="0.35">
      <c r="A1" s="104" t="s">
        <v>1</v>
      </c>
      <c r="B1" s="104"/>
      <c r="C1" s="104"/>
      <c r="D1" s="104"/>
      <c r="E1" s="104"/>
      <c r="F1" s="104"/>
      <c r="G1" s="104"/>
      <c r="H1" s="104"/>
      <c r="I1" s="104"/>
      <c r="J1" s="4"/>
      <c r="K1" s="4"/>
    </row>
    <row r="2" spans="1:11" x14ac:dyDescent="0.35">
      <c r="A2" s="104"/>
      <c r="B2" s="104"/>
      <c r="C2" s="104"/>
      <c r="D2" s="104"/>
      <c r="E2" s="104"/>
      <c r="F2" s="104"/>
      <c r="G2" s="104"/>
      <c r="H2" s="104"/>
      <c r="I2" s="104"/>
      <c r="J2" s="4"/>
      <c r="K2" s="4"/>
    </row>
    <row r="3" spans="1:11" ht="10.5" customHeight="1" x14ac:dyDescent="0.35">
      <c r="A3" s="104"/>
      <c r="B3" s="104"/>
      <c r="C3" s="104"/>
      <c r="D3" s="104"/>
      <c r="E3" s="104"/>
      <c r="F3" s="104"/>
      <c r="G3" s="104"/>
      <c r="H3" s="104"/>
      <c r="I3" s="104"/>
      <c r="J3" s="4"/>
      <c r="K3" s="4"/>
    </row>
    <row r="4" spans="1:11" ht="15" customHeight="1" x14ac:dyDescent="0.35">
      <c r="A4" s="105" t="s">
        <v>2</v>
      </c>
      <c r="B4" s="106" t="s">
        <v>3</v>
      </c>
      <c r="C4" s="107" t="s">
        <v>4</v>
      </c>
      <c r="D4" s="107"/>
      <c r="E4" s="107"/>
      <c r="F4" s="107"/>
      <c r="G4" s="107"/>
      <c r="H4" s="107"/>
      <c r="I4" s="108" t="s">
        <v>5</v>
      </c>
    </row>
    <row r="5" spans="1:11" ht="42" customHeight="1" x14ac:dyDescent="0.35">
      <c r="A5" s="105"/>
      <c r="B5" s="106"/>
      <c r="C5" s="6" t="s">
        <v>6</v>
      </c>
      <c r="D5" s="7" t="s">
        <v>7</v>
      </c>
      <c r="E5" s="7" t="s">
        <v>8</v>
      </c>
      <c r="F5" s="7" t="s">
        <v>9</v>
      </c>
      <c r="G5" s="7" t="s">
        <v>10</v>
      </c>
      <c r="H5" s="8" t="s">
        <v>11</v>
      </c>
      <c r="I5" s="108"/>
    </row>
    <row r="6" spans="1:11" x14ac:dyDescent="0.35">
      <c r="A6" s="9" t="s">
        <v>12</v>
      </c>
      <c r="B6" s="10">
        <v>1871.2</v>
      </c>
      <c r="C6" s="10">
        <f t="shared" ref="C6:H6" si="0">SUM(C7:C21)</f>
        <v>1032.7988700000001</v>
      </c>
      <c r="D6" s="10">
        <f t="shared" si="0"/>
        <v>386.26149000000009</v>
      </c>
      <c r="E6" s="10">
        <f t="shared" si="0"/>
        <v>78.864230000000006</v>
      </c>
      <c r="F6" s="10">
        <f t="shared" si="0"/>
        <v>119.91717399999999</v>
      </c>
      <c r="G6" s="10">
        <f t="shared" si="0"/>
        <v>222.74537800000002</v>
      </c>
      <c r="H6" s="10">
        <f t="shared" si="0"/>
        <v>30.804839999999995</v>
      </c>
      <c r="I6" s="11">
        <v>0.59962210711916997</v>
      </c>
    </row>
    <row r="7" spans="1:11" x14ac:dyDescent="0.35">
      <c r="A7" s="12">
        <v>1</v>
      </c>
      <c r="B7" s="10">
        <v>471.1</v>
      </c>
      <c r="C7" s="13">
        <v>381.12007</v>
      </c>
      <c r="D7" s="14">
        <v>48.5</v>
      </c>
      <c r="E7" s="14">
        <v>14.7</v>
      </c>
      <c r="F7" s="14">
        <v>24.629464000000002</v>
      </c>
      <c r="G7" s="14" t="s">
        <v>13</v>
      </c>
      <c r="H7" s="14">
        <v>2.1</v>
      </c>
      <c r="I7" s="15">
        <v>1.8430200338767564</v>
      </c>
    </row>
    <row r="8" spans="1:11" x14ac:dyDescent="0.35">
      <c r="A8" s="12">
        <v>2</v>
      </c>
      <c r="B8" s="10">
        <v>74.400000000000006</v>
      </c>
      <c r="C8" s="16">
        <v>24.987500000000001</v>
      </c>
      <c r="D8" s="14">
        <v>38.5</v>
      </c>
      <c r="E8" s="14">
        <v>7</v>
      </c>
      <c r="F8" s="14">
        <v>0.7</v>
      </c>
      <c r="G8" s="14">
        <v>0.47760000000000002</v>
      </c>
      <c r="H8" s="14">
        <v>2.6896</v>
      </c>
      <c r="I8" s="15">
        <v>0.4871780657226823</v>
      </c>
    </row>
    <row r="9" spans="1:11" x14ac:dyDescent="0.35">
      <c r="A9" s="12">
        <v>3</v>
      </c>
      <c r="B9" s="10">
        <v>9.5</v>
      </c>
      <c r="C9" s="13">
        <v>0.6</v>
      </c>
      <c r="D9" s="14">
        <v>7.9</v>
      </c>
      <c r="E9" s="14">
        <v>0.4708</v>
      </c>
      <c r="F9" s="14" t="s">
        <v>13</v>
      </c>
      <c r="G9" s="14">
        <v>0.21234999999999998</v>
      </c>
      <c r="H9" s="14">
        <v>0.34</v>
      </c>
      <c r="I9" s="15">
        <v>4.0337876044676618E-2</v>
      </c>
    </row>
    <row r="10" spans="1:11" x14ac:dyDescent="0.35">
      <c r="A10" s="12">
        <v>4</v>
      </c>
      <c r="B10" s="10">
        <v>101</v>
      </c>
      <c r="C10" s="16">
        <v>46.062800000000003</v>
      </c>
      <c r="D10" s="14">
        <v>20.3</v>
      </c>
      <c r="E10" s="14">
        <v>8.5737200000000016</v>
      </c>
      <c r="F10" s="14">
        <v>15.857748000000001</v>
      </c>
      <c r="G10" s="14">
        <v>7.0293999999999999</v>
      </c>
      <c r="H10" s="14">
        <v>3.0922399999999999</v>
      </c>
      <c r="I10" s="15">
        <v>0.42213594965013884</v>
      </c>
    </row>
    <row r="11" spans="1:11" x14ac:dyDescent="0.35">
      <c r="A11" s="12">
        <v>5</v>
      </c>
      <c r="B11" s="10">
        <v>3.6</v>
      </c>
      <c r="C11" s="13" t="s">
        <v>13</v>
      </c>
      <c r="D11" s="14">
        <v>3.2</v>
      </c>
      <c r="E11" s="14">
        <v>0.21189999999999998</v>
      </c>
      <c r="F11" s="17" t="s">
        <v>13</v>
      </c>
      <c r="G11" s="17" t="s">
        <v>13</v>
      </c>
      <c r="H11" s="14">
        <v>0.2</v>
      </c>
      <c r="I11" s="15">
        <v>1.8298476646911574E-2</v>
      </c>
    </row>
    <row r="12" spans="1:11" x14ac:dyDescent="0.35">
      <c r="A12" s="12">
        <v>6</v>
      </c>
      <c r="B12" s="10">
        <v>27.9</v>
      </c>
      <c r="C12" s="16">
        <v>18.2393</v>
      </c>
      <c r="D12" s="14">
        <v>8.0705500000000008</v>
      </c>
      <c r="E12" s="14">
        <v>0.86760000000000004</v>
      </c>
      <c r="F12" s="14">
        <v>0.66266999999999998</v>
      </c>
      <c r="G12" s="14" t="s">
        <v>13</v>
      </c>
      <c r="H12" s="14">
        <v>0.1</v>
      </c>
      <c r="I12" s="15">
        <v>0.15084405396925007</v>
      </c>
    </row>
    <row r="13" spans="1:11" x14ac:dyDescent="0.35">
      <c r="A13" s="12">
        <v>7</v>
      </c>
      <c r="B13" s="10">
        <v>41.2</v>
      </c>
      <c r="C13" s="16">
        <v>17.726700000000001</v>
      </c>
      <c r="D13" s="14">
        <v>14.460927000000002</v>
      </c>
      <c r="E13" s="14">
        <v>2.2115300000000002</v>
      </c>
      <c r="F13" s="14">
        <v>4.1550240000000001</v>
      </c>
      <c r="G13" s="14">
        <v>7.1817999999999993E-2</v>
      </c>
      <c r="H13" s="14">
        <v>2.6</v>
      </c>
      <c r="I13" s="15">
        <v>0.17094991833155312</v>
      </c>
    </row>
    <row r="14" spans="1:11" x14ac:dyDescent="0.35">
      <c r="A14" s="12">
        <v>8</v>
      </c>
      <c r="B14" s="10">
        <v>321</v>
      </c>
      <c r="C14" s="16">
        <v>213</v>
      </c>
      <c r="D14" s="14">
        <v>11.471324000000001</v>
      </c>
      <c r="E14" s="14">
        <v>3.7869799999999993</v>
      </c>
      <c r="F14" s="14">
        <v>45.767139999999998</v>
      </c>
      <c r="G14" s="14">
        <v>39.100099999999998</v>
      </c>
      <c r="H14" s="14">
        <v>7.9325000000000019</v>
      </c>
      <c r="I14" s="15">
        <v>1.3129104650803669</v>
      </c>
    </row>
    <row r="15" spans="1:11" x14ac:dyDescent="0.35">
      <c r="A15" s="12">
        <v>9</v>
      </c>
      <c r="B15" s="10">
        <v>113.7</v>
      </c>
      <c r="C15" s="16">
        <v>35.459799999999994</v>
      </c>
      <c r="D15" s="14">
        <v>15.985670000000001</v>
      </c>
      <c r="E15" s="14">
        <v>4.9187799999999999</v>
      </c>
      <c r="F15" s="14">
        <v>12.72551</v>
      </c>
      <c r="G15" s="14">
        <v>41.864550000000001</v>
      </c>
      <c r="H15" s="14">
        <v>2.6601999999999997</v>
      </c>
      <c r="I15" s="15">
        <v>0.66595064622959466</v>
      </c>
    </row>
    <row r="16" spans="1:11" x14ac:dyDescent="0.35">
      <c r="A16" s="12">
        <v>10</v>
      </c>
      <c r="B16" s="10">
        <v>24</v>
      </c>
      <c r="C16" s="13">
        <v>0.8</v>
      </c>
      <c r="D16" s="14">
        <v>16.741129000000001</v>
      </c>
      <c r="E16" s="14">
        <v>4.7189000000000005</v>
      </c>
      <c r="F16" s="14">
        <v>1.3715999999999999</v>
      </c>
      <c r="G16" s="14">
        <v>0.45</v>
      </c>
      <c r="H16" s="14" t="s">
        <v>13</v>
      </c>
      <c r="I16" s="15">
        <v>0.13672395790512212</v>
      </c>
    </row>
    <row r="17" spans="1:9" x14ac:dyDescent="0.35">
      <c r="A17" s="12">
        <v>11</v>
      </c>
      <c r="B17" s="10">
        <v>63.1</v>
      </c>
      <c r="C17" s="13" t="s">
        <v>13</v>
      </c>
      <c r="D17" s="14">
        <v>10.534699999999999</v>
      </c>
      <c r="E17" s="14">
        <v>1.4641199999999999</v>
      </c>
      <c r="F17" s="14">
        <v>1.6116000000000001</v>
      </c>
      <c r="G17" s="14">
        <v>48.037199999999999</v>
      </c>
      <c r="H17" s="14">
        <v>1.4274</v>
      </c>
      <c r="I17" s="15">
        <v>0.331998252502816</v>
      </c>
    </row>
    <row r="18" spans="1:9" x14ac:dyDescent="0.35">
      <c r="A18" s="12">
        <v>12</v>
      </c>
      <c r="B18" s="10">
        <v>161.1</v>
      </c>
      <c r="C18" s="18">
        <v>78.846599999999995</v>
      </c>
      <c r="D18" s="14">
        <v>23.456489999999999</v>
      </c>
      <c r="E18" s="14">
        <v>7.1</v>
      </c>
      <c r="F18" s="14">
        <v>5.752150000000003</v>
      </c>
      <c r="G18" s="14">
        <v>46.018100000000004</v>
      </c>
      <c r="H18" s="14" t="s">
        <v>13</v>
      </c>
      <c r="I18" s="15">
        <v>0.75319698570453553</v>
      </c>
    </row>
    <row r="19" spans="1:9" x14ac:dyDescent="0.35">
      <c r="A19" s="12">
        <v>13</v>
      </c>
      <c r="B19" s="10">
        <v>113.7</v>
      </c>
      <c r="C19" s="19">
        <v>53.722500000000004</v>
      </c>
      <c r="D19" s="14">
        <v>26.990200000000002</v>
      </c>
      <c r="E19" s="14">
        <v>5.5348999999999995</v>
      </c>
      <c r="F19" s="14">
        <v>1.3511</v>
      </c>
      <c r="G19" s="14">
        <v>25.47146</v>
      </c>
      <c r="H19" s="14">
        <v>0.7</v>
      </c>
      <c r="I19" s="15">
        <v>0.48139553412129671</v>
      </c>
    </row>
    <row r="20" spans="1:9" x14ac:dyDescent="0.35">
      <c r="A20" s="12">
        <v>14</v>
      </c>
      <c r="B20" s="10">
        <v>314.10000000000002</v>
      </c>
      <c r="C20" s="16">
        <v>145.30000000000001</v>
      </c>
      <c r="D20" s="14">
        <v>131.16780000000006</v>
      </c>
      <c r="E20" s="14">
        <v>15.9</v>
      </c>
      <c r="F20" s="14">
        <v>3.3713080000000004</v>
      </c>
      <c r="G20" s="14">
        <v>11.8028</v>
      </c>
      <c r="H20" s="14">
        <v>6.6</v>
      </c>
      <c r="I20" s="15">
        <v>1.3757760416666669</v>
      </c>
    </row>
    <row r="21" spans="1:9" x14ac:dyDescent="0.35">
      <c r="A21" s="20">
        <v>15</v>
      </c>
      <c r="B21" s="21">
        <v>31.856060000000003</v>
      </c>
      <c r="C21" s="22">
        <v>16.933599999999998</v>
      </c>
      <c r="D21" s="23">
        <v>8.9826999999999995</v>
      </c>
      <c r="E21" s="23">
        <v>1.405</v>
      </c>
      <c r="F21" s="23">
        <v>1.9618600000000002</v>
      </c>
      <c r="G21" s="23">
        <v>2.21</v>
      </c>
      <c r="H21" s="23">
        <v>0.3629</v>
      </c>
      <c r="I21" s="24">
        <v>0.1746408346079415</v>
      </c>
    </row>
    <row r="22" spans="1:9" ht="15" customHeight="1" x14ac:dyDescent="0.35">
      <c r="A22" s="102" t="s">
        <v>14</v>
      </c>
      <c r="B22" s="102"/>
      <c r="C22" s="102"/>
      <c r="D22" s="102"/>
      <c r="E22" s="102"/>
      <c r="F22" s="102"/>
      <c r="G22" s="102"/>
      <c r="H22" s="102"/>
      <c r="I22" s="102"/>
    </row>
    <row r="23" spans="1:9" ht="15" customHeight="1" x14ac:dyDescent="0.35">
      <c r="A23" s="102" t="s">
        <v>15</v>
      </c>
      <c r="B23" s="102"/>
      <c r="C23" s="102"/>
      <c r="D23" s="102"/>
      <c r="E23" s="102"/>
      <c r="F23" s="102"/>
      <c r="G23" s="102"/>
      <c r="H23" s="102"/>
      <c r="I23" s="102"/>
    </row>
    <row r="24" spans="1:9" ht="15" customHeight="1" x14ac:dyDescent="0.35">
      <c r="A24" s="102" t="s">
        <v>16</v>
      </c>
      <c r="B24" s="102"/>
      <c r="C24" s="102"/>
      <c r="D24" s="102"/>
      <c r="E24" s="102"/>
      <c r="F24" s="102"/>
      <c r="G24" s="102"/>
      <c r="H24" s="102"/>
      <c r="I24" s="102"/>
    </row>
    <row r="25" spans="1:9" ht="15" customHeight="1" x14ac:dyDescent="0.35">
      <c r="A25" s="102" t="s">
        <v>17</v>
      </c>
      <c r="B25" s="102"/>
      <c r="C25" s="102"/>
      <c r="D25" s="102"/>
      <c r="E25" s="102"/>
      <c r="F25" s="102"/>
      <c r="G25" s="102"/>
      <c r="H25" s="102"/>
      <c r="I25" s="102"/>
    </row>
    <row r="26" spans="1:9" ht="15" customHeight="1" x14ac:dyDescent="0.35">
      <c r="A26" s="102" t="s">
        <v>18</v>
      </c>
      <c r="B26" s="102"/>
      <c r="C26" s="102"/>
      <c r="D26" s="102"/>
      <c r="E26" s="102"/>
      <c r="F26" s="102"/>
      <c r="G26" s="102"/>
      <c r="H26" s="102"/>
      <c r="I26" s="102"/>
    </row>
    <row r="27" spans="1:9" ht="23.25" customHeight="1" x14ac:dyDescent="0.35">
      <c r="A27" s="102" t="s">
        <v>19</v>
      </c>
      <c r="B27" s="102"/>
      <c r="C27" s="102"/>
      <c r="D27" s="102"/>
      <c r="E27" s="102"/>
      <c r="F27" s="102"/>
      <c r="G27" s="102"/>
      <c r="H27" s="102"/>
      <c r="I27" s="102"/>
    </row>
    <row r="28" spans="1:9" ht="23.25" customHeight="1" x14ac:dyDescent="0.35">
      <c r="A28" s="103" t="s">
        <v>20</v>
      </c>
      <c r="B28" s="103"/>
      <c r="C28" s="103"/>
      <c r="D28" s="103"/>
      <c r="E28" s="103"/>
      <c r="F28" s="103"/>
      <c r="G28" s="103"/>
      <c r="H28" s="103"/>
      <c r="I28" s="25"/>
    </row>
    <row r="29" spans="1:9" ht="15" customHeight="1" x14ac:dyDescent="0.35">
      <c r="A29" s="101" t="s">
        <v>21</v>
      </c>
      <c r="B29" s="101"/>
      <c r="C29" s="101"/>
      <c r="D29" s="101"/>
      <c r="E29" s="101"/>
      <c r="F29" s="101"/>
      <c r="G29" s="101"/>
      <c r="H29" s="101"/>
      <c r="I29" s="26"/>
    </row>
  </sheetData>
  <sheetProtection selectLockedCells="1" selectUnlockedCells="1"/>
  <mergeCells count="13">
    <mergeCell ref="A1:I3"/>
    <mergeCell ref="A4:A5"/>
    <mergeCell ref="B4:B5"/>
    <mergeCell ref="C4:H4"/>
    <mergeCell ref="I4:I5"/>
    <mergeCell ref="A22:I22"/>
    <mergeCell ref="A29:H29"/>
    <mergeCell ref="A23:I23"/>
    <mergeCell ref="A24:I24"/>
    <mergeCell ref="A25:I25"/>
    <mergeCell ref="A26:I26"/>
    <mergeCell ref="A27:I27"/>
    <mergeCell ref="A28:H28"/>
  </mergeCells>
  <pageMargins left="0.7" right="0.7" top="0.75" bottom="0.75" header="0.51180555555555551" footer="0.51180555555555551"/>
  <pageSetup paperSize="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7" workbookViewId="0">
      <selection activeCell="E32" sqref="E32"/>
    </sheetView>
  </sheetViews>
  <sheetFormatPr baseColWidth="10" defaultColWidth="11" defaultRowHeight="14.5" x14ac:dyDescent="0.35"/>
  <cols>
    <col min="9" max="9" width="11.26953125" customWidth="1"/>
    <col min="10" max="10" width="7.26953125" customWidth="1"/>
    <col min="11" max="11" width="14.7265625" customWidth="1"/>
  </cols>
  <sheetData>
    <row r="1" spans="1:11" ht="15" customHeight="1" x14ac:dyDescent="0.35">
      <c r="A1" s="104" t="s">
        <v>22</v>
      </c>
      <c r="B1" s="104"/>
      <c r="C1" s="104"/>
      <c r="D1" s="104"/>
      <c r="E1" s="104"/>
      <c r="F1" s="104"/>
      <c r="G1" s="104"/>
      <c r="H1" s="104"/>
      <c r="I1" s="104"/>
      <c r="J1" s="4"/>
      <c r="K1" s="4"/>
    </row>
    <row r="2" spans="1:11" x14ac:dyDescent="0.35">
      <c r="A2" s="104"/>
      <c r="B2" s="104"/>
      <c r="C2" s="104"/>
      <c r="D2" s="104"/>
      <c r="E2" s="104"/>
      <c r="F2" s="104"/>
      <c r="G2" s="104"/>
      <c r="H2" s="104"/>
      <c r="I2" s="104"/>
      <c r="J2" s="4"/>
      <c r="K2" s="4"/>
    </row>
    <row r="3" spans="1:11" ht="10.5" customHeight="1" x14ac:dyDescent="0.35">
      <c r="A3" s="104"/>
      <c r="B3" s="104"/>
      <c r="C3" s="104"/>
      <c r="D3" s="104"/>
      <c r="E3" s="104"/>
      <c r="F3" s="104"/>
      <c r="G3" s="104"/>
      <c r="H3" s="104"/>
      <c r="I3" s="104"/>
      <c r="J3" s="4"/>
      <c r="K3" s="4"/>
    </row>
    <row r="4" spans="1:11" ht="15" customHeight="1" x14ac:dyDescent="0.35">
      <c r="A4" s="111" t="s">
        <v>2</v>
      </c>
      <c r="B4" s="112" t="s">
        <v>3</v>
      </c>
      <c r="C4" s="113" t="s">
        <v>4</v>
      </c>
      <c r="D4" s="113"/>
      <c r="E4" s="113"/>
      <c r="F4" s="113"/>
      <c r="G4" s="113"/>
      <c r="H4" s="113"/>
      <c r="I4" s="114" t="s">
        <v>5</v>
      </c>
    </row>
    <row r="5" spans="1:11" ht="42" customHeight="1" x14ac:dyDescent="0.35">
      <c r="A5" s="111"/>
      <c r="B5" s="112"/>
      <c r="C5" s="6" t="s">
        <v>6</v>
      </c>
      <c r="D5" s="7" t="s">
        <v>7</v>
      </c>
      <c r="E5" s="7" t="s">
        <v>8</v>
      </c>
      <c r="F5" s="7" t="s">
        <v>9</v>
      </c>
      <c r="G5" s="7" t="s">
        <v>10</v>
      </c>
      <c r="H5" s="8" t="s">
        <v>11</v>
      </c>
      <c r="I5" s="114"/>
    </row>
    <row r="6" spans="1:11" x14ac:dyDescent="0.35">
      <c r="A6" s="9" t="s">
        <v>12</v>
      </c>
      <c r="B6" s="10">
        <v>1837.079039</v>
      </c>
      <c r="C6" s="10">
        <f t="shared" ref="C6:H6" si="0">SUM(C7:C21)</f>
        <v>1006.1712699999999</v>
      </c>
      <c r="D6" s="10">
        <f t="shared" si="0"/>
        <v>381.82800600000007</v>
      </c>
      <c r="E6" s="10">
        <f t="shared" si="0"/>
        <v>77.895569999999992</v>
      </c>
      <c r="F6" s="10">
        <f t="shared" si="0"/>
        <v>119.394774</v>
      </c>
      <c r="G6" s="10">
        <f t="shared" si="0"/>
        <v>222.750978</v>
      </c>
      <c r="H6" s="10">
        <f t="shared" si="0"/>
        <v>29.038440999999999</v>
      </c>
      <c r="I6" s="10">
        <v>0.59962210711916997</v>
      </c>
    </row>
    <row r="7" spans="1:11" x14ac:dyDescent="0.35">
      <c r="A7" s="12">
        <v>1</v>
      </c>
      <c r="B7" s="10">
        <v>466.78352699999994</v>
      </c>
      <c r="C7" s="13">
        <v>381.12007</v>
      </c>
      <c r="D7" s="14">
        <v>46.157650000000004</v>
      </c>
      <c r="E7" s="14">
        <v>14.032700000000002</v>
      </c>
      <c r="F7" s="14">
        <v>24.629464000000002</v>
      </c>
      <c r="G7" s="14" t="s">
        <v>13</v>
      </c>
      <c r="H7" s="14">
        <v>0.84364300000000003</v>
      </c>
      <c r="I7" s="15">
        <v>1.8430200338767564</v>
      </c>
    </row>
    <row r="8" spans="1:11" x14ac:dyDescent="0.35">
      <c r="A8" s="12">
        <v>2</v>
      </c>
      <c r="B8" s="10">
        <v>72.940299999999993</v>
      </c>
      <c r="C8" s="16">
        <v>24.987500000000001</v>
      </c>
      <c r="D8" s="14">
        <v>37.802900000000001</v>
      </c>
      <c r="E8" s="14">
        <v>6.8090999999999999</v>
      </c>
      <c r="F8" s="14">
        <v>0.17359999999999998</v>
      </c>
      <c r="G8" s="14">
        <v>0.47760000000000002</v>
      </c>
      <c r="H8" s="14">
        <v>2.6896</v>
      </c>
      <c r="I8" s="15">
        <v>0.4871780657226823</v>
      </c>
    </row>
    <row r="9" spans="1:11" x14ac:dyDescent="0.35">
      <c r="A9" s="12">
        <v>3</v>
      </c>
      <c r="B9" s="10">
        <v>7.7756499999999988</v>
      </c>
      <c r="C9" s="13" t="s">
        <v>13</v>
      </c>
      <c r="D9" s="14">
        <v>6.7524999999999995</v>
      </c>
      <c r="E9" s="14">
        <v>0.4708</v>
      </c>
      <c r="F9" s="14" t="s">
        <v>13</v>
      </c>
      <c r="G9" s="14">
        <v>0.21234999999999998</v>
      </c>
      <c r="H9" s="14">
        <v>0.34</v>
      </c>
      <c r="I9" s="15">
        <v>4.0337876044676618E-2</v>
      </c>
    </row>
    <row r="10" spans="1:11" x14ac:dyDescent="0.35">
      <c r="A10" s="12">
        <v>4</v>
      </c>
      <c r="B10" s="10">
        <v>100.809864</v>
      </c>
      <c r="C10" s="16">
        <v>46.062800000000003</v>
      </c>
      <c r="D10" s="14">
        <v>20.193956000000004</v>
      </c>
      <c r="E10" s="14">
        <v>8.5737200000000016</v>
      </c>
      <c r="F10" s="14">
        <v>15.857748000000001</v>
      </c>
      <c r="G10" s="14">
        <v>7.0293999999999999</v>
      </c>
      <c r="H10" s="14">
        <v>3.0922399999999999</v>
      </c>
      <c r="I10" s="15">
        <v>0.42213594965013884</v>
      </c>
    </row>
    <row r="11" spans="1:11" x14ac:dyDescent="0.35">
      <c r="A11" s="12">
        <v>5</v>
      </c>
      <c r="B11" s="10">
        <v>3.4210099999999999</v>
      </c>
      <c r="C11" s="13" t="s">
        <v>13</v>
      </c>
      <c r="D11" s="14">
        <v>3.05951</v>
      </c>
      <c r="E11" s="14">
        <v>0.21189999999999998</v>
      </c>
      <c r="F11" s="14">
        <v>4.0000000000000001E-3</v>
      </c>
      <c r="G11" s="14">
        <v>5.5999999999999999E-3</v>
      </c>
      <c r="H11" s="14">
        <v>0.14000000000000001</v>
      </c>
      <c r="I11" s="15">
        <v>1.8298476646911574E-2</v>
      </c>
    </row>
    <row r="12" spans="1:11" x14ac:dyDescent="0.35">
      <c r="A12" s="12">
        <v>6</v>
      </c>
      <c r="B12" s="10">
        <v>27.882919999999999</v>
      </c>
      <c r="C12" s="16">
        <v>18.2393</v>
      </c>
      <c r="D12" s="14">
        <v>8.0705500000000008</v>
      </c>
      <c r="E12" s="14">
        <v>0.86760000000000004</v>
      </c>
      <c r="F12" s="14">
        <v>0.66266999999999998</v>
      </c>
      <c r="G12" s="14" t="s">
        <v>13</v>
      </c>
      <c r="H12" s="14">
        <v>4.2800000000000005E-2</v>
      </c>
      <c r="I12" s="15">
        <v>0.15084405396925007</v>
      </c>
    </row>
    <row r="13" spans="1:11" x14ac:dyDescent="0.35">
      <c r="A13" s="12">
        <v>7</v>
      </c>
      <c r="B13" s="10">
        <v>41.131747000000004</v>
      </c>
      <c r="C13" s="16">
        <v>17.726700000000001</v>
      </c>
      <c r="D13" s="14">
        <v>14.460927000000002</v>
      </c>
      <c r="E13" s="14">
        <v>2.2115300000000002</v>
      </c>
      <c r="F13" s="14">
        <v>4.1550240000000001</v>
      </c>
      <c r="G13" s="14">
        <v>7.1817999999999993E-2</v>
      </c>
      <c r="H13" s="14">
        <v>2.5057480000000001</v>
      </c>
      <c r="I13" s="15">
        <v>0.17094991833155312</v>
      </c>
    </row>
    <row r="14" spans="1:11" x14ac:dyDescent="0.35">
      <c r="A14" s="12">
        <v>8</v>
      </c>
      <c r="B14" s="10">
        <v>297.56984400000005</v>
      </c>
      <c r="C14" s="16">
        <v>189.51180000000002</v>
      </c>
      <c r="D14" s="14">
        <v>11.471324000000001</v>
      </c>
      <c r="E14" s="14">
        <v>3.7869799999999993</v>
      </c>
      <c r="F14" s="14">
        <v>45.767139999999998</v>
      </c>
      <c r="G14" s="14">
        <v>39.100099999999998</v>
      </c>
      <c r="H14" s="14">
        <v>7.9325000000000019</v>
      </c>
      <c r="I14" s="15">
        <v>1.3129104650803669</v>
      </c>
    </row>
    <row r="15" spans="1:11" x14ac:dyDescent="0.35">
      <c r="A15" s="12">
        <v>9</v>
      </c>
      <c r="B15" s="10">
        <v>113.61451</v>
      </c>
      <c r="C15" s="16">
        <v>35.459799999999994</v>
      </c>
      <c r="D15" s="14">
        <v>15.985670000000001</v>
      </c>
      <c r="E15" s="14">
        <v>4.9187799999999999</v>
      </c>
      <c r="F15" s="14">
        <v>12.72551</v>
      </c>
      <c r="G15" s="14">
        <v>41.864550000000001</v>
      </c>
      <c r="H15" s="14">
        <v>2.6601999999999997</v>
      </c>
      <c r="I15" s="15">
        <v>0.66595064622959466</v>
      </c>
    </row>
    <row r="16" spans="1:11" x14ac:dyDescent="0.35">
      <c r="A16" s="12">
        <v>10</v>
      </c>
      <c r="B16" s="10">
        <v>23.281629000000002</v>
      </c>
      <c r="C16" s="13" t="s">
        <v>13</v>
      </c>
      <c r="D16" s="14">
        <v>16.741129000000001</v>
      </c>
      <c r="E16" s="14">
        <v>4.7189000000000005</v>
      </c>
      <c r="F16" s="14">
        <v>1.3715999999999999</v>
      </c>
      <c r="G16" s="14">
        <v>0.45</v>
      </c>
      <c r="H16" s="14" t="s">
        <v>13</v>
      </c>
      <c r="I16" s="15">
        <v>0.13672395790512212</v>
      </c>
    </row>
    <row r="17" spans="1:9" x14ac:dyDescent="0.35">
      <c r="A17" s="12">
        <v>11</v>
      </c>
      <c r="B17" s="10">
        <v>63.075019999999995</v>
      </c>
      <c r="C17" s="13" t="s">
        <v>13</v>
      </c>
      <c r="D17" s="14">
        <v>10.534699999999999</v>
      </c>
      <c r="E17" s="14">
        <v>1.4641199999999999</v>
      </c>
      <c r="F17" s="14">
        <v>1.6116000000000001</v>
      </c>
      <c r="G17" s="14">
        <v>48.037199999999999</v>
      </c>
      <c r="H17" s="14">
        <v>1.4274</v>
      </c>
      <c r="I17" s="15">
        <v>0.331998252502816</v>
      </c>
    </row>
    <row r="18" spans="1:9" x14ac:dyDescent="0.35">
      <c r="A18" s="12">
        <v>12</v>
      </c>
      <c r="B18" s="10">
        <v>161.11938000000001</v>
      </c>
      <c r="C18" s="18">
        <v>78.846599999999995</v>
      </c>
      <c r="D18" s="14">
        <v>23.456489999999999</v>
      </c>
      <c r="E18" s="14">
        <v>7.0460399999999996</v>
      </c>
      <c r="F18" s="14">
        <v>5.752150000000003</v>
      </c>
      <c r="G18" s="14">
        <v>46.018100000000004</v>
      </c>
      <c r="H18" s="14" t="s">
        <v>13</v>
      </c>
      <c r="I18" s="15">
        <v>0.75319698570453553</v>
      </c>
    </row>
    <row r="19" spans="1:9" x14ac:dyDescent="0.35">
      <c r="A19" s="12">
        <v>13</v>
      </c>
      <c r="B19" s="10">
        <v>113.59346000000002</v>
      </c>
      <c r="C19" s="19">
        <v>53.722500000000004</v>
      </c>
      <c r="D19" s="14">
        <v>26.990200000000002</v>
      </c>
      <c r="E19" s="14">
        <v>5.5348999999999995</v>
      </c>
      <c r="F19" s="14">
        <v>1.3511</v>
      </c>
      <c r="G19" s="14">
        <v>25.47146</v>
      </c>
      <c r="H19" s="14">
        <v>0.52329999999999999</v>
      </c>
      <c r="I19" s="15">
        <v>0.48139553412129671</v>
      </c>
    </row>
    <row r="20" spans="1:9" x14ac:dyDescent="0.35">
      <c r="A20" s="12">
        <v>14</v>
      </c>
      <c r="B20" s="10">
        <v>312.22411800000003</v>
      </c>
      <c r="C20" s="16">
        <v>143.56059999999997</v>
      </c>
      <c r="D20" s="14">
        <v>131.16780000000006</v>
      </c>
      <c r="E20" s="14">
        <v>15.843499999999999</v>
      </c>
      <c r="F20" s="14">
        <v>3.3713080000000004</v>
      </c>
      <c r="G20" s="14">
        <v>11.8028</v>
      </c>
      <c r="H20" s="14">
        <v>6.47811</v>
      </c>
      <c r="I20" s="15">
        <v>1.3757760416666669</v>
      </c>
    </row>
    <row r="21" spans="1:9" x14ac:dyDescent="0.35">
      <c r="A21" s="20">
        <v>15</v>
      </c>
      <c r="B21" s="21">
        <v>31.856060000000003</v>
      </c>
      <c r="C21" s="22">
        <v>16.933599999999998</v>
      </c>
      <c r="D21" s="23">
        <v>8.9826999999999995</v>
      </c>
      <c r="E21" s="23">
        <v>1.405</v>
      </c>
      <c r="F21" s="23">
        <v>1.9618600000000002</v>
      </c>
      <c r="G21" s="23">
        <v>2.21</v>
      </c>
      <c r="H21" s="23">
        <v>0.3629</v>
      </c>
      <c r="I21" s="24">
        <v>0.1746408346079415</v>
      </c>
    </row>
    <row r="22" spans="1:9" ht="15" customHeight="1" x14ac:dyDescent="0.35">
      <c r="A22" s="109" t="s">
        <v>23</v>
      </c>
      <c r="B22" s="109"/>
      <c r="C22" s="109"/>
      <c r="D22" s="109"/>
      <c r="E22" s="109"/>
      <c r="F22" s="109"/>
      <c r="G22" s="109"/>
      <c r="H22" s="109"/>
      <c r="I22" s="109"/>
    </row>
    <row r="23" spans="1:9" ht="15" customHeight="1" x14ac:dyDescent="0.35">
      <c r="A23" s="109" t="s">
        <v>24</v>
      </c>
      <c r="B23" s="109"/>
      <c r="C23" s="109"/>
      <c r="D23" s="109"/>
      <c r="E23" s="109"/>
      <c r="F23" s="109"/>
      <c r="G23" s="109"/>
      <c r="H23" s="109"/>
      <c r="I23" s="109"/>
    </row>
    <row r="24" spans="1:9" ht="15" customHeight="1" x14ac:dyDescent="0.35">
      <c r="A24" s="109" t="s">
        <v>25</v>
      </c>
      <c r="B24" s="109"/>
      <c r="C24" s="109"/>
      <c r="D24" s="109"/>
      <c r="E24" s="109"/>
      <c r="F24" s="109"/>
      <c r="G24" s="109"/>
      <c r="H24" s="109"/>
      <c r="I24" s="109"/>
    </row>
    <row r="25" spans="1:9" ht="15" customHeight="1" x14ac:dyDescent="0.35">
      <c r="A25" s="109" t="s">
        <v>17</v>
      </c>
      <c r="B25" s="109"/>
      <c r="C25" s="109"/>
      <c r="D25" s="109"/>
      <c r="E25" s="109"/>
      <c r="F25" s="109"/>
      <c r="G25" s="109"/>
      <c r="H25" s="109"/>
      <c r="I25" s="109"/>
    </row>
    <row r="26" spans="1:9" ht="15" customHeight="1" x14ac:dyDescent="0.35">
      <c r="A26" s="109" t="s">
        <v>18</v>
      </c>
      <c r="B26" s="109"/>
      <c r="C26" s="109"/>
      <c r="D26" s="109"/>
      <c r="E26" s="109"/>
      <c r="F26" s="109"/>
      <c r="G26" s="109"/>
      <c r="H26" s="109"/>
      <c r="I26" s="109"/>
    </row>
    <row r="27" spans="1:9" ht="23.25" customHeight="1" x14ac:dyDescent="0.35">
      <c r="A27" s="109" t="s">
        <v>26</v>
      </c>
      <c r="B27" s="109"/>
      <c r="C27" s="109"/>
      <c r="D27" s="109"/>
      <c r="E27" s="109"/>
      <c r="F27" s="109"/>
      <c r="G27" s="109"/>
      <c r="H27" s="109"/>
      <c r="I27" s="109"/>
    </row>
    <row r="28" spans="1:9" ht="15" customHeight="1" x14ac:dyDescent="0.35">
      <c r="A28" s="110" t="s">
        <v>21</v>
      </c>
      <c r="B28" s="110"/>
      <c r="C28" s="110"/>
      <c r="D28" s="110"/>
      <c r="E28" s="110"/>
      <c r="F28" s="110"/>
      <c r="G28" s="110"/>
      <c r="H28" s="110"/>
    </row>
  </sheetData>
  <sheetProtection selectLockedCells="1" selectUnlockedCells="1"/>
  <mergeCells count="12">
    <mergeCell ref="A1:I3"/>
    <mergeCell ref="A4:A5"/>
    <mergeCell ref="B4:B5"/>
    <mergeCell ref="C4:H4"/>
    <mergeCell ref="I4:I5"/>
    <mergeCell ref="A22:I22"/>
    <mergeCell ref="A23:I23"/>
    <mergeCell ref="A24:I24"/>
    <mergeCell ref="A25:I25"/>
    <mergeCell ref="A26:I26"/>
    <mergeCell ref="A27:I27"/>
    <mergeCell ref="A28:H28"/>
  </mergeCells>
  <pageMargins left="0.7" right="0.7" top="0.75" bottom="0.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topLeftCell="A10" workbookViewId="0"/>
  </sheetViews>
  <sheetFormatPr baseColWidth="10" defaultColWidth="11" defaultRowHeight="14.5" x14ac:dyDescent="0.35"/>
  <cols>
    <col min="2" max="2" width="10.26953125" customWidth="1"/>
    <col min="3" max="3" width="1.08984375" customWidth="1"/>
    <col min="4" max="4" width="10.26953125" customWidth="1"/>
    <col min="5" max="5" width="1.08984375" customWidth="1"/>
    <col min="6" max="6" width="11.453125" customWidth="1"/>
  </cols>
  <sheetData>
    <row r="1" spans="1:15" ht="15" customHeight="1" x14ac:dyDescent="0.35">
      <c r="A1" s="100" t="s">
        <v>27</v>
      </c>
      <c r="B1" s="100"/>
      <c r="C1" s="100"/>
      <c r="D1" s="100"/>
      <c r="E1" s="100"/>
      <c r="F1" s="100"/>
      <c r="G1" s="100"/>
      <c r="H1" s="100"/>
      <c r="I1" s="100"/>
      <c r="J1" s="100"/>
      <c r="K1" s="100"/>
    </row>
    <row r="2" spans="1:15" ht="8.25" customHeight="1" x14ac:dyDescent="0.35">
      <c r="A2" s="100"/>
      <c r="B2" s="100"/>
      <c r="C2" s="100"/>
      <c r="D2" s="100"/>
      <c r="E2" s="100"/>
      <c r="F2" s="100"/>
      <c r="G2" s="100"/>
      <c r="H2" s="100"/>
      <c r="I2" s="100"/>
      <c r="J2" s="100"/>
      <c r="K2" s="100"/>
    </row>
    <row r="3" spans="1:15" x14ac:dyDescent="0.35">
      <c r="A3" s="100"/>
      <c r="B3" s="100"/>
      <c r="C3" s="100"/>
      <c r="D3" s="100"/>
      <c r="E3" s="100"/>
      <c r="F3" s="100"/>
      <c r="G3" s="100"/>
      <c r="H3" s="100"/>
      <c r="I3" s="100"/>
      <c r="J3" s="100"/>
      <c r="K3" s="100"/>
    </row>
    <row r="4" spans="1:15" ht="15" customHeight="1" x14ac:dyDescent="0.35">
      <c r="A4" s="128" t="s">
        <v>2</v>
      </c>
      <c r="B4" s="129" t="s">
        <v>3</v>
      </c>
      <c r="C4" s="27"/>
      <c r="D4" s="130" t="s">
        <v>4</v>
      </c>
      <c r="E4" s="130"/>
      <c r="F4" s="130"/>
      <c r="G4" s="130"/>
      <c r="H4" s="130"/>
      <c r="I4" s="130"/>
      <c r="J4" s="130"/>
      <c r="K4" s="131" t="s">
        <v>5</v>
      </c>
    </row>
    <row r="5" spans="1:15" ht="45.75" customHeight="1" x14ac:dyDescent="0.35">
      <c r="A5" s="128"/>
      <c r="B5" s="129"/>
      <c r="C5" s="5"/>
      <c r="D5" s="132" t="s">
        <v>6</v>
      </c>
      <c r="E5" s="132"/>
      <c r="F5" s="7" t="s">
        <v>7</v>
      </c>
      <c r="G5" s="7" t="s">
        <v>8</v>
      </c>
      <c r="H5" s="7" t="s">
        <v>9</v>
      </c>
      <c r="I5" s="7" t="s">
        <v>10</v>
      </c>
      <c r="J5" s="8" t="s">
        <v>11</v>
      </c>
      <c r="K5" s="131"/>
    </row>
    <row r="6" spans="1:15" x14ac:dyDescent="0.35">
      <c r="A6" s="9" t="s">
        <v>12</v>
      </c>
      <c r="B6" s="10">
        <v>1826.0659889999995</v>
      </c>
      <c r="C6" s="10"/>
      <c r="D6" s="127">
        <v>1002.0117699999997</v>
      </c>
      <c r="E6" s="127"/>
      <c r="F6" s="28">
        <v>376.94795599999998</v>
      </c>
      <c r="G6" s="28">
        <v>77.772769999999994</v>
      </c>
      <c r="H6" s="28">
        <v>119.17367399999999</v>
      </c>
      <c r="I6" s="28">
        <v>222.750978</v>
      </c>
      <c r="J6" s="28">
        <v>27.408840999999999</v>
      </c>
      <c r="K6" s="29">
        <v>0.59692486569675862</v>
      </c>
      <c r="M6" s="30"/>
      <c r="O6" s="31"/>
    </row>
    <row r="7" spans="1:15" x14ac:dyDescent="0.35">
      <c r="A7" s="12">
        <v>1</v>
      </c>
      <c r="B7" s="10">
        <v>465.33137699999997</v>
      </c>
      <c r="C7" s="10"/>
      <c r="D7" s="32">
        <v>381.12007</v>
      </c>
      <c r="E7" s="33" t="s">
        <v>28</v>
      </c>
      <c r="F7" s="14">
        <v>44.926600000000001</v>
      </c>
      <c r="G7" s="14">
        <v>14.032699999999998</v>
      </c>
      <c r="H7" s="14">
        <v>24.408364000000002</v>
      </c>
      <c r="I7" s="14" t="s">
        <v>13</v>
      </c>
      <c r="J7" s="14">
        <v>0.84364299999999992</v>
      </c>
      <c r="K7" s="15">
        <v>1.8461648026407143</v>
      </c>
      <c r="M7" s="30"/>
      <c r="O7" s="31"/>
    </row>
    <row r="8" spans="1:15" ht="13.5" customHeight="1" x14ac:dyDescent="0.35">
      <c r="A8" s="12">
        <v>2</v>
      </c>
      <c r="B8" s="10">
        <v>72.660699999999991</v>
      </c>
      <c r="C8" s="10"/>
      <c r="D8" s="119">
        <v>24.987500000000001</v>
      </c>
      <c r="E8" s="119"/>
      <c r="F8" s="14">
        <v>37.802900000000008</v>
      </c>
      <c r="G8" s="14">
        <v>6.8091000000000008</v>
      </c>
      <c r="H8" s="14">
        <v>0.17359999999999998</v>
      </c>
      <c r="I8" s="14">
        <v>0.47760000000000002</v>
      </c>
      <c r="J8" s="14">
        <v>2.41</v>
      </c>
      <c r="K8" s="15">
        <v>0.48489602797501463</v>
      </c>
      <c r="M8" s="30"/>
      <c r="O8" s="31"/>
    </row>
    <row r="9" spans="1:15" ht="13.5" customHeight="1" x14ac:dyDescent="0.35">
      <c r="A9" s="12">
        <v>3</v>
      </c>
      <c r="B9" s="10">
        <v>7.7756499999999988</v>
      </c>
      <c r="C9" s="10"/>
      <c r="D9" s="125" t="s">
        <v>13</v>
      </c>
      <c r="E9" s="125"/>
      <c r="F9" s="14">
        <v>6.7524999999999995</v>
      </c>
      <c r="G9" s="14">
        <v>0.4708</v>
      </c>
      <c r="H9" s="14" t="s">
        <v>13</v>
      </c>
      <c r="I9" s="14">
        <v>0.21234999999999998</v>
      </c>
      <c r="J9" s="14">
        <v>0.34</v>
      </c>
      <c r="K9" s="15">
        <v>4.0377674959625694E-2</v>
      </c>
      <c r="M9" s="30"/>
      <c r="O9" s="31"/>
    </row>
    <row r="10" spans="1:15" ht="13.5" customHeight="1" x14ac:dyDescent="0.35">
      <c r="A10" s="12">
        <v>4</v>
      </c>
      <c r="B10" s="10">
        <v>94.792663999999988</v>
      </c>
      <c r="C10" s="10"/>
      <c r="D10" s="119">
        <v>41.903300000000002</v>
      </c>
      <c r="E10" s="119"/>
      <c r="F10" s="14">
        <v>19.412255999999999</v>
      </c>
      <c r="G10" s="14">
        <v>8.5737200000000016</v>
      </c>
      <c r="H10" s="14">
        <v>15.857748000000001</v>
      </c>
      <c r="I10" s="14">
        <v>7.0293999999999999</v>
      </c>
      <c r="J10" s="14">
        <v>2.0162399999999998</v>
      </c>
      <c r="K10" s="15">
        <v>0.39778208415336769</v>
      </c>
      <c r="M10" s="30"/>
      <c r="O10" s="31"/>
    </row>
    <row r="11" spans="1:15" ht="13.5" customHeight="1" x14ac:dyDescent="0.35">
      <c r="A11" s="12">
        <v>5</v>
      </c>
      <c r="B11" s="10">
        <v>3.2810100000000002</v>
      </c>
      <c r="C11" s="10"/>
      <c r="D11" s="125" t="s">
        <v>13</v>
      </c>
      <c r="E11" s="125"/>
      <c r="F11" s="14">
        <v>3.0595100000000004</v>
      </c>
      <c r="G11" s="14">
        <v>0.21189999999999998</v>
      </c>
      <c r="H11" s="14">
        <v>4.0000000000000001E-3</v>
      </c>
      <c r="I11" s="14">
        <v>5.5999999999999999E-3</v>
      </c>
      <c r="J11" s="14" t="s">
        <v>13</v>
      </c>
      <c r="K11" s="15">
        <v>1.7569936810538717E-2</v>
      </c>
      <c r="M11" s="30"/>
      <c r="O11" s="31"/>
    </row>
    <row r="12" spans="1:15" ht="13.5" customHeight="1" x14ac:dyDescent="0.35">
      <c r="A12" s="12">
        <v>6</v>
      </c>
      <c r="B12" s="10">
        <v>27.50592</v>
      </c>
      <c r="C12" s="10"/>
      <c r="D12" s="119">
        <v>18.2393</v>
      </c>
      <c r="E12" s="119"/>
      <c r="F12" s="14">
        <v>7.6935500000000001</v>
      </c>
      <c r="G12" s="14">
        <v>0.86760000000000004</v>
      </c>
      <c r="H12" s="14">
        <v>0.66266999999999998</v>
      </c>
      <c r="I12" s="14" t="s">
        <v>13</v>
      </c>
      <c r="J12" s="14">
        <v>4.2800000000000005E-2</v>
      </c>
      <c r="K12" s="15">
        <v>0.14899393860604188</v>
      </c>
      <c r="M12" s="30"/>
      <c r="O12" s="31"/>
    </row>
    <row r="13" spans="1:15" ht="13.5" customHeight="1" x14ac:dyDescent="0.35">
      <c r="A13" s="12">
        <v>7</v>
      </c>
      <c r="B13" s="10">
        <v>41.113746999999996</v>
      </c>
      <c r="C13" s="10"/>
      <c r="D13" s="119">
        <v>17.726700000000001</v>
      </c>
      <c r="E13" s="119"/>
      <c r="F13" s="14">
        <v>14.442926999999997</v>
      </c>
      <c r="G13" s="14">
        <v>2.2115299999999998</v>
      </c>
      <c r="H13" s="14">
        <v>4.1550240000000001</v>
      </c>
      <c r="I13" s="14">
        <v>7.1817999999999993E-2</v>
      </c>
      <c r="J13" s="14">
        <v>2.5057479999999996</v>
      </c>
      <c r="K13" s="15">
        <v>0.17122452064835328</v>
      </c>
      <c r="M13" s="30"/>
      <c r="O13" s="31"/>
    </row>
    <row r="14" spans="1:15" ht="13.5" customHeight="1" x14ac:dyDescent="0.35">
      <c r="A14" s="12">
        <v>8</v>
      </c>
      <c r="B14" s="10">
        <v>297.375044</v>
      </c>
      <c r="C14" s="34" t="s">
        <v>29</v>
      </c>
      <c r="D14" s="119">
        <v>189.51179999999999</v>
      </c>
      <c r="E14" s="119"/>
      <c r="F14" s="14">
        <v>11.282323999999999</v>
      </c>
      <c r="G14" s="14">
        <v>3.78118</v>
      </c>
      <c r="H14" s="14">
        <v>45.767139999999998</v>
      </c>
      <c r="I14" s="14">
        <v>39.100099999999998</v>
      </c>
      <c r="J14" s="14">
        <v>7.932500000000001</v>
      </c>
      <c r="K14" s="15">
        <v>1.3173518032046141</v>
      </c>
      <c r="M14" s="30"/>
      <c r="O14" s="31"/>
    </row>
    <row r="15" spans="1:15" ht="13.5" customHeight="1" x14ac:dyDescent="0.35">
      <c r="A15" s="12">
        <v>9</v>
      </c>
      <c r="B15" s="10">
        <v>113.61451</v>
      </c>
      <c r="C15" s="10"/>
      <c r="D15" s="119">
        <v>35.459799999999994</v>
      </c>
      <c r="E15" s="119"/>
      <c r="F15" s="14">
        <v>15.985670000000002</v>
      </c>
      <c r="G15" s="14">
        <v>4.9187799999999999</v>
      </c>
      <c r="H15" s="14">
        <v>12.72551</v>
      </c>
      <c r="I15" s="14">
        <v>41.864550000000001</v>
      </c>
      <c r="J15" s="14">
        <v>2.6601999999999997</v>
      </c>
      <c r="K15" s="15">
        <v>0.66693577453875186</v>
      </c>
      <c r="M15" s="30"/>
      <c r="O15" s="31"/>
    </row>
    <row r="16" spans="1:15" ht="13.5" customHeight="1" x14ac:dyDescent="0.35">
      <c r="A16" s="12">
        <v>10</v>
      </c>
      <c r="B16" s="10">
        <v>22.992829000000004</v>
      </c>
      <c r="C16" s="10"/>
      <c r="D16" s="125" t="s">
        <v>13</v>
      </c>
      <c r="E16" s="125"/>
      <c r="F16" s="14">
        <v>16.452329000000002</v>
      </c>
      <c r="G16" s="14">
        <v>4.7188999999999997</v>
      </c>
      <c r="H16" s="14">
        <v>1.3715999999999999</v>
      </c>
      <c r="I16" s="14">
        <v>0.45</v>
      </c>
      <c r="J16" s="14">
        <v>0</v>
      </c>
      <c r="K16" s="15">
        <v>0.13512237677991107</v>
      </c>
      <c r="M16" s="30"/>
      <c r="O16" s="31"/>
    </row>
    <row r="17" spans="1:15" ht="13.5" customHeight="1" x14ac:dyDescent="0.35">
      <c r="A17" s="12">
        <v>11</v>
      </c>
      <c r="B17" s="10">
        <v>62.468019999999996</v>
      </c>
      <c r="C17" s="10"/>
      <c r="D17" s="125" t="s">
        <v>13</v>
      </c>
      <c r="E17" s="125"/>
      <c r="F17" s="14">
        <v>10.044699999999999</v>
      </c>
      <c r="G17" s="14">
        <v>1.3471199999999999</v>
      </c>
      <c r="H17" s="14">
        <v>1.6115999999999999</v>
      </c>
      <c r="I17" s="14">
        <v>48.037199999999999</v>
      </c>
      <c r="J17" s="14">
        <v>1.4274</v>
      </c>
      <c r="K17" s="15">
        <v>0.32885520857461725</v>
      </c>
      <c r="M17" s="30"/>
      <c r="O17" s="31"/>
    </row>
    <row r="18" spans="1:15" ht="13.5" customHeight="1" x14ac:dyDescent="0.35">
      <c r="A18" s="12">
        <v>12</v>
      </c>
      <c r="B18" s="10">
        <v>160.83938000000001</v>
      </c>
      <c r="C18" s="10"/>
      <c r="D18" s="126">
        <v>78.846599999999995</v>
      </c>
      <c r="E18" s="126"/>
      <c r="F18" s="14">
        <v>23.176490000000001</v>
      </c>
      <c r="G18" s="14">
        <v>7.0460400000000005</v>
      </c>
      <c r="H18" s="14">
        <v>5.7521499999999994</v>
      </c>
      <c r="I18" s="14">
        <v>46.018100000000004</v>
      </c>
      <c r="J18" s="14">
        <v>0</v>
      </c>
      <c r="K18" s="15">
        <v>0.75307796756189838</v>
      </c>
      <c r="M18" s="30"/>
      <c r="O18" s="31"/>
    </row>
    <row r="19" spans="1:15" ht="13.5" customHeight="1" x14ac:dyDescent="0.35">
      <c r="A19" s="12">
        <v>13</v>
      </c>
      <c r="B19" s="10">
        <v>113.06196000000001</v>
      </c>
      <c r="C19" s="10"/>
      <c r="D19" s="19">
        <v>53.722499999999997</v>
      </c>
      <c r="E19" s="35" t="s">
        <v>30</v>
      </c>
      <c r="F19" s="14">
        <v>26.592700000000001</v>
      </c>
      <c r="G19" s="14">
        <v>5.5348999999999995</v>
      </c>
      <c r="H19" s="14">
        <v>1.3511</v>
      </c>
      <c r="I19" s="14">
        <v>25.47146</v>
      </c>
      <c r="J19" s="14">
        <v>0.38929999999999998</v>
      </c>
      <c r="K19" s="15">
        <v>0.47944381071923814</v>
      </c>
      <c r="M19" s="30"/>
      <c r="O19" s="31"/>
    </row>
    <row r="20" spans="1:15" x14ac:dyDescent="0.35">
      <c r="A20" s="12">
        <v>14</v>
      </c>
      <c r="B20" s="10">
        <v>311.997118</v>
      </c>
      <c r="C20" s="10"/>
      <c r="D20" s="119">
        <v>143.56059999999997</v>
      </c>
      <c r="E20" s="119"/>
      <c r="F20" s="14">
        <v>130.9408</v>
      </c>
      <c r="G20" s="14">
        <v>15.843500000000001</v>
      </c>
      <c r="H20" s="14">
        <v>3.371308</v>
      </c>
      <c r="I20" s="14">
        <v>11.8028</v>
      </c>
      <c r="J20" s="14">
        <v>6.47811</v>
      </c>
      <c r="K20" s="15">
        <v>1.3751393575571658</v>
      </c>
      <c r="M20" s="30"/>
      <c r="O20" s="31"/>
    </row>
    <row r="21" spans="1:15" x14ac:dyDescent="0.35">
      <c r="A21" s="36">
        <v>15</v>
      </c>
      <c r="B21" s="10">
        <v>31.256060000000002</v>
      </c>
      <c r="C21" s="10"/>
      <c r="D21" s="120">
        <v>16.933599999999998</v>
      </c>
      <c r="E21" s="120"/>
      <c r="F21" s="38">
        <v>8.3826999999999998</v>
      </c>
      <c r="G21" s="38">
        <v>1.405</v>
      </c>
      <c r="H21" s="38">
        <v>1.9618600000000002</v>
      </c>
      <c r="I21" s="38">
        <v>2.21</v>
      </c>
      <c r="J21" s="38">
        <v>0.3629</v>
      </c>
      <c r="K21" s="39">
        <v>0.17136937332090577</v>
      </c>
      <c r="M21" s="30"/>
      <c r="O21" s="31"/>
    </row>
    <row r="22" spans="1:15" x14ac:dyDescent="0.35">
      <c r="A22" s="121" t="s">
        <v>31</v>
      </c>
      <c r="B22" s="121"/>
      <c r="C22" s="121"/>
      <c r="D22" s="121"/>
      <c r="E22" s="121"/>
      <c r="F22" s="121"/>
      <c r="G22" s="121"/>
      <c r="H22" s="121"/>
      <c r="I22" s="121"/>
      <c r="J22" s="121"/>
      <c r="K22" s="121"/>
    </row>
    <row r="23" spans="1:15" ht="24.75" customHeight="1" x14ac:dyDescent="0.35">
      <c r="A23" s="122" t="s">
        <v>32</v>
      </c>
      <c r="B23" s="122"/>
      <c r="C23" s="122"/>
      <c r="D23" s="122"/>
      <c r="E23" s="122"/>
      <c r="F23" s="122"/>
      <c r="G23" s="122"/>
      <c r="H23" s="122"/>
      <c r="I23" s="122"/>
      <c r="J23" s="122"/>
      <c r="K23" s="122"/>
    </row>
    <row r="24" spans="1:15" ht="15.5" x14ac:dyDescent="0.35">
      <c r="A24" s="123" t="s">
        <v>33</v>
      </c>
      <c r="B24" s="123"/>
      <c r="C24" s="123"/>
      <c r="D24" s="123"/>
      <c r="E24" s="123"/>
      <c r="F24" s="123"/>
      <c r="G24" s="123"/>
      <c r="H24" s="123"/>
      <c r="I24" s="123"/>
      <c r="J24" s="123"/>
      <c r="K24" s="123"/>
    </row>
    <row r="25" spans="1:15" x14ac:dyDescent="0.35">
      <c r="A25" s="124" t="s">
        <v>34</v>
      </c>
      <c r="B25" s="124"/>
      <c r="C25" s="124"/>
      <c r="D25" s="124"/>
      <c r="E25" s="124"/>
      <c r="F25" s="124"/>
      <c r="G25" s="124"/>
      <c r="H25" s="124"/>
      <c r="I25" s="124"/>
      <c r="J25" s="124"/>
      <c r="K25" s="124"/>
    </row>
    <row r="26" spans="1:15" ht="24" customHeight="1" x14ac:dyDescent="0.35">
      <c r="A26" s="115" t="s">
        <v>35</v>
      </c>
      <c r="B26" s="115"/>
      <c r="C26" s="115"/>
      <c r="D26" s="115"/>
      <c r="E26" s="115"/>
      <c r="F26" s="115"/>
      <c r="G26" s="115"/>
      <c r="H26" s="115"/>
      <c r="I26" s="115"/>
      <c r="J26" s="115"/>
      <c r="K26" s="115"/>
    </row>
    <row r="27" spans="1:15" x14ac:dyDescent="0.35">
      <c r="A27" s="116" t="s">
        <v>36</v>
      </c>
      <c r="B27" s="116"/>
      <c r="C27" s="116"/>
      <c r="D27" s="116"/>
      <c r="E27" s="116"/>
      <c r="F27" s="116"/>
      <c r="G27" s="116"/>
      <c r="H27" s="116"/>
      <c r="I27" s="116"/>
      <c r="J27" s="116"/>
      <c r="K27" s="116"/>
    </row>
    <row r="28" spans="1:15" ht="58.5" customHeight="1" x14ac:dyDescent="0.35">
      <c r="A28" s="117" t="s">
        <v>37</v>
      </c>
      <c r="B28" s="117"/>
      <c r="C28" s="117"/>
      <c r="D28" s="117"/>
      <c r="E28" s="117"/>
      <c r="F28" s="117"/>
      <c r="G28" s="117"/>
      <c r="H28" s="117"/>
      <c r="I28" s="117"/>
      <c r="J28" s="117"/>
      <c r="K28" s="117"/>
    </row>
    <row r="29" spans="1:15" ht="16.5" customHeight="1" x14ac:dyDescent="0.35">
      <c r="A29" s="117" t="s">
        <v>38</v>
      </c>
      <c r="B29" s="117"/>
      <c r="C29" s="117"/>
      <c r="D29" s="117"/>
      <c r="E29" s="117"/>
      <c r="F29" s="117"/>
      <c r="G29" s="117"/>
      <c r="H29" s="117"/>
      <c r="I29" s="117"/>
      <c r="J29" s="117"/>
      <c r="K29" s="117"/>
    </row>
    <row r="30" spans="1:15" ht="23.25" customHeight="1" x14ac:dyDescent="0.35">
      <c r="A30" s="117" t="s">
        <v>39</v>
      </c>
      <c r="B30" s="117"/>
      <c r="C30" s="117"/>
      <c r="D30" s="117"/>
      <c r="E30" s="117"/>
      <c r="F30" s="117"/>
      <c r="G30" s="117"/>
      <c r="H30" s="117"/>
      <c r="I30" s="117"/>
      <c r="J30" s="117"/>
      <c r="K30" s="117"/>
    </row>
    <row r="31" spans="1:15" ht="33.75" customHeight="1" x14ac:dyDescent="0.35">
      <c r="A31" s="118" t="s">
        <v>40</v>
      </c>
      <c r="B31" s="118"/>
      <c r="C31" s="118"/>
      <c r="D31" s="118"/>
      <c r="E31" s="118"/>
      <c r="F31" s="118"/>
      <c r="G31" s="118"/>
      <c r="H31" s="118"/>
      <c r="I31" s="118"/>
      <c r="J31" s="118"/>
      <c r="K31" s="118"/>
    </row>
    <row r="32" spans="1:15" ht="24.75" customHeight="1" x14ac:dyDescent="0.35">
      <c r="A32" s="110" t="s">
        <v>41</v>
      </c>
      <c r="B32" s="110"/>
      <c r="C32" s="110"/>
      <c r="D32" s="110"/>
      <c r="E32" s="110"/>
      <c r="F32" s="110"/>
      <c r="G32" s="110"/>
      <c r="H32" s="110"/>
      <c r="I32" s="110"/>
      <c r="J32" s="110"/>
      <c r="K32" s="110"/>
    </row>
  </sheetData>
  <sheetProtection selectLockedCells="1" selectUnlockedCells="1"/>
  <mergeCells count="31">
    <mergeCell ref="A1:K3"/>
    <mergeCell ref="A4:A5"/>
    <mergeCell ref="B4:B5"/>
    <mergeCell ref="D4:J4"/>
    <mergeCell ref="K4:K5"/>
    <mergeCell ref="D5:E5"/>
    <mergeCell ref="D6:E6"/>
    <mergeCell ref="D8:E8"/>
    <mergeCell ref="D9:E9"/>
    <mergeCell ref="D10:E10"/>
    <mergeCell ref="D11:E11"/>
    <mergeCell ref="D12:E12"/>
    <mergeCell ref="D13:E13"/>
    <mergeCell ref="D14:E14"/>
    <mergeCell ref="D15:E15"/>
    <mergeCell ref="D16:E16"/>
    <mergeCell ref="D17:E17"/>
    <mergeCell ref="D18:E18"/>
    <mergeCell ref="D20:E20"/>
    <mergeCell ref="D21:E21"/>
    <mergeCell ref="A22:K22"/>
    <mergeCell ref="A23:K23"/>
    <mergeCell ref="A24:K24"/>
    <mergeCell ref="A25:K25"/>
    <mergeCell ref="A32:K32"/>
    <mergeCell ref="A26:K26"/>
    <mergeCell ref="A27:K27"/>
    <mergeCell ref="A28:K28"/>
    <mergeCell ref="A29:K29"/>
    <mergeCell ref="A30:K30"/>
    <mergeCell ref="A31:K31"/>
  </mergeCells>
  <pageMargins left="0.7" right="0.7" top="0.75" bottom="0.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workbookViewId="0"/>
  </sheetViews>
  <sheetFormatPr baseColWidth="10" defaultColWidth="11" defaultRowHeight="14.5" x14ac:dyDescent="0.35"/>
  <cols>
    <col min="2" max="2" width="10.26953125" customWidth="1"/>
    <col min="3" max="3" width="1.08984375" customWidth="1"/>
    <col min="6" max="6" width="10.26953125" customWidth="1"/>
    <col min="7" max="7" width="1.08984375" customWidth="1"/>
    <col min="11" max="11" width="10.26953125" customWidth="1"/>
    <col min="12" max="12" width="1.08984375" customWidth="1"/>
  </cols>
  <sheetData>
    <row r="1" spans="1:23" ht="15" customHeight="1" x14ac:dyDescent="0.35">
      <c r="A1" s="100" t="s">
        <v>42</v>
      </c>
      <c r="B1" s="100"/>
      <c r="C1" s="100"/>
      <c r="D1" s="100"/>
      <c r="E1" s="100"/>
      <c r="F1" s="100"/>
      <c r="G1" s="100"/>
      <c r="H1" s="100"/>
      <c r="I1" s="100"/>
      <c r="J1" s="100"/>
      <c r="K1" s="100"/>
      <c r="L1" s="100"/>
    </row>
    <row r="2" spans="1:23" ht="1.5" customHeight="1" x14ac:dyDescent="0.35">
      <c r="A2" s="100"/>
      <c r="B2" s="100"/>
      <c r="C2" s="100"/>
      <c r="D2" s="100"/>
      <c r="E2" s="100"/>
      <c r="F2" s="100"/>
      <c r="G2" s="100"/>
      <c r="H2" s="100"/>
      <c r="I2" s="100"/>
      <c r="J2" s="100"/>
      <c r="K2" s="100"/>
      <c r="L2" s="100"/>
      <c r="O2" s="30"/>
      <c r="P2" s="30"/>
      <c r="Q2" s="30"/>
      <c r="R2" s="30"/>
      <c r="S2" s="30"/>
      <c r="T2" s="30"/>
      <c r="U2" s="30"/>
      <c r="V2" s="30"/>
      <c r="W2" s="30"/>
    </row>
    <row r="3" spans="1:23" x14ac:dyDescent="0.35">
      <c r="A3" s="100"/>
      <c r="B3" s="100"/>
      <c r="C3" s="100"/>
      <c r="D3" s="100"/>
      <c r="E3" s="100"/>
      <c r="F3" s="100"/>
      <c r="G3" s="100"/>
      <c r="H3" s="100"/>
      <c r="I3" s="100"/>
      <c r="J3" s="100"/>
      <c r="K3" s="100"/>
      <c r="L3" s="100"/>
    </row>
    <row r="4" spans="1:23" ht="15" customHeight="1" x14ac:dyDescent="0.35">
      <c r="A4" s="128" t="s">
        <v>2</v>
      </c>
      <c r="B4" s="130" t="s">
        <v>4</v>
      </c>
      <c r="C4" s="130"/>
      <c r="D4" s="130"/>
      <c r="E4" s="130"/>
      <c r="F4" s="130"/>
      <c r="G4" s="130"/>
      <c r="H4" s="130"/>
      <c r="I4" s="130"/>
      <c r="J4" s="130"/>
      <c r="K4" s="131" t="s">
        <v>5</v>
      </c>
      <c r="L4" s="131"/>
    </row>
    <row r="5" spans="1:23" ht="38.25" customHeight="1" x14ac:dyDescent="0.35">
      <c r="A5" s="128"/>
      <c r="B5" s="141" t="s">
        <v>3</v>
      </c>
      <c r="C5" s="141"/>
      <c r="D5" s="7" t="s">
        <v>43</v>
      </c>
      <c r="E5" s="7" t="s">
        <v>44</v>
      </c>
      <c r="F5" s="7" t="s">
        <v>45</v>
      </c>
      <c r="G5" s="7"/>
      <c r="H5" s="7" t="s">
        <v>46</v>
      </c>
      <c r="I5" s="7" t="s">
        <v>47</v>
      </c>
      <c r="J5" s="7" t="s">
        <v>48</v>
      </c>
      <c r="K5" s="131"/>
      <c r="L5" s="131"/>
    </row>
    <row r="6" spans="1:23" ht="16.5" x14ac:dyDescent="0.35">
      <c r="A6" s="40" t="s">
        <v>12</v>
      </c>
      <c r="B6" s="41">
        <v>1807.2174929999996</v>
      </c>
      <c r="C6" s="42" t="s">
        <v>30</v>
      </c>
      <c r="D6" s="41">
        <v>998.76176999999996</v>
      </c>
      <c r="E6" s="41">
        <v>369.12166000000002</v>
      </c>
      <c r="F6" s="41">
        <v>77.688969999999983</v>
      </c>
      <c r="G6" s="42" t="s">
        <v>30</v>
      </c>
      <c r="H6" s="41">
        <v>115.89467399999999</v>
      </c>
      <c r="I6" s="41">
        <v>222.750978</v>
      </c>
      <c r="J6" s="41">
        <v>22.999441000000001</v>
      </c>
      <c r="K6" s="43">
        <v>0.59170252404259349</v>
      </c>
      <c r="L6" s="44" t="s">
        <v>30</v>
      </c>
      <c r="M6" s="30"/>
      <c r="N6" s="31"/>
    </row>
    <row r="7" spans="1:23" x14ac:dyDescent="0.35">
      <c r="A7" s="12">
        <v>1</v>
      </c>
      <c r="B7" s="135">
        <v>465.58137699999997</v>
      </c>
      <c r="C7" s="135"/>
      <c r="D7" s="32" t="s">
        <v>49</v>
      </c>
      <c r="E7" s="45">
        <v>45.176600000000001</v>
      </c>
      <c r="F7" s="136">
        <v>14.0327</v>
      </c>
      <c r="G7" s="136"/>
      <c r="H7" s="45">
        <v>24.408364000000002</v>
      </c>
      <c r="I7" s="45">
        <v>0</v>
      </c>
      <c r="J7" s="45">
        <v>0.84364300000000003</v>
      </c>
      <c r="K7" s="137">
        <v>1.8566071579535031</v>
      </c>
      <c r="L7" s="137"/>
      <c r="M7" s="30"/>
      <c r="N7" s="31"/>
    </row>
    <row r="8" spans="1:23" x14ac:dyDescent="0.35">
      <c r="A8" s="12">
        <v>2</v>
      </c>
      <c r="B8" s="135">
        <v>71.486699999999985</v>
      </c>
      <c r="C8" s="135"/>
      <c r="D8" s="46">
        <v>24.987500000000001</v>
      </c>
      <c r="E8" s="45">
        <v>36.7029</v>
      </c>
      <c r="F8" s="136">
        <v>6.8090999999999999</v>
      </c>
      <c r="G8" s="136"/>
      <c r="H8" s="45">
        <v>9.9599999999999994E-2</v>
      </c>
      <c r="I8" s="45">
        <v>0.47760000000000002</v>
      </c>
      <c r="J8" s="45">
        <v>2.41</v>
      </c>
      <c r="K8" s="137">
        <v>0.47662566256625655</v>
      </c>
      <c r="L8" s="137"/>
      <c r="M8" s="30"/>
      <c r="N8" s="31"/>
    </row>
    <row r="9" spans="1:23" x14ac:dyDescent="0.35">
      <c r="A9" s="12">
        <v>3</v>
      </c>
      <c r="B9" s="135">
        <v>7.7756499999999997</v>
      </c>
      <c r="C9" s="135"/>
      <c r="D9" s="13">
        <v>0</v>
      </c>
      <c r="E9" s="45">
        <v>6.7525000000000004</v>
      </c>
      <c r="F9" s="136">
        <v>0.4708</v>
      </c>
      <c r="G9" s="136"/>
      <c r="H9" s="45">
        <v>0</v>
      </c>
      <c r="I9" s="45">
        <v>0.21235000000000001</v>
      </c>
      <c r="J9" s="45">
        <v>0.34</v>
      </c>
      <c r="K9" s="137">
        <v>4.0419233268356072E-2</v>
      </c>
      <c r="L9" s="137"/>
      <c r="M9" s="30"/>
      <c r="N9" s="31"/>
    </row>
    <row r="10" spans="1:23" x14ac:dyDescent="0.35">
      <c r="A10" s="12">
        <v>4</v>
      </c>
      <c r="B10" s="135">
        <v>93.201337999999993</v>
      </c>
      <c r="C10" s="135"/>
      <c r="D10" s="46">
        <v>41.903300000000002</v>
      </c>
      <c r="E10" s="45">
        <v>18.652429999999999</v>
      </c>
      <c r="F10" s="136">
        <v>8.5737199999999998</v>
      </c>
      <c r="G10" s="136"/>
      <c r="H10" s="45">
        <v>15.857748000000001</v>
      </c>
      <c r="I10" s="45">
        <v>7.0293999999999999</v>
      </c>
      <c r="J10" s="45">
        <v>1.1847399999999999</v>
      </c>
      <c r="K10" s="137">
        <v>0.39198271431515458</v>
      </c>
      <c r="L10" s="137"/>
      <c r="M10" s="30"/>
      <c r="N10" s="31"/>
    </row>
    <row r="11" spans="1:23" x14ac:dyDescent="0.35">
      <c r="A11" s="12">
        <v>5</v>
      </c>
      <c r="B11" s="135">
        <v>3.2770099999999998</v>
      </c>
      <c r="C11" s="135"/>
      <c r="D11" s="13">
        <v>0</v>
      </c>
      <c r="E11" s="45">
        <v>3.05951</v>
      </c>
      <c r="F11" s="136">
        <v>0.21190000000000001</v>
      </c>
      <c r="G11" s="136"/>
      <c r="H11" s="45">
        <v>0</v>
      </c>
      <c r="I11" s="45">
        <v>5.5999999999999999E-3</v>
      </c>
      <c r="J11" s="45">
        <v>0</v>
      </c>
      <c r="K11" s="137">
        <v>1.7569968688341767E-2</v>
      </c>
      <c r="L11" s="137"/>
      <c r="M11" s="30"/>
      <c r="N11" s="31"/>
    </row>
    <row r="12" spans="1:23" x14ac:dyDescent="0.35">
      <c r="A12" s="12">
        <v>6</v>
      </c>
      <c r="B12" s="135">
        <v>27.50592</v>
      </c>
      <c r="C12" s="135"/>
      <c r="D12" s="46">
        <v>18.2393</v>
      </c>
      <c r="E12" s="45">
        <v>7.6935500000000001</v>
      </c>
      <c r="F12" s="136">
        <v>0.86760000000000004</v>
      </c>
      <c r="G12" s="136"/>
      <c r="H12" s="45">
        <v>0.66266999999999998</v>
      </c>
      <c r="I12" s="45">
        <v>0</v>
      </c>
      <c r="J12" s="45">
        <v>4.2799999999999998E-2</v>
      </c>
      <c r="K12" s="137">
        <v>0.14919436112452064</v>
      </c>
      <c r="L12" s="137"/>
      <c r="M12" s="30"/>
      <c r="N12" s="31"/>
    </row>
    <row r="13" spans="1:23" x14ac:dyDescent="0.35">
      <c r="A13" s="12">
        <v>7</v>
      </c>
      <c r="B13" s="135">
        <v>39.321919999999999</v>
      </c>
      <c r="C13" s="135"/>
      <c r="D13" s="46">
        <v>17.726700000000001</v>
      </c>
      <c r="E13" s="45">
        <v>13.7875</v>
      </c>
      <c r="F13" s="136">
        <v>2.2115299999999998</v>
      </c>
      <c r="G13" s="136"/>
      <c r="H13" s="45">
        <v>4.1550240000000001</v>
      </c>
      <c r="I13" s="45">
        <v>7.1818000000000007E-2</v>
      </c>
      <c r="J13" s="45">
        <v>1.3693480000000002</v>
      </c>
      <c r="K13" s="137">
        <v>0.1641169129830507</v>
      </c>
      <c r="L13" s="137"/>
      <c r="M13" s="30"/>
      <c r="N13" s="31"/>
    </row>
    <row r="14" spans="1:23" x14ac:dyDescent="0.35">
      <c r="A14" s="12">
        <v>8</v>
      </c>
      <c r="B14" s="135">
        <v>291.07622999999995</v>
      </c>
      <c r="C14" s="135"/>
      <c r="D14" s="46">
        <v>189.51179999999999</v>
      </c>
      <c r="E14" s="45">
        <v>9.7598099999999999</v>
      </c>
      <c r="F14" s="136">
        <v>3.7193800000000001</v>
      </c>
      <c r="G14" s="136"/>
      <c r="H14" s="45">
        <v>43.494139999999994</v>
      </c>
      <c r="I14" s="45">
        <v>39.100099999999998</v>
      </c>
      <c r="J14" s="45">
        <v>5.4909999999999997</v>
      </c>
      <c r="K14" s="137">
        <v>1.2949959069270807</v>
      </c>
      <c r="L14" s="137"/>
      <c r="M14" s="30"/>
      <c r="N14" s="31"/>
    </row>
    <row r="15" spans="1:23" x14ac:dyDescent="0.35">
      <c r="A15" s="12">
        <v>9</v>
      </c>
      <c r="B15" s="135">
        <v>113.61451</v>
      </c>
      <c r="C15" s="135"/>
      <c r="D15" s="46">
        <v>35.459800000000001</v>
      </c>
      <c r="E15" s="45">
        <v>15.985670000000001</v>
      </c>
      <c r="F15" s="136">
        <v>4.9187799999999999</v>
      </c>
      <c r="G15" s="136"/>
      <c r="H15" s="45">
        <v>12.72551</v>
      </c>
      <c r="I15" s="45">
        <v>41.864550000000001</v>
      </c>
      <c r="J15" s="45">
        <v>2.6602000000000001</v>
      </c>
      <c r="K15" s="137">
        <v>0.6679787990851741</v>
      </c>
      <c r="L15" s="137"/>
      <c r="M15" s="30"/>
      <c r="N15" s="31"/>
    </row>
    <row r="16" spans="1:23" x14ac:dyDescent="0.35">
      <c r="A16" s="12">
        <v>10</v>
      </c>
      <c r="B16" s="135">
        <v>21.718</v>
      </c>
      <c r="C16" s="135"/>
      <c r="D16" s="13">
        <v>0</v>
      </c>
      <c r="E16" s="45">
        <v>15.1775</v>
      </c>
      <c r="F16" s="136">
        <v>4.7188999999999997</v>
      </c>
      <c r="G16" s="136"/>
      <c r="H16" s="45">
        <v>1.3715999999999999</v>
      </c>
      <c r="I16" s="45">
        <v>0.45</v>
      </c>
      <c r="J16" s="45">
        <v>0</v>
      </c>
      <c r="K16" s="137">
        <v>0.12772514217493841</v>
      </c>
      <c r="L16" s="137"/>
      <c r="M16" s="30"/>
      <c r="N16" s="31"/>
    </row>
    <row r="17" spans="1:14" x14ac:dyDescent="0.35">
      <c r="A17" s="12">
        <v>11</v>
      </c>
      <c r="B17" s="135">
        <v>62.468019999999996</v>
      </c>
      <c r="C17" s="135"/>
      <c r="D17" s="13">
        <v>0</v>
      </c>
      <c r="E17" s="45">
        <v>10.044700000000001</v>
      </c>
      <c r="F17" s="136">
        <v>1.3471200000000001</v>
      </c>
      <c r="G17" s="136"/>
      <c r="H17" s="45">
        <v>1.6115999999999999</v>
      </c>
      <c r="I17" s="45">
        <v>48.037199999999999</v>
      </c>
      <c r="J17" s="45">
        <v>1.4274</v>
      </c>
      <c r="K17" s="137">
        <v>0.32890888508621824</v>
      </c>
      <c r="L17" s="137"/>
      <c r="M17" s="30"/>
      <c r="N17" s="31"/>
    </row>
    <row r="18" spans="1:14" ht="16.5" x14ac:dyDescent="0.35">
      <c r="A18" s="12">
        <v>12</v>
      </c>
      <c r="B18" s="10">
        <v>160.83938000000001</v>
      </c>
      <c r="C18" s="34" t="s">
        <v>30</v>
      </c>
      <c r="D18" s="47">
        <v>78.846599999999995</v>
      </c>
      <c r="E18" s="45">
        <v>23.176490000000001</v>
      </c>
      <c r="F18" s="45">
        <v>7.0460399999999996</v>
      </c>
      <c r="G18" s="48" t="s">
        <v>30</v>
      </c>
      <c r="H18" s="45">
        <v>5.7521500000000003</v>
      </c>
      <c r="I18" s="45">
        <v>46.018099999999997</v>
      </c>
      <c r="J18" s="45">
        <v>0</v>
      </c>
      <c r="K18" s="31">
        <v>0.75434241011546865</v>
      </c>
      <c r="L18" s="49" t="s">
        <v>30</v>
      </c>
      <c r="M18" s="30"/>
      <c r="N18" s="31"/>
    </row>
    <row r="19" spans="1:14" ht="16.5" x14ac:dyDescent="0.35">
      <c r="A19" s="12">
        <v>13</v>
      </c>
      <c r="B19" s="10">
        <v>113.03946000000001</v>
      </c>
      <c r="C19" s="34" t="s">
        <v>30</v>
      </c>
      <c r="D19" s="16" t="s">
        <v>50</v>
      </c>
      <c r="E19" s="45">
        <v>26.592700000000001</v>
      </c>
      <c r="F19" s="45">
        <v>5.5349000000000004</v>
      </c>
      <c r="G19" s="48" t="s">
        <v>30</v>
      </c>
      <c r="H19" s="45">
        <v>1.3511</v>
      </c>
      <c r="I19" s="45">
        <v>25.47146</v>
      </c>
      <c r="J19" s="45">
        <v>0.38929999999999998</v>
      </c>
      <c r="K19" s="31">
        <v>0.47965960299746252</v>
      </c>
      <c r="L19" s="49" t="s">
        <v>30</v>
      </c>
      <c r="M19" s="30"/>
      <c r="N19" s="31"/>
    </row>
    <row r="20" spans="1:14" x14ac:dyDescent="0.35">
      <c r="A20" s="12">
        <v>14</v>
      </c>
      <c r="B20" s="135">
        <v>310.32311800000002</v>
      </c>
      <c r="C20" s="135"/>
      <c r="D20" s="46">
        <v>142.5506</v>
      </c>
      <c r="E20" s="45">
        <v>130.9408</v>
      </c>
      <c r="F20" s="136">
        <v>15.843500000000001</v>
      </c>
      <c r="G20" s="136"/>
      <c r="H20" s="45">
        <v>2.7073080000000003</v>
      </c>
      <c r="I20" s="45">
        <v>11.8028</v>
      </c>
      <c r="J20" s="45">
        <v>6.47811</v>
      </c>
      <c r="K20" s="137">
        <v>1.3681410363237974</v>
      </c>
      <c r="L20" s="137"/>
      <c r="M20" s="30"/>
      <c r="N20" s="31"/>
    </row>
    <row r="21" spans="1:14" x14ac:dyDescent="0.35">
      <c r="A21" s="36">
        <v>15</v>
      </c>
      <c r="B21" s="138">
        <v>25.966359999999998</v>
      </c>
      <c r="C21" s="138"/>
      <c r="D21" s="50">
        <v>14.6936</v>
      </c>
      <c r="E21" s="51">
        <v>5.6189999999999998</v>
      </c>
      <c r="F21" s="139">
        <v>1.383</v>
      </c>
      <c r="G21" s="139"/>
      <c r="H21" s="51">
        <v>1.6978599999999999</v>
      </c>
      <c r="I21" s="51">
        <v>2.21</v>
      </c>
      <c r="J21" s="51">
        <v>0.3629</v>
      </c>
      <c r="K21" s="140">
        <v>0.14238128660101332</v>
      </c>
      <c r="L21" s="140"/>
      <c r="M21" s="30"/>
      <c r="N21" s="31"/>
    </row>
    <row r="22" spans="1:14" ht="15" customHeight="1" x14ac:dyDescent="0.35">
      <c r="A22" s="117" t="s">
        <v>51</v>
      </c>
      <c r="B22" s="117"/>
      <c r="C22" s="117"/>
      <c r="D22" s="117"/>
      <c r="E22" s="117"/>
      <c r="F22" s="117"/>
      <c r="G22" s="117"/>
      <c r="H22" s="117"/>
      <c r="I22" s="117"/>
      <c r="J22" s="117"/>
      <c r="K22" s="117"/>
      <c r="L22" s="117"/>
    </row>
    <row r="23" spans="1:14" ht="15" customHeight="1" x14ac:dyDescent="0.35">
      <c r="A23" s="117" t="s">
        <v>52</v>
      </c>
      <c r="B23" s="117"/>
      <c r="C23" s="117"/>
      <c r="D23" s="117"/>
      <c r="E23" s="117"/>
      <c r="F23" s="117"/>
      <c r="G23" s="117"/>
      <c r="H23" s="117"/>
      <c r="I23" s="117"/>
      <c r="J23" s="117"/>
      <c r="K23" s="117"/>
      <c r="L23" s="117"/>
    </row>
    <row r="24" spans="1:14" x14ac:dyDescent="0.35">
      <c r="A24" s="133" t="s">
        <v>31</v>
      </c>
      <c r="B24" s="133"/>
      <c r="C24" s="133"/>
      <c r="D24" s="133"/>
      <c r="E24" s="133"/>
      <c r="F24" s="133"/>
      <c r="G24" s="133"/>
      <c r="H24" s="133"/>
      <c r="I24" s="133"/>
      <c r="J24" s="133"/>
      <c r="K24" s="133"/>
      <c r="L24" s="133"/>
    </row>
    <row r="25" spans="1:14" ht="15.5" x14ac:dyDescent="0.35">
      <c r="A25" s="123" t="s">
        <v>53</v>
      </c>
      <c r="B25" s="123"/>
      <c r="C25" s="123"/>
      <c r="D25" s="123"/>
      <c r="E25" s="123"/>
      <c r="F25" s="123"/>
      <c r="G25" s="123"/>
      <c r="H25" s="123"/>
      <c r="I25" s="123"/>
      <c r="J25" s="123"/>
      <c r="K25" s="123"/>
      <c r="L25" s="123"/>
    </row>
    <row r="26" spans="1:14" x14ac:dyDescent="0.35">
      <c r="A26" s="133" t="s">
        <v>54</v>
      </c>
      <c r="B26" s="133"/>
      <c r="C26" s="133"/>
      <c r="D26" s="133"/>
      <c r="E26" s="133"/>
      <c r="F26" s="133"/>
      <c r="G26" s="133"/>
      <c r="H26" s="133"/>
      <c r="I26" s="133"/>
      <c r="J26" s="133"/>
      <c r="K26" s="133"/>
      <c r="L26" s="133"/>
    </row>
    <row r="27" spans="1:14" x14ac:dyDescent="0.35">
      <c r="A27" s="134" t="s">
        <v>55</v>
      </c>
      <c r="B27" s="134"/>
      <c r="C27" s="134"/>
      <c r="D27" s="134"/>
      <c r="E27" s="134"/>
      <c r="F27" s="134"/>
      <c r="G27" s="134"/>
      <c r="H27" s="134"/>
      <c r="I27" s="134"/>
      <c r="J27" s="134"/>
      <c r="K27" s="134"/>
      <c r="L27" s="134"/>
    </row>
    <row r="28" spans="1:14" ht="23.25" customHeight="1" x14ac:dyDescent="0.35">
      <c r="A28" s="110" t="s">
        <v>41</v>
      </c>
      <c r="B28" s="110"/>
      <c r="C28" s="110"/>
      <c r="D28" s="110"/>
      <c r="E28" s="110"/>
      <c r="F28" s="110"/>
      <c r="G28" s="110"/>
      <c r="H28" s="110"/>
      <c r="I28" s="110"/>
      <c r="J28" s="110"/>
      <c r="K28" s="110"/>
      <c r="L28" s="110"/>
    </row>
  </sheetData>
  <sheetProtection selectLockedCells="1" selectUnlockedCells="1"/>
  <mergeCells count="51">
    <mergeCell ref="A1:L3"/>
    <mergeCell ref="A4:A5"/>
    <mergeCell ref="B4:J4"/>
    <mergeCell ref="K4:L5"/>
    <mergeCell ref="B5:C5"/>
    <mergeCell ref="B7:C7"/>
    <mergeCell ref="F7:G7"/>
    <mergeCell ref="K7:L7"/>
    <mergeCell ref="B8:C8"/>
    <mergeCell ref="F8:G8"/>
    <mergeCell ref="K8:L8"/>
    <mergeCell ref="B9:C9"/>
    <mergeCell ref="F9:G9"/>
    <mergeCell ref="K9:L9"/>
    <mergeCell ref="B10:C10"/>
    <mergeCell ref="F10:G10"/>
    <mergeCell ref="K10:L10"/>
    <mergeCell ref="B11:C11"/>
    <mergeCell ref="F11:G11"/>
    <mergeCell ref="K11:L11"/>
    <mergeCell ref="B12:C12"/>
    <mergeCell ref="F12:G12"/>
    <mergeCell ref="K12:L12"/>
    <mergeCell ref="B13:C13"/>
    <mergeCell ref="F13:G13"/>
    <mergeCell ref="K13:L13"/>
    <mergeCell ref="B14:C14"/>
    <mergeCell ref="F14:G14"/>
    <mergeCell ref="K14:L14"/>
    <mergeCell ref="B15:C15"/>
    <mergeCell ref="F15:G15"/>
    <mergeCell ref="K15:L15"/>
    <mergeCell ref="B16:C16"/>
    <mergeCell ref="F16:G16"/>
    <mergeCell ref="K16:L16"/>
    <mergeCell ref="B17:C17"/>
    <mergeCell ref="F17:G17"/>
    <mergeCell ref="K17:L17"/>
    <mergeCell ref="B20:C20"/>
    <mergeCell ref="F20:G20"/>
    <mergeCell ref="K20:L20"/>
    <mergeCell ref="B21:C21"/>
    <mergeCell ref="F21:G21"/>
    <mergeCell ref="K21:L21"/>
    <mergeCell ref="A28:L28"/>
    <mergeCell ref="A22:L22"/>
    <mergeCell ref="A23:L23"/>
    <mergeCell ref="A24:L24"/>
    <mergeCell ref="A25:L25"/>
    <mergeCell ref="A26:L26"/>
    <mergeCell ref="A27:L27"/>
  </mergeCells>
  <pageMargins left="0.7" right="0.7" top="0.75" bottom="0.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workbookViewId="0"/>
  </sheetViews>
  <sheetFormatPr baseColWidth="10" defaultColWidth="11" defaultRowHeight="14.5" x14ac:dyDescent="0.35"/>
  <cols>
    <col min="2" max="2" width="16.54296875" customWidth="1"/>
    <col min="3" max="8" width="9.08984375" customWidth="1"/>
    <col min="9" max="9" width="16.54296875" customWidth="1"/>
  </cols>
  <sheetData>
    <row r="1" spans="1:9" ht="9.75" customHeight="1" x14ac:dyDescent="0.35">
      <c r="A1" s="100" t="s">
        <v>56</v>
      </c>
      <c r="B1" s="100"/>
      <c r="C1" s="100"/>
      <c r="D1" s="100"/>
      <c r="E1" s="100"/>
      <c r="F1" s="100"/>
      <c r="G1" s="100"/>
      <c r="H1" s="100"/>
      <c r="I1" s="100"/>
    </row>
    <row r="2" spans="1:9" x14ac:dyDescent="0.35">
      <c r="A2" s="100"/>
      <c r="B2" s="100"/>
      <c r="C2" s="100"/>
      <c r="D2" s="100"/>
      <c r="E2" s="100"/>
      <c r="F2" s="100"/>
      <c r="G2" s="100"/>
      <c r="H2" s="100"/>
      <c r="I2" s="100"/>
    </row>
    <row r="3" spans="1:9" ht="8.25" customHeight="1" x14ac:dyDescent="0.35">
      <c r="A3" s="100"/>
      <c r="B3" s="100"/>
      <c r="C3" s="100"/>
      <c r="D3" s="100"/>
      <c r="E3" s="100"/>
      <c r="F3" s="100"/>
      <c r="G3" s="100"/>
      <c r="H3" s="100"/>
      <c r="I3" s="100"/>
    </row>
    <row r="4" spans="1:9" ht="15" customHeight="1" x14ac:dyDescent="0.35">
      <c r="A4" s="128" t="s">
        <v>2</v>
      </c>
      <c r="B4" s="130" t="s">
        <v>4</v>
      </c>
      <c r="C4" s="130"/>
      <c r="D4" s="130"/>
      <c r="E4" s="130"/>
      <c r="F4" s="130"/>
      <c r="G4" s="130"/>
      <c r="H4" s="130"/>
      <c r="I4" s="131" t="s">
        <v>5</v>
      </c>
    </row>
    <row r="5" spans="1:9" x14ac:dyDescent="0.35">
      <c r="A5" s="128"/>
      <c r="B5" s="53" t="s">
        <v>3</v>
      </c>
      <c r="C5" s="7" t="s">
        <v>43</v>
      </c>
      <c r="D5" s="7" t="s">
        <v>44</v>
      </c>
      <c r="E5" s="7" t="s">
        <v>45</v>
      </c>
      <c r="F5" s="7" t="s">
        <v>46</v>
      </c>
      <c r="G5" s="7" t="s">
        <v>47</v>
      </c>
      <c r="H5" s="7" t="s">
        <v>48</v>
      </c>
      <c r="I5" s="131"/>
    </row>
    <row r="6" spans="1:9" x14ac:dyDescent="0.35">
      <c r="A6" s="9" t="s">
        <v>12</v>
      </c>
      <c r="B6" s="10">
        <v>1834.3</v>
      </c>
      <c r="C6" s="10">
        <v>1025.3</v>
      </c>
      <c r="D6" s="10">
        <v>368.51326000000006</v>
      </c>
      <c r="E6" s="10">
        <v>77.13145999999999</v>
      </c>
      <c r="F6" s="10">
        <v>117.80047400000001</v>
      </c>
      <c r="G6" s="10">
        <v>222.74537800000002</v>
      </c>
      <c r="H6" s="10">
        <v>22.956641000000001</v>
      </c>
      <c r="I6" s="11">
        <v>0.59</v>
      </c>
    </row>
    <row r="7" spans="1:9" x14ac:dyDescent="0.35">
      <c r="A7" s="12">
        <v>1</v>
      </c>
      <c r="B7" s="10">
        <v>465.5</v>
      </c>
      <c r="C7" s="54" t="s">
        <v>49</v>
      </c>
      <c r="D7" s="16">
        <v>45.176600000000001</v>
      </c>
      <c r="E7" s="16">
        <v>14.0327</v>
      </c>
      <c r="F7" s="16">
        <v>24.408364000000002</v>
      </c>
      <c r="G7" s="55" t="s">
        <v>13</v>
      </c>
      <c r="H7" s="16">
        <v>0.84364300000000003</v>
      </c>
      <c r="I7" s="56">
        <v>2.2931541340977488</v>
      </c>
    </row>
    <row r="8" spans="1:9" x14ac:dyDescent="0.35">
      <c r="A8" s="12">
        <v>2</v>
      </c>
      <c r="B8" s="10">
        <v>71.486699999999985</v>
      </c>
      <c r="C8" s="16">
        <v>24.987500000000001</v>
      </c>
      <c r="D8" s="16">
        <v>36.7029</v>
      </c>
      <c r="E8" s="16">
        <v>6.8090999999999999</v>
      </c>
      <c r="F8" s="16">
        <v>9.9600000000000008E-2</v>
      </c>
      <c r="G8" s="57">
        <v>0.47760000000000002</v>
      </c>
      <c r="H8" s="16">
        <v>2.41</v>
      </c>
      <c r="I8" s="56">
        <v>0.38166136334515011</v>
      </c>
    </row>
    <row r="9" spans="1:9" x14ac:dyDescent="0.35">
      <c r="A9" s="12">
        <v>3</v>
      </c>
      <c r="B9" s="10">
        <v>7.7756499999999997</v>
      </c>
      <c r="C9" s="13" t="s">
        <v>13</v>
      </c>
      <c r="D9" s="16">
        <v>6.7525000000000004</v>
      </c>
      <c r="E9" s="16">
        <v>0.4708</v>
      </c>
      <c r="F9" s="13" t="s">
        <v>13</v>
      </c>
      <c r="G9" s="57">
        <v>0.21235000000000001</v>
      </c>
      <c r="H9" s="16">
        <v>0.34</v>
      </c>
      <c r="I9" s="56">
        <v>3.6812515682477759E-2</v>
      </c>
    </row>
    <row r="10" spans="1:9" x14ac:dyDescent="0.35">
      <c r="A10" s="12">
        <v>4</v>
      </c>
      <c r="B10" s="10">
        <v>93.993638000000004</v>
      </c>
      <c r="C10" s="16">
        <v>41.903300000000002</v>
      </c>
      <c r="D10" s="16">
        <v>18.652429999999999</v>
      </c>
      <c r="E10" s="16">
        <v>7.4405200000000002</v>
      </c>
      <c r="F10" s="16">
        <v>17.783248</v>
      </c>
      <c r="G10" s="57">
        <v>7.0294000000000008</v>
      </c>
      <c r="H10" s="16">
        <v>1.1847400000000001</v>
      </c>
      <c r="I10" s="56">
        <v>0.37122729732184823</v>
      </c>
    </row>
    <row r="11" spans="1:9" x14ac:dyDescent="0.35">
      <c r="A11" s="12">
        <v>5</v>
      </c>
      <c r="B11" s="10">
        <v>3.2714099999999999</v>
      </c>
      <c r="C11" s="13" t="s">
        <v>13</v>
      </c>
      <c r="D11" s="16">
        <v>3.05951</v>
      </c>
      <c r="E11" s="16">
        <v>0.21190000000000001</v>
      </c>
      <c r="F11" s="13" t="s">
        <v>13</v>
      </c>
      <c r="G11" s="57" t="s">
        <v>13</v>
      </c>
      <c r="H11" s="13" t="s">
        <v>13</v>
      </c>
      <c r="I11" s="56">
        <v>1.7520463646619154E-2</v>
      </c>
    </row>
    <row r="12" spans="1:9" x14ac:dyDescent="0.35">
      <c r="A12" s="12">
        <v>6</v>
      </c>
      <c r="B12" s="10">
        <v>27.46312</v>
      </c>
      <c r="C12" s="16">
        <v>18.2393</v>
      </c>
      <c r="D12" s="16">
        <v>7.6935500000000001</v>
      </c>
      <c r="E12" s="16">
        <v>0.86760000000000004</v>
      </c>
      <c r="F12" s="16">
        <v>0.66266999999999998</v>
      </c>
      <c r="G12" s="13" t="s">
        <v>13</v>
      </c>
      <c r="H12" s="13" t="s">
        <v>13</v>
      </c>
      <c r="I12" s="56">
        <v>0.14990174012087656</v>
      </c>
    </row>
    <row r="13" spans="1:9" x14ac:dyDescent="0.35">
      <c r="A13" s="12">
        <v>7</v>
      </c>
      <c r="B13" s="10">
        <v>39.302220000000005</v>
      </c>
      <c r="C13" s="16">
        <v>17.726700000000001</v>
      </c>
      <c r="D13" s="16">
        <v>13.787500000000001</v>
      </c>
      <c r="E13" s="16">
        <v>2.2115300000000002</v>
      </c>
      <c r="F13" s="16">
        <v>4.1353239999999998</v>
      </c>
      <c r="G13" s="57">
        <v>7.1818000000000007E-2</v>
      </c>
      <c r="H13" s="16">
        <v>1.369348</v>
      </c>
      <c r="I13" s="56">
        <v>0.17902810992524978</v>
      </c>
    </row>
    <row r="14" spans="1:9" x14ac:dyDescent="0.35">
      <c r="A14" s="12">
        <v>8</v>
      </c>
      <c r="B14" s="10">
        <v>291.07623000000001</v>
      </c>
      <c r="C14" s="16">
        <v>189.51180000000002</v>
      </c>
      <c r="D14" s="16">
        <v>9.7598100000000017</v>
      </c>
      <c r="E14" s="16">
        <v>3.7193800000000006</v>
      </c>
      <c r="F14" s="16">
        <v>43.494140000000002</v>
      </c>
      <c r="G14" s="57">
        <v>39.100100000000005</v>
      </c>
      <c r="H14" s="16">
        <v>5.4910000000000005</v>
      </c>
      <c r="I14" s="56">
        <v>1.4714642542994936</v>
      </c>
    </row>
    <row r="15" spans="1:9" x14ac:dyDescent="0.35">
      <c r="A15" s="12">
        <v>9</v>
      </c>
      <c r="B15" s="10">
        <v>113.61251000000001</v>
      </c>
      <c r="C15" s="16">
        <v>35.459800000000001</v>
      </c>
      <c r="D15" s="16">
        <v>15.985670000000002</v>
      </c>
      <c r="E15" s="16">
        <v>4.9167800000000002</v>
      </c>
      <c r="F15" s="16">
        <v>12.725510000000002</v>
      </c>
      <c r="G15" s="57">
        <v>41.864550000000001</v>
      </c>
      <c r="H15" s="16">
        <v>2.6602000000000001</v>
      </c>
      <c r="I15" s="56">
        <v>0.68119549836914817</v>
      </c>
    </row>
    <row r="16" spans="1:9" x14ac:dyDescent="0.35">
      <c r="A16" s="12">
        <v>10</v>
      </c>
      <c r="B16" s="10">
        <v>21.718</v>
      </c>
      <c r="C16" s="13" t="s">
        <v>13</v>
      </c>
      <c r="D16" s="16">
        <v>15.1775</v>
      </c>
      <c r="E16" s="16">
        <v>4.7189000000000005</v>
      </c>
      <c r="F16" s="16">
        <v>1.3716000000000002</v>
      </c>
      <c r="G16" s="57">
        <v>0.45</v>
      </c>
      <c r="H16" s="13" t="s">
        <v>13</v>
      </c>
      <c r="I16" s="56">
        <v>0.12533978173171817</v>
      </c>
    </row>
    <row r="17" spans="1:14" x14ac:dyDescent="0.35">
      <c r="A17" s="12">
        <v>11</v>
      </c>
      <c r="B17" s="10">
        <v>62.468020000000003</v>
      </c>
      <c r="C17" s="13" t="s">
        <v>13</v>
      </c>
      <c r="D17" s="16">
        <v>10.044700000000001</v>
      </c>
      <c r="E17" s="16">
        <v>1.3471200000000001</v>
      </c>
      <c r="F17" s="16">
        <v>1.6116000000000001</v>
      </c>
      <c r="G17" s="57">
        <v>48.037200000000006</v>
      </c>
      <c r="H17" s="16">
        <v>1.4274</v>
      </c>
      <c r="I17" s="56">
        <v>0.31660958018884661</v>
      </c>
    </row>
    <row r="18" spans="1:14" x14ac:dyDescent="0.35">
      <c r="A18" s="12">
        <v>12</v>
      </c>
      <c r="B18" s="10">
        <v>161.19388000000001</v>
      </c>
      <c r="C18" s="16">
        <v>78.8</v>
      </c>
      <c r="D18" s="16">
        <v>23.176490000000001</v>
      </c>
      <c r="E18" s="16">
        <v>7.4471400000000001</v>
      </c>
      <c r="F18" s="16">
        <v>5.7521499999999994</v>
      </c>
      <c r="G18" s="57">
        <v>46.018100000000004</v>
      </c>
      <c r="H18" s="13" t="s">
        <v>13</v>
      </c>
      <c r="I18" s="56">
        <v>0.80867035899905682</v>
      </c>
      <c r="N18" s="58"/>
    </row>
    <row r="19" spans="1:14" x14ac:dyDescent="0.35">
      <c r="A19" s="12">
        <v>13</v>
      </c>
      <c r="B19" s="10">
        <v>139.13015000000001</v>
      </c>
      <c r="C19" s="16">
        <v>80.222500000000011</v>
      </c>
      <c r="D19" s="16">
        <v>25.984300000000001</v>
      </c>
      <c r="E19" s="16">
        <v>5.7114900000000004</v>
      </c>
      <c r="F19" s="16">
        <v>1.3511</v>
      </c>
      <c r="G19" s="57">
        <v>25.47146</v>
      </c>
      <c r="H19" s="16">
        <v>0.38930000000000003</v>
      </c>
      <c r="I19" s="56">
        <v>0.5506223335628746</v>
      </c>
    </row>
    <row r="20" spans="1:14" x14ac:dyDescent="0.35">
      <c r="A20" s="12">
        <v>14</v>
      </c>
      <c r="B20" s="10">
        <v>310.32311800000002</v>
      </c>
      <c r="C20" s="16">
        <v>142.5506</v>
      </c>
      <c r="D20" s="16">
        <v>130.9408</v>
      </c>
      <c r="E20" s="16">
        <v>15.843500000000001</v>
      </c>
      <c r="F20" s="16">
        <v>2.7073079999999998</v>
      </c>
      <c r="G20" s="57">
        <v>11.802800000000001</v>
      </c>
      <c r="H20" s="16">
        <v>6.47811</v>
      </c>
      <c r="I20" s="56">
        <v>1.2139589717911505</v>
      </c>
    </row>
    <row r="21" spans="1:14" x14ac:dyDescent="0.35">
      <c r="A21" s="36">
        <v>15</v>
      </c>
      <c r="B21" s="59">
        <v>25.966359999999998</v>
      </c>
      <c r="C21" s="37">
        <v>14.6936</v>
      </c>
      <c r="D21" s="37">
        <v>5.6190000000000007</v>
      </c>
      <c r="E21" s="37">
        <v>1.383</v>
      </c>
      <c r="F21" s="37">
        <v>1.6978600000000004</v>
      </c>
      <c r="G21" s="52">
        <v>2.21</v>
      </c>
      <c r="H21" s="37">
        <v>0.3629</v>
      </c>
      <c r="I21" s="60">
        <v>0.13137944992005829</v>
      </c>
    </row>
    <row r="22" spans="1:14" ht="15" customHeight="1" x14ac:dyDescent="0.35">
      <c r="A22" s="117" t="s">
        <v>51</v>
      </c>
      <c r="B22" s="117"/>
      <c r="C22" s="117"/>
      <c r="D22" s="117"/>
      <c r="E22" s="117"/>
      <c r="F22" s="117"/>
      <c r="G22" s="117"/>
      <c r="H22" s="117"/>
      <c r="I22" s="117"/>
    </row>
    <row r="23" spans="1:14" ht="15" customHeight="1" x14ac:dyDescent="0.35">
      <c r="A23" s="117" t="s">
        <v>52</v>
      </c>
      <c r="B23" s="117"/>
      <c r="C23" s="117"/>
      <c r="D23" s="117"/>
      <c r="E23" s="117"/>
      <c r="F23" s="117"/>
      <c r="G23" s="117"/>
      <c r="H23" s="117"/>
      <c r="I23" s="117"/>
    </row>
    <row r="24" spans="1:14" x14ac:dyDescent="0.35">
      <c r="A24" s="133" t="s">
        <v>31</v>
      </c>
      <c r="B24" s="133"/>
      <c r="C24" s="133"/>
      <c r="D24" s="133"/>
      <c r="E24" s="133"/>
      <c r="F24" s="133"/>
      <c r="G24" s="133"/>
      <c r="H24" s="133"/>
      <c r="I24" s="133"/>
    </row>
    <row r="25" spans="1:14" ht="15" customHeight="1" x14ac:dyDescent="0.35">
      <c r="A25" s="110" t="s">
        <v>57</v>
      </c>
      <c r="B25" s="110"/>
      <c r="C25" s="110"/>
      <c r="D25" s="110"/>
      <c r="E25" s="110"/>
      <c r="F25" s="110"/>
      <c r="G25" s="110"/>
      <c r="H25" s="110"/>
      <c r="I25" s="110"/>
    </row>
    <row r="26" spans="1:14" ht="15" customHeight="1" x14ac:dyDescent="0.35">
      <c r="A26" s="110" t="s">
        <v>58</v>
      </c>
      <c r="B26" s="110"/>
      <c r="C26" s="110"/>
      <c r="D26" s="110"/>
      <c r="E26" s="110"/>
      <c r="F26" s="110"/>
      <c r="G26" s="110"/>
      <c r="H26" s="110"/>
      <c r="I26" s="110"/>
    </row>
    <row r="27" spans="1:14" x14ac:dyDescent="0.35">
      <c r="A27" s="110"/>
      <c r="B27" s="110"/>
      <c r="C27" s="110"/>
      <c r="D27" s="110"/>
      <c r="E27" s="110"/>
      <c r="F27" s="110"/>
      <c r="G27" s="110"/>
      <c r="H27" s="110"/>
      <c r="I27" s="110"/>
    </row>
  </sheetData>
  <sheetProtection selectLockedCells="1" selectUnlockedCells="1"/>
  <mergeCells count="9">
    <mergeCell ref="A24:I24"/>
    <mergeCell ref="A25:I25"/>
    <mergeCell ref="A26:I27"/>
    <mergeCell ref="A1:I3"/>
    <mergeCell ref="A4:A5"/>
    <mergeCell ref="B4:H4"/>
    <mergeCell ref="I4:I5"/>
    <mergeCell ref="A22:I22"/>
    <mergeCell ref="A23:I23"/>
  </mergeCells>
  <pageMargins left="0.7" right="0.7" top="0.75" bottom="0.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heetViews>
  <sheetFormatPr baseColWidth="10" defaultColWidth="11" defaultRowHeight="14.5" x14ac:dyDescent="0.35"/>
  <cols>
    <col min="2" max="2" width="16.54296875" customWidth="1"/>
    <col min="3" max="8" width="9.08984375" customWidth="1"/>
    <col min="9" max="9" width="16.54296875" customWidth="1"/>
  </cols>
  <sheetData>
    <row r="1" spans="1:9" ht="15" customHeight="1" x14ac:dyDescent="0.35">
      <c r="A1" s="100" t="s">
        <v>59</v>
      </c>
      <c r="B1" s="100"/>
      <c r="C1" s="100"/>
      <c r="D1" s="100"/>
      <c r="E1" s="100"/>
      <c r="F1" s="100"/>
      <c r="G1" s="100"/>
      <c r="H1" s="100"/>
      <c r="I1" s="100"/>
    </row>
    <row r="2" spans="1:9" ht="10.5" customHeight="1" x14ac:dyDescent="0.35">
      <c r="A2" s="100"/>
      <c r="B2" s="100"/>
      <c r="C2" s="100"/>
      <c r="D2" s="100"/>
      <c r="E2" s="100"/>
      <c r="F2" s="100"/>
      <c r="G2" s="100"/>
      <c r="H2" s="100"/>
      <c r="I2" s="100"/>
    </row>
    <row r="3" spans="1:9" ht="8.25" customHeight="1" x14ac:dyDescent="0.35">
      <c r="A3" s="100"/>
      <c r="B3" s="100"/>
      <c r="C3" s="100"/>
      <c r="D3" s="100"/>
      <c r="E3" s="100"/>
      <c r="F3" s="100"/>
      <c r="G3" s="100"/>
      <c r="H3" s="100"/>
      <c r="I3" s="100"/>
    </row>
    <row r="4" spans="1:9" ht="15" customHeight="1" x14ac:dyDescent="0.35">
      <c r="A4" s="142" t="s">
        <v>2</v>
      </c>
      <c r="B4" s="130" t="s">
        <v>60</v>
      </c>
      <c r="C4" s="130"/>
      <c r="D4" s="130"/>
      <c r="E4" s="130"/>
      <c r="F4" s="130"/>
      <c r="G4" s="130"/>
      <c r="H4" s="130"/>
      <c r="I4" s="131" t="s">
        <v>5</v>
      </c>
    </row>
    <row r="5" spans="1:9" x14ac:dyDescent="0.35">
      <c r="A5" s="142"/>
      <c r="B5" s="61" t="s">
        <v>3</v>
      </c>
      <c r="C5" s="62" t="s">
        <v>43</v>
      </c>
      <c r="D5" s="62" t="s">
        <v>44</v>
      </c>
      <c r="E5" s="62" t="s">
        <v>45</v>
      </c>
      <c r="F5" s="62" t="s">
        <v>46</v>
      </c>
      <c r="G5" s="62" t="s">
        <v>47</v>
      </c>
      <c r="H5" s="62" t="s">
        <v>48</v>
      </c>
      <c r="I5" s="131"/>
    </row>
    <row r="6" spans="1:9" x14ac:dyDescent="0.35">
      <c r="A6" s="9" t="s">
        <v>12</v>
      </c>
      <c r="B6" s="10">
        <v>1802.3926829999998</v>
      </c>
      <c r="C6" s="10">
        <v>1007.7220699999999</v>
      </c>
      <c r="D6" s="10">
        <v>355.00326000000001</v>
      </c>
      <c r="E6" s="10">
        <v>77.118660000000006</v>
      </c>
      <c r="F6" s="10">
        <v>116.79827400000002</v>
      </c>
      <c r="G6" s="10">
        <v>222.75097800000003</v>
      </c>
      <c r="H6" s="10">
        <v>22.999441000000001</v>
      </c>
      <c r="I6" s="11">
        <v>0.5853689905169448</v>
      </c>
    </row>
    <row r="7" spans="1:9" x14ac:dyDescent="0.35">
      <c r="A7" s="12">
        <v>1</v>
      </c>
      <c r="B7" s="10">
        <v>465.05987699999997</v>
      </c>
      <c r="C7" s="54" t="s">
        <v>49</v>
      </c>
      <c r="D7" s="19">
        <v>45.176600000000001</v>
      </c>
      <c r="E7" s="46">
        <v>14.079700000000001</v>
      </c>
      <c r="F7" s="19">
        <v>23.839864000000002</v>
      </c>
      <c r="G7" s="63"/>
      <c r="H7" s="19">
        <v>0.84364300000000003</v>
      </c>
      <c r="I7" s="56">
        <v>2.3015815867485561</v>
      </c>
    </row>
    <row r="8" spans="1:9" x14ac:dyDescent="0.35">
      <c r="A8" s="12">
        <v>2</v>
      </c>
      <c r="B8" s="10">
        <v>71.486699999999999</v>
      </c>
      <c r="C8" s="46">
        <v>24.987500000000001</v>
      </c>
      <c r="D8" s="19">
        <v>36.7029</v>
      </c>
      <c r="E8" s="46">
        <v>6.8090999999999999</v>
      </c>
      <c r="F8" s="19">
        <v>9.9599999999999994E-2</v>
      </c>
      <c r="G8" s="64">
        <v>0.47760000000000002</v>
      </c>
      <c r="H8" s="19">
        <v>2.41</v>
      </c>
      <c r="I8" s="56">
        <v>0.38199379077807644</v>
      </c>
    </row>
    <row r="9" spans="1:9" x14ac:dyDescent="0.35">
      <c r="A9" s="12">
        <v>3</v>
      </c>
      <c r="B9" s="10">
        <v>7.7756499999999997</v>
      </c>
      <c r="C9" s="13" t="s">
        <v>13</v>
      </c>
      <c r="D9" s="19">
        <v>6.7525000000000004</v>
      </c>
      <c r="E9" s="46">
        <v>0.4708</v>
      </c>
      <c r="F9" s="13" t="s">
        <v>13</v>
      </c>
      <c r="G9" s="64">
        <v>0.21235000000000001</v>
      </c>
      <c r="H9" s="19">
        <v>0.34</v>
      </c>
      <c r="I9" s="56">
        <v>3.6955984467902069E-2</v>
      </c>
    </row>
    <row r="10" spans="1:9" x14ac:dyDescent="0.35">
      <c r="A10" s="12">
        <v>4</v>
      </c>
      <c r="B10" s="10">
        <v>93.993638000000004</v>
      </c>
      <c r="C10" s="46">
        <v>41.903300000000002</v>
      </c>
      <c r="D10" s="19">
        <v>18.652429999999999</v>
      </c>
      <c r="E10" s="46">
        <v>7.4405199999999994</v>
      </c>
      <c r="F10" s="19">
        <v>17.783247999999997</v>
      </c>
      <c r="G10" s="64">
        <v>7.0293999999999999</v>
      </c>
      <c r="H10" s="19">
        <v>1.1847399999999999</v>
      </c>
      <c r="I10" s="56">
        <v>0.37423361721272641</v>
      </c>
    </row>
    <row r="11" spans="1:9" x14ac:dyDescent="0.35">
      <c r="A11" s="12">
        <v>5</v>
      </c>
      <c r="B11" s="10">
        <v>3.2770099999999998</v>
      </c>
      <c r="C11" s="13" t="s">
        <v>13</v>
      </c>
      <c r="D11" s="19">
        <v>3.05951</v>
      </c>
      <c r="E11" s="46">
        <v>0.21190000000000001</v>
      </c>
      <c r="F11" s="13" t="s">
        <v>13</v>
      </c>
      <c r="G11" s="64">
        <v>5.5999999999999999E-3</v>
      </c>
      <c r="H11" s="13" t="s">
        <v>13</v>
      </c>
      <c r="I11" s="56">
        <v>1.7501749101415838E-2</v>
      </c>
    </row>
    <row r="12" spans="1:9" x14ac:dyDescent="0.35">
      <c r="A12" s="12">
        <v>6</v>
      </c>
      <c r="B12" s="10">
        <v>27.50592</v>
      </c>
      <c r="C12" s="46">
        <v>18.2393</v>
      </c>
      <c r="D12" s="19">
        <v>7.6935500000000001</v>
      </c>
      <c r="E12" s="46">
        <v>0.86760000000000004</v>
      </c>
      <c r="F12" s="19">
        <v>0.66266999999999998</v>
      </c>
      <c r="G12" s="13" t="s">
        <v>13</v>
      </c>
      <c r="H12" s="13" t="s">
        <v>13</v>
      </c>
      <c r="I12" s="56">
        <v>0.14976380525095012</v>
      </c>
    </row>
    <row r="13" spans="1:9" x14ac:dyDescent="0.35">
      <c r="A13" s="12">
        <v>7</v>
      </c>
      <c r="B13" s="10">
        <v>39.302220000000005</v>
      </c>
      <c r="C13" s="46">
        <v>17.726700000000001</v>
      </c>
      <c r="D13" s="19">
        <v>13.7875</v>
      </c>
      <c r="E13" s="46">
        <v>2.2115300000000002</v>
      </c>
      <c r="F13" s="19">
        <v>4.1353239999999998</v>
      </c>
      <c r="G13" s="64">
        <v>7.1818000000000007E-2</v>
      </c>
      <c r="H13" s="19">
        <v>1.369348</v>
      </c>
      <c r="I13" s="56">
        <v>0.17939583989483346</v>
      </c>
    </row>
    <row r="14" spans="1:9" x14ac:dyDescent="0.35">
      <c r="A14" s="12">
        <v>8</v>
      </c>
      <c r="B14" s="10">
        <v>291.07623000000001</v>
      </c>
      <c r="C14" s="46">
        <v>189.51179999999999</v>
      </c>
      <c r="D14" s="19">
        <v>9.7598099999999999</v>
      </c>
      <c r="E14" s="46">
        <v>3.7193800000000001</v>
      </c>
      <c r="F14" s="19">
        <v>43.494139999999987</v>
      </c>
      <c r="G14" s="64">
        <v>39.100099999999998</v>
      </c>
      <c r="H14" s="19">
        <v>5.4909999999999997</v>
      </c>
      <c r="I14" s="56">
        <v>1.4890713902033508</v>
      </c>
    </row>
    <row r="15" spans="1:9" x14ac:dyDescent="0.35">
      <c r="A15" s="12">
        <v>9</v>
      </c>
      <c r="B15" s="10">
        <v>113.59801000000003</v>
      </c>
      <c r="C15" s="46">
        <v>35.459800000000001</v>
      </c>
      <c r="D15" s="19">
        <v>15.985670000000001</v>
      </c>
      <c r="E15" s="46">
        <v>4.8817799999999991</v>
      </c>
      <c r="F15" s="19">
        <v>12.74601</v>
      </c>
      <c r="G15" s="64">
        <v>41.864550000000001</v>
      </c>
      <c r="H15" s="19">
        <v>2.6602000000000001</v>
      </c>
      <c r="I15" s="56">
        <v>0.68063517076093483</v>
      </c>
    </row>
    <row r="16" spans="1:9" x14ac:dyDescent="0.35">
      <c r="A16" s="12">
        <v>10</v>
      </c>
      <c r="B16" s="10">
        <v>21.73</v>
      </c>
      <c r="C16" s="13" t="s">
        <v>13</v>
      </c>
      <c r="D16" s="19">
        <v>15.1775</v>
      </c>
      <c r="E16" s="46">
        <v>4.7188999999999997</v>
      </c>
      <c r="F16" s="19">
        <v>1.3835999999999999</v>
      </c>
      <c r="G16" s="64">
        <v>0.45</v>
      </c>
      <c r="H16" s="13" t="s">
        <v>13</v>
      </c>
      <c r="I16" s="56">
        <v>0.12545609902544916</v>
      </c>
    </row>
    <row r="17" spans="1:9" x14ac:dyDescent="0.35">
      <c r="A17" s="12">
        <v>11</v>
      </c>
      <c r="B17" s="10">
        <v>62.468019999999996</v>
      </c>
      <c r="C17" s="13" t="s">
        <v>13</v>
      </c>
      <c r="D17" s="19">
        <v>10.044700000000001</v>
      </c>
      <c r="E17" s="46">
        <v>1.3471200000000001</v>
      </c>
      <c r="F17" s="19">
        <v>1.6115999999999999</v>
      </c>
      <c r="G17" s="64">
        <v>48.037199999999999</v>
      </c>
      <c r="H17" s="19">
        <v>1.4274</v>
      </c>
      <c r="I17" s="56">
        <v>0.31585876666059909</v>
      </c>
    </row>
    <row r="18" spans="1:9" x14ac:dyDescent="0.35">
      <c r="A18" s="12">
        <v>12</v>
      </c>
      <c r="B18" s="10">
        <v>161.09577999999996</v>
      </c>
      <c r="C18" s="46">
        <v>78.846599999999995</v>
      </c>
      <c r="D18" s="19">
        <v>23.176490000000001</v>
      </c>
      <c r="E18" s="46">
        <v>7.4471399999999992</v>
      </c>
      <c r="F18" s="19">
        <v>5.6074499999999992</v>
      </c>
      <c r="G18" s="64">
        <v>46.018099999999997</v>
      </c>
      <c r="H18" s="13" t="s">
        <v>13</v>
      </c>
      <c r="I18" s="56">
        <v>0.80693137647765956</v>
      </c>
    </row>
    <row r="19" spans="1:9" x14ac:dyDescent="0.35">
      <c r="A19" s="12">
        <v>13</v>
      </c>
      <c r="B19" s="10">
        <v>127.13014999999997</v>
      </c>
      <c r="C19" s="46">
        <v>68.222499999999997</v>
      </c>
      <c r="D19" s="19">
        <v>25.984300000000001</v>
      </c>
      <c r="E19" s="46">
        <v>5.7114900000000004</v>
      </c>
      <c r="F19" s="19">
        <v>1.3511</v>
      </c>
      <c r="G19" s="64">
        <v>25.47146</v>
      </c>
      <c r="H19" s="19">
        <v>0.38929999999999998</v>
      </c>
      <c r="I19" s="56">
        <v>0.5038988398409785</v>
      </c>
    </row>
    <row r="20" spans="1:9" x14ac:dyDescent="0.35">
      <c r="A20" s="12">
        <v>14</v>
      </c>
      <c r="B20" s="10">
        <v>290.95191800000003</v>
      </c>
      <c r="C20" s="46">
        <v>137.01089999999999</v>
      </c>
      <c r="D20" s="19">
        <v>117.4308</v>
      </c>
      <c r="E20" s="46">
        <v>15.843500000000001</v>
      </c>
      <c r="F20" s="19">
        <v>2.3858080000000004</v>
      </c>
      <c r="G20" s="64">
        <v>11.8028</v>
      </c>
      <c r="H20" s="19">
        <v>6.47811</v>
      </c>
      <c r="I20" s="56">
        <v>1.1393883019133924</v>
      </c>
    </row>
    <row r="21" spans="1:9" x14ac:dyDescent="0.35">
      <c r="A21" s="36">
        <v>15</v>
      </c>
      <c r="B21" s="59">
        <v>25.941559999999999</v>
      </c>
      <c r="C21" s="50">
        <v>14.6936</v>
      </c>
      <c r="D21" s="65">
        <v>5.6189999999999998</v>
      </c>
      <c r="E21" s="50">
        <v>1.3582000000000001</v>
      </c>
      <c r="F21" s="65">
        <v>1.6978600000000001</v>
      </c>
      <c r="G21" s="60">
        <v>2.21</v>
      </c>
      <c r="H21" s="65">
        <v>0.3629</v>
      </c>
      <c r="I21" s="60">
        <v>0.13123338813709373</v>
      </c>
    </row>
    <row r="22" spans="1:9" ht="15" customHeight="1" x14ac:dyDescent="0.35">
      <c r="A22" s="117" t="s">
        <v>51</v>
      </c>
      <c r="B22" s="117"/>
      <c r="C22" s="117"/>
      <c r="D22" s="117"/>
      <c r="E22" s="117"/>
      <c r="F22" s="117"/>
      <c r="G22" s="117"/>
      <c r="H22" s="117"/>
      <c r="I22" s="117"/>
    </row>
    <row r="23" spans="1:9" ht="15" customHeight="1" x14ac:dyDescent="0.35">
      <c r="A23" s="117" t="s">
        <v>52</v>
      </c>
      <c r="B23" s="117"/>
      <c r="C23" s="117"/>
      <c r="D23" s="117"/>
      <c r="E23" s="117"/>
      <c r="F23" s="117"/>
      <c r="G23" s="117"/>
      <c r="H23" s="117"/>
      <c r="I23" s="117"/>
    </row>
    <row r="24" spans="1:9" x14ac:dyDescent="0.35">
      <c r="A24" s="133" t="s">
        <v>31</v>
      </c>
      <c r="B24" s="133"/>
      <c r="C24" s="133"/>
      <c r="D24" s="133"/>
      <c r="E24" s="133"/>
      <c r="F24" s="133"/>
      <c r="G24" s="133"/>
      <c r="H24" s="133"/>
      <c r="I24" s="133"/>
    </row>
    <row r="25" spans="1:9" ht="15" customHeight="1" x14ac:dyDescent="0.35">
      <c r="A25" s="110" t="s">
        <v>57</v>
      </c>
      <c r="B25" s="110"/>
      <c r="C25" s="110"/>
      <c r="D25" s="110"/>
      <c r="E25" s="110"/>
      <c r="F25" s="110"/>
      <c r="G25" s="110"/>
      <c r="H25" s="110"/>
      <c r="I25" s="110"/>
    </row>
    <row r="26" spans="1:9" ht="15" customHeight="1" x14ac:dyDescent="0.35">
      <c r="A26" s="110" t="s">
        <v>58</v>
      </c>
      <c r="B26" s="110"/>
      <c r="C26" s="110"/>
      <c r="D26" s="110"/>
      <c r="E26" s="110"/>
      <c r="F26" s="110"/>
      <c r="G26" s="110"/>
      <c r="H26" s="110"/>
      <c r="I26" s="110"/>
    </row>
    <row r="27" spans="1:9" x14ac:dyDescent="0.35">
      <c r="A27" s="110"/>
      <c r="B27" s="110"/>
      <c r="C27" s="110"/>
      <c r="D27" s="110"/>
      <c r="E27" s="110"/>
      <c r="F27" s="110"/>
      <c r="G27" s="110"/>
      <c r="H27" s="110"/>
      <c r="I27" s="110"/>
    </row>
  </sheetData>
  <sheetProtection selectLockedCells="1" selectUnlockedCells="1"/>
  <mergeCells count="9">
    <mergeCell ref="A24:I24"/>
    <mergeCell ref="A25:I25"/>
    <mergeCell ref="A26:I27"/>
    <mergeCell ref="A1:I3"/>
    <mergeCell ref="A4:A5"/>
    <mergeCell ref="B4:H4"/>
    <mergeCell ref="I4:I5"/>
    <mergeCell ref="A22:I22"/>
    <mergeCell ref="A23:I23"/>
  </mergeCells>
  <pageMargins left="0.7" right="0.7" top="0.75" bottom="0.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heetViews>
  <sheetFormatPr baseColWidth="10" defaultColWidth="11" defaultRowHeight="14.5" x14ac:dyDescent="0.35"/>
  <cols>
    <col min="9" max="9" width="16.26953125" customWidth="1"/>
  </cols>
  <sheetData>
    <row r="1" spans="1:9" ht="29.25" customHeight="1" x14ac:dyDescent="0.35">
      <c r="A1" s="143" t="s">
        <v>61</v>
      </c>
      <c r="B1" s="143"/>
      <c r="C1" s="143"/>
      <c r="D1" s="143"/>
      <c r="E1" s="143"/>
      <c r="F1" s="143"/>
      <c r="G1" s="143"/>
      <c r="H1" s="143"/>
      <c r="I1" s="143"/>
    </row>
    <row r="2" spans="1:9" ht="15" customHeight="1" x14ac:dyDescent="0.35">
      <c r="A2" s="144" t="s">
        <v>2</v>
      </c>
      <c r="B2" s="113" t="s">
        <v>60</v>
      </c>
      <c r="C2" s="113"/>
      <c r="D2" s="113"/>
      <c r="E2" s="113"/>
      <c r="F2" s="113"/>
      <c r="G2" s="113"/>
      <c r="H2" s="113"/>
      <c r="I2" s="114" t="s">
        <v>5</v>
      </c>
    </row>
    <row r="3" spans="1:9" x14ac:dyDescent="0.35">
      <c r="A3" s="144"/>
      <c r="B3" s="61" t="s">
        <v>3</v>
      </c>
      <c r="C3" s="62" t="s">
        <v>43</v>
      </c>
      <c r="D3" s="62" t="s">
        <v>44</v>
      </c>
      <c r="E3" s="62" t="s">
        <v>45</v>
      </c>
      <c r="F3" s="62" t="s">
        <v>46</v>
      </c>
      <c r="G3" s="62" t="s">
        <v>47</v>
      </c>
      <c r="H3" s="62" t="s">
        <v>48</v>
      </c>
      <c r="I3" s="114"/>
    </row>
    <row r="4" spans="1:9" x14ac:dyDescent="0.35">
      <c r="A4" s="9" t="s">
        <v>12</v>
      </c>
      <c r="B4" s="10">
        <v>1916.8920429999998</v>
      </c>
      <c r="C4" s="10">
        <v>1116.1303699999999</v>
      </c>
      <c r="D4" s="10">
        <v>358.84296000000006</v>
      </c>
      <c r="E4" s="10">
        <v>79.568119999999979</v>
      </c>
      <c r="F4" s="10">
        <v>117.80767399999999</v>
      </c>
      <c r="G4" s="10">
        <v>223.07097800000003</v>
      </c>
      <c r="H4" s="10">
        <v>21.471940999999998</v>
      </c>
      <c r="I4" s="11">
        <v>0.62390177761807764</v>
      </c>
    </row>
    <row r="5" spans="1:9" x14ac:dyDescent="0.35">
      <c r="A5" s="66">
        <v>1</v>
      </c>
      <c r="B5" s="10">
        <v>469.34627699999999</v>
      </c>
      <c r="C5" s="67" t="s">
        <v>49</v>
      </c>
      <c r="D5" s="67">
        <v>48.393599999999999</v>
      </c>
      <c r="E5" s="67">
        <v>14.934799999999999</v>
      </c>
      <c r="F5" s="67">
        <v>24.054164</v>
      </c>
      <c r="G5" s="68" t="s">
        <v>13</v>
      </c>
      <c r="H5" s="67">
        <v>0.84364300000000003</v>
      </c>
      <c r="I5" s="56">
        <v>2.3317498919442583</v>
      </c>
    </row>
    <row r="6" spans="1:9" x14ac:dyDescent="0.35">
      <c r="A6" s="66">
        <v>2</v>
      </c>
      <c r="B6" s="10">
        <v>53.997900000000001</v>
      </c>
      <c r="C6" s="69">
        <v>6.4359999999999999</v>
      </c>
      <c r="D6" s="69">
        <v>37.325600000000001</v>
      </c>
      <c r="E6" s="70">
        <v>6.8090999999999999</v>
      </c>
      <c r="F6" s="70">
        <v>9.9599999999999994E-2</v>
      </c>
      <c r="G6" s="70">
        <v>0.91759999999999997</v>
      </c>
      <c r="H6" s="70">
        <v>2.41</v>
      </c>
      <c r="I6" s="56">
        <v>0.2889318736355464</v>
      </c>
    </row>
    <row r="7" spans="1:9" x14ac:dyDescent="0.35">
      <c r="A7" s="66">
        <v>3</v>
      </c>
      <c r="B7" s="10">
        <v>7.7756499999999997</v>
      </c>
      <c r="C7" s="68" t="s">
        <v>13</v>
      </c>
      <c r="D7" s="68">
        <v>6.7525000000000004</v>
      </c>
      <c r="E7" s="68">
        <v>0.4708</v>
      </c>
      <c r="F7" s="68" t="s">
        <v>13</v>
      </c>
      <c r="G7" s="68">
        <v>9.2350000000000002E-2</v>
      </c>
      <c r="H7" s="68">
        <v>0.46</v>
      </c>
      <c r="I7" s="56">
        <v>3.7099690821993624E-2</v>
      </c>
    </row>
    <row r="8" spans="1:9" x14ac:dyDescent="0.35">
      <c r="A8" s="66">
        <v>4</v>
      </c>
      <c r="B8" s="10">
        <v>94.082138</v>
      </c>
      <c r="C8" s="68">
        <v>41.903300000000002</v>
      </c>
      <c r="D8" s="68">
        <v>18.652429999999999</v>
      </c>
      <c r="E8" s="68">
        <v>7.52902</v>
      </c>
      <c r="F8" s="68">
        <v>17.783248</v>
      </c>
      <c r="G8" s="68">
        <v>7.0293999999999999</v>
      </c>
      <c r="H8" s="68">
        <v>1.1847399999999999</v>
      </c>
      <c r="I8" s="56">
        <v>0.37771855628713669</v>
      </c>
    </row>
    <row r="9" spans="1:9" x14ac:dyDescent="0.35">
      <c r="A9" s="66">
        <v>5</v>
      </c>
      <c r="B9" s="10">
        <v>3.2770099999999998</v>
      </c>
      <c r="C9" s="68" t="s">
        <v>13</v>
      </c>
      <c r="D9" s="68">
        <v>3.05951</v>
      </c>
      <c r="E9" s="68">
        <v>0.21190000000000001</v>
      </c>
      <c r="F9" s="68" t="s">
        <v>13</v>
      </c>
      <c r="G9" s="68">
        <v>5.5999999999999999E-3</v>
      </c>
      <c r="H9" s="68" t="s">
        <v>13</v>
      </c>
      <c r="I9" s="56">
        <v>1.7489232706953507E-2</v>
      </c>
    </row>
    <row r="10" spans="1:9" x14ac:dyDescent="0.35">
      <c r="A10" s="66">
        <v>6</v>
      </c>
      <c r="B10" s="10">
        <v>27.50592</v>
      </c>
      <c r="C10" s="70">
        <v>18.2393</v>
      </c>
      <c r="D10" s="70">
        <v>7.6935500000000001</v>
      </c>
      <c r="E10" s="70">
        <v>0.86760000000000004</v>
      </c>
      <c r="F10" s="70">
        <v>0.66266999999999998</v>
      </c>
      <c r="G10" s="71" t="s">
        <v>13</v>
      </c>
      <c r="H10" s="72">
        <v>4.2799999999999998E-2</v>
      </c>
      <c r="I10" s="56">
        <v>0.14968556471010785</v>
      </c>
    </row>
    <row r="11" spans="1:9" x14ac:dyDescent="0.35">
      <c r="A11" s="66">
        <v>7</v>
      </c>
      <c r="B11" s="10">
        <v>40.186220000000006</v>
      </c>
      <c r="C11" s="70">
        <v>17.726700000000001</v>
      </c>
      <c r="D11" s="70">
        <v>13.7875</v>
      </c>
      <c r="E11" s="70">
        <v>2.6219299999999999</v>
      </c>
      <c r="F11" s="70">
        <v>4.608924</v>
      </c>
      <c r="G11" s="70">
        <v>7.1817999999999993E-2</v>
      </c>
      <c r="H11" s="72">
        <v>1.369348</v>
      </c>
      <c r="I11" s="56">
        <v>0.18398430561024073</v>
      </c>
    </row>
    <row r="12" spans="1:9" x14ac:dyDescent="0.35">
      <c r="A12" s="66">
        <v>8</v>
      </c>
      <c r="B12" s="10">
        <v>445.86689000000001</v>
      </c>
      <c r="C12" s="68" t="s">
        <v>62</v>
      </c>
      <c r="D12" s="68">
        <v>9.7598099999999999</v>
      </c>
      <c r="E12" s="68">
        <v>4.7900400000000003</v>
      </c>
      <c r="F12" s="68">
        <v>43.494140000000002</v>
      </c>
      <c r="G12" s="68">
        <v>39.100099999999998</v>
      </c>
      <c r="H12" s="68">
        <v>5.4909999999999997</v>
      </c>
      <c r="I12" s="56">
        <v>2.30834924464417</v>
      </c>
    </row>
    <row r="13" spans="1:9" x14ac:dyDescent="0.35">
      <c r="A13" s="66">
        <v>9</v>
      </c>
      <c r="B13" s="10">
        <v>113.59801</v>
      </c>
      <c r="C13" s="68">
        <v>37.159999999999997</v>
      </c>
      <c r="D13" s="68">
        <v>15.985670000000001</v>
      </c>
      <c r="E13" s="68">
        <v>4.88178</v>
      </c>
      <c r="F13" s="68">
        <v>12.74601</v>
      </c>
      <c r="G13" s="68">
        <v>41.864550000000001</v>
      </c>
      <c r="H13" s="68">
        <v>0.96</v>
      </c>
      <c r="I13" s="56">
        <v>0.68079833393263822</v>
      </c>
    </row>
    <row r="14" spans="1:9" x14ac:dyDescent="0.35">
      <c r="A14" s="66">
        <v>10</v>
      </c>
      <c r="B14" s="10">
        <v>21.73</v>
      </c>
      <c r="C14" s="68" t="s">
        <v>13</v>
      </c>
      <c r="D14" s="68">
        <v>15.1775</v>
      </c>
      <c r="E14" s="68">
        <v>4.7188999999999997</v>
      </c>
      <c r="F14" s="68">
        <v>1.3835999999999999</v>
      </c>
      <c r="G14" s="68">
        <v>0.45</v>
      </c>
      <c r="H14" s="68">
        <v>0</v>
      </c>
      <c r="I14" s="56">
        <v>0.12548073036368049</v>
      </c>
    </row>
    <row r="15" spans="1:9" x14ac:dyDescent="0.35">
      <c r="A15" s="66">
        <v>11</v>
      </c>
      <c r="B15" s="10">
        <v>62.468019999999996</v>
      </c>
      <c r="C15" s="68" t="s">
        <v>13</v>
      </c>
      <c r="D15" s="68">
        <v>10.044700000000001</v>
      </c>
      <c r="E15" s="68">
        <v>1.3471200000000001</v>
      </c>
      <c r="F15" s="68">
        <v>1.6115999999999999</v>
      </c>
      <c r="G15" s="68">
        <v>48.037199999999999</v>
      </c>
      <c r="H15" s="68">
        <v>1.4274</v>
      </c>
      <c r="I15" s="56">
        <v>0.31511150569256607</v>
      </c>
    </row>
    <row r="16" spans="1:9" x14ac:dyDescent="0.35">
      <c r="A16" s="66">
        <v>12</v>
      </c>
      <c r="B16" s="10">
        <v>161.09577999999999</v>
      </c>
      <c r="C16" s="68">
        <v>78.846599999999995</v>
      </c>
      <c r="D16" s="68">
        <v>23.176490000000001</v>
      </c>
      <c r="E16" s="68">
        <v>7.4471399999999992</v>
      </c>
      <c r="F16" s="68">
        <v>5.60745</v>
      </c>
      <c r="G16" s="68">
        <v>46.018099999999997</v>
      </c>
      <c r="H16" s="68" t="s">
        <v>13</v>
      </c>
      <c r="I16" s="56">
        <v>0.80571255664142594</v>
      </c>
    </row>
    <row r="17" spans="1:9" x14ac:dyDescent="0.35">
      <c r="A17" s="66">
        <v>13</v>
      </c>
      <c r="B17" s="10">
        <v>139.18285</v>
      </c>
      <c r="C17" s="67">
        <v>80.222499999999997</v>
      </c>
      <c r="D17" s="67">
        <v>25.984300000000001</v>
      </c>
      <c r="E17" s="67">
        <v>5.7114900000000004</v>
      </c>
      <c r="F17" s="67">
        <v>1.3511</v>
      </c>
      <c r="G17" s="67">
        <v>25.47146</v>
      </c>
      <c r="H17" s="67">
        <v>0.442</v>
      </c>
      <c r="I17" s="56">
        <v>0.5523961946642747</v>
      </c>
    </row>
    <row r="18" spans="1:9" x14ac:dyDescent="0.35">
      <c r="A18" s="66">
        <v>14</v>
      </c>
      <c r="B18" s="10">
        <v>250.813018</v>
      </c>
      <c r="C18" s="67">
        <v>96.5505</v>
      </c>
      <c r="D18" s="67">
        <v>117.4308</v>
      </c>
      <c r="E18" s="67">
        <v>15.843500000000001</v>
      </c>
      <c r="F18" s="67">
        <v>2.7073080000000003</v>
      </c>
      <c r="G18" s="67">
        <v>11.8028</v>
      </c>
      <c r="H18" s="67">
        <v>6.47811</v>
      </c>
      <c r="I18" s="56">
        <v>0.98304846004907154</v>
      </c>
    </row>
    <row r="19" spans="1:9" x14ac:dyDescent="0.35">
      <c r="A19" s="20">
        <v>15</v>
      </c>
      <c r="B19" s="21">
        <v>25.966359999999998</v>
      </c>
      <c r="C19" s="73">
        <v>14.6936</v>
      </c>
      <c r="D19" s="73">
        <v>5.6189999999999998</v>
      </c>
      <c r="E19" s="73">
        <v>1.383</v>
      </c>
      <c r="F19" s="73">
        <v>1.6978599999999999</v>
      </c>
      <c r="G19" s="73">
        <v>2.21</v>
      </c>
      <c r="H19" s="73">
        <v>0.3629</v>
      </c>
      <c r="I19" s="74">
        <v>0.1314346455018956</v>
      </c>
    </row>
    <row r="20" spans="1:9" ht="15" customHeight="1" x14ac:dyDescent="0.35">
      <c r="A20" s="117" t="s">
        <v>51</v>
      </c>
      <c r="B20" s="117"/>
      <c r="C20" s="117"/>
      <c r="D20" s="117"/>
      <c r="E20" s="117"/>
      <c r="F20" s="117"/>
      <c r="G20" s="117"/>
      <c r="H20" s="117"/>
      <c r="I20" s="117"/>
    </row>
    <row r="21" spans="1:9" ht="15" customHeight="1" x14ac:dyDescent="0.35">
      <c r="A21" s="117" t="s">
        <v>52</v>
      </c>
      <c r="B21" s="117"/>
      <c r="C21" s="117"/>
      <c r="D21" s="117"/>
      <c r="E21" s="117"/>
      <c r="F21" s="117"/>
      <c r="G21" s="117"/>
      <c r="H21" s="117"/>
      <c r="I21" s="117"/>
    </row>
    <row r="22" spans="1:9" x14ac:dyDescent="0.35">
      <c r="A22" s="133" t="s">
        <v>31</v>
      </c>
      <c r="B22" s="133"/>
      <c r="C22" s="133"/>
      <c r="D22" s="133"/>
      <c r="E22" s="133"/>
      <c r="F22" s="133"/>
      <c r="G22" s="133"/>
      <c r="H22" s="133"/>
      <c r="I22" s="133"/>
    </row>
    <row r="23" spans="1:9" x14ac:dyDescent="0.35">
      <c r="A23" s="133" t="s">
        <v>63</v>
      </c>
      <c r="B23" s="133"/>
      <c r="C23" s="133"/>
      <c r="D23" s="133"/>
      <c r="E23" s="133"/>
      <c r="F23" s="133"/>
      <c r="G23" s="133"/>
      <c r="H23" s="133"/>
      <c r="I23" s="133"/>
    </row>
    <row r="24" spans="1:9" ht="15" customHeight="1" x14ac:dyDescent="0.35">
      <c r="A24" s="110" t="s">
        <v>64</v>
      </c>
      <c r="B24" s="110"/>
      <c r="C24" s="110"/>
      <c r="D24" s="110"/>
      <c r="E24" s="110"/>
      <c r="F24" s="110"/>
      <c r="G24" s="110"/>
      <c r="H24" s="110"/>
      <c r="I24" s="110"/>
    </row>
    <row r="25" spans="1:9" ht="24.75" customHeight="1" x14ac:dyDescent="0.35">
      <c r="A25" s="110" t="s">
        <v>58</v>
      </c>
      <c r="B25" s="110"/>
      <c r="C25" s="110"/>
      <c r="D25" s="110"/>
      <c r="E25" s="110"/>
      <c r="F25" s="110"/>
      <c r="G25" s="110"/>
      <c r="H25" s="110"/>
      <c r="I25" s="110"/>
    </row>
  </sheetData>
  <sheetProtection selectLockedCells="1" selectUnlockedCells="1"/>
  <mergeCells count="10">
    <mergeCell ref="A22:I22"/>
    <mergeCell ref="A23:I23"/>
    <mergeCell ref="A24:I24"/>
    <mergeCell ref="A25:I25"/>
    <mergeCell ref="A1:I1"/>
    <mergeCell ref="A2:A3"/>
    <mergeCell ref="B2:H2"/>
    <mergeCell ref="I2:I3"/>
    <mergeCell ref="A20:I20"/>
    <mergeCell ref="A21:I21"/>
  </mergeCells>
  <pageMargins left="0.7" right="0.7" top="0.75" bottom="0.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heetViews>
  <sheetFormatPr baseColWidth="10" defaultColWidth="11" defaultRowHeight="14.5" x14ac:dyDescent="0.35"/>
  <cols>
    <col min="1" max="1" width="11.08984375" customWidth="1"/>
    <col min="2" max="2" width="11.7265625" customWidth="1"/>
    <col min="3" max="8" width="12" customWidth="1"/>
    <col min="9" max="9" width="16.453125" customWidth="1"/>
  </cols>
  <sheetData>
    <row r="1" spans="1:9" ht="24.75" customHeight="1" x14ac:dyDescent="0.35">
      <c r="A1" s="143" t="s">
        <v>65</v>
      </c>
      <c r="B1" s="143"/>
      <c r="C1" s="143"/>
      <c r="D1" s="143"/>
      <c r="E1" s="143"/>
      <c r="F1" s="143"/>
      <c r="G1" s="143"/>
      <c r="H1" s="143"/>
      <c r="I1" s="143"/>
    </row>
    <row r="2" spans="1:9" ht="15" customHeight="1" x14ac:dyDescent="0.35">
      <c r="A2" s="144" t="s">
        <v>2</v>
      </c>
      <c r="B2" s="113" t="s">
        <v>60</v>
      </c>
      <c r="C2" s="113"/>
      <c r="D2" s="113"/>
      <c r="E2" s="113"/>
      <c r="F2" s="113"/>
      <c r="G2" s="113"/>
      <c r="H2" s="113"/>
      <c r="I2" s="114" t="s">
        <v>5</v>
      </c>
    </row>
    <row r="3" spans="1:9" x14ac:dyDescent="0.35">
      <c r="A3" s="144"/>
      <c r="B3" s="61" t="s">
        <v>3</v>
      </c>
      <c r="C3" s="62" t="s">
        <v>43</v>
      </c>
      <c r="D3" s="62" t="s">
        <v>44</v>
      </c>
      <c r="E3" s="62" t="s">
        <v>45</v>
      </c>
      <c r="F3" s="62" t="s">
        <v>46</v>
      </c>
      <c r="G3" s="62" t="s">
        <v>47</v>
      </c>
      <c r="H3" s="62" t="s">
        <v>48</v>
      </c>
      <c r="I3" s="114"/>
    </row>
    <row r="4" spans="1:9" x14ac:dyDescent="0.35">
      <c r="A4" s="9" t="s">
        <v>12</v>
      </c>
      <c r="B4" s="10">
        <v>1924.453595</v>
      </c>
      <c r="C4" s="10">
        <v>1135.6157699999999</v>
      </c>
      <c r="D4" s="10">
        <v>353.58257000000003</v>
      </c>
      <c r="E4" s="10">
        <v>80.424625000000006</v>
      </c>
      <c r="F4" s="10">
        <v>117.08725</v>
      </c>
      <c r="G4" s="10">
        <v>223.52739000000003</v>
      </c>
      <c r="H4" s="10">
        <v>14.21599</v>
      </c>
      <c r="I4" s="11">
        <v>0.62778603120378951</v>
      </c>
    </row>
    <row r="5" spans="1:9" x14ac:dyDescent="0.35">
      <c r="A5" s="66">
        <v>1</v>
      </c>
      <c r="B5" s="10">
        <v>470.46665000000002</v>
      </c>
      <c r="C5" s="67" t="s">
        <v>49</v>
      </c>
      <c r="D5" s="67">
        <v>47.7438</v>
      </c>
      <c r="E5" s="67">
        <v>15.5466</v>
      </c>
      <c r="F5" s="67">
        <v>24.9498</v>
      </c>
      <c r="G5" s="68" t="s">
        <v>13</v>
      </c>
      <c r="H5" s="67">
        <v>1.1063799999999999</v>
      </c>
      <c r="I5" s="56">
        <v>2.3458352862570679</v>
      </c>
    </row>
    <row r="6" spans="1:9" x14ac:dyDescent="0.35">
      <c r="A6" s="66">
        <v>2</v>
      </c>
      <c r="B6" s="10">
        <v>51.629809999999999</v>
      </c>
      <c r="C6" s="67">
        <v>6.4359999999999999</v>
      </c>
      <c r="D6" s="67">
        <v>37.410209999999999</v>
      </c>
      <c r="E6" s="67">
        <v>6.9577999999999998</v>
      </c>
      <c r="F6" s="67">
        <v>9.9599999999999994E-2</v>
      </c>
      <c r="G6" s="67">
        <v>0.72619999999999996</v>
      </c>
      <c r="H6" s="68" t="s">
        <v>13</v>
      </c>
      <c r="I6" s="56">
        <v>0.27661296544334313</v>
      </c>
    </row>
    <row r="7" spans="1:9" x14ac:dyDescent="0.35">
      <c r="A7" s="66">
        <v>3</v>
      </c>
      <c r="B7" s="10">
        <v>8.4150500000000008</v>
      </c>
      <c r="C7" s="68" t="s">
        <v>13</v>
      </c>
      <c r="D7" s="68">
        <v>6.7525000000000004</v>
      </c>
      <c r="E7" s="68">
        <v>1.1382000000000001</v>
      </c>
      <c r="F7" s="68" t="s">
        <v>13</v>
      </c>
      <c r="G7" s="68">
        <v>0.21235000000000001</v>
      </c>
      <c r="H7" s="68">
        <v>0.312</v>
      </c>
      <c r="I7" s="56">
        <v>4.0289421396595887E-2</v>
      </c>
    </row>
    <row r="8" spans="1:9" x14ac:dyDescent="0.35">
      <c r="A8" s="66">
        <v>4</v>
      </c>
      <c r="B8" s="10">
        <v>95.18164800000001</v>
      </c>
      <c r="C8" s="68">
        <v>41.903300000000002</v>
      </c>
      <c r="D8" s="68">
        <v>19.247229999999998</v>
      </c>
      <c r="E8" s="68">
        <v>6.8285200000000001</v>
      </c>
      <c r="F8" s="68">
        <v>19.156258000000001</v>
      </c>
      <c r="G8" s="68">
        <v>7.0293999999999999</v>
      </c>
      <c r="H8" s="68">
        <v>1.01694</v>
      </c>
      <c r="I8" s="56">
        <v>0.38518705813318227</v>
      </c>
    </row>
    <row r="9" spans="1:9" x14ac:dyDescent="0.35">
      <c r="A9" s="66">
        <v>5</v>
      </c>
      <c r="B9" s="10">
        <v>3.32741</v>
      </c>
      <c r="C9" s="68" t="s">
        <v>13</v>
      </c>
      <c r="D9" s="68">
        <v>3.12561</v>
      </c>
      <c r="E9" s="68">
        <v>0.19620000000000001</v>
      </c>
      <c r="F9" s="68" t="s">
        <v>13</v>
      </c>
      <c r="G9" s="68">
        <v>5.5999999999999999E-3</v>
      </c>
      <c r="H9" s="68" t="s">
        <v>13</v>
      </c>
      <c r="I9" s="56">
        <v>1.7747133180436289E-2</v>
      </c>
    </row>
    <row r="10" spans="1:9" x14ac:dyDescent="0.35">
      <c r="A10" s="66">
        <v>6</v>
      </c>
      <c r="B10" s="10">
        <v>26.20607</v>
      </c>
      <c r="C10" s="68">
        <v>18.2393</v>
      </c>
      <c r="D10" s="68">
        <v>6.7173999999999996</v>
      </c>
      <c r="E10" s="68">
        <v>0.84189999999999998</v>
      </c>
      <c r="F10" s="68">
        <v>0.36466999999999999</v>
      </c>
      <c r="G10" s="68" t="s">
        <v>13</v>
      </c>
      <c r="H10" s="68">
        <v>4.2799999999999998E-2</v>
      </c>
      <c r="I10" s="56">
        <v>0.14257927094668119</v>
      </c>
    </row>
    <row r="11" spans="1:9" x14ac:dyDescent="0.35">
      <c r="A11" s="66">
        <v>7</v>
      </c>
      <c r="B11" s="10">
        <v>38.456968999999994</v>
      </c>
      <c r="C11" s="68">
        <v>17.035900000000002</v>
      </c>
      <c r="D11" s="68">
        <v>11.7073</v>
      </c>
      <c r="E11" s="68">
        <v>3.6573050000000005</v>
      </c>
      <c r="F11" s="68">
        <v>4.1505239999999999</v>
      </c>
      <c r="G11" s="68">
        <v>0.30987999999999999</v>
      </c>
      <c r="H11" s="68">
        <v>1.59606</v>
      </c>
      <c r="I11" s="56">
        <v>0.17661470527451834</v>
      </c>
    </row>
    <row r="12" spans="1:9" x14ac:dyDescent="0.35">
      <c r="A12" s="66">
        <v>8</v>
      </c>
      <c r="B12" s="10">
        <v>436.72789000000006</v>
      </c>
      <c r="C12" s="68" t="s">
        <v>66</v>
      </c>
      <c r="D12" s="68">
        <v>9.7598099999999999</v>
      </c>
      <c r="E12" s="68">
        <v>4.7900400000000003</v>
      </c>
      <c r="F12" s="68">
        <v>42.104539999999993</v>
      </c>
      <c r="G12" s="68">
        <v>39.100099999999998</v>
      </c>
      <c r="H12" s="68">
        <v>5.4909999999999997</v>
      </c>
      <c r="I12" s="56">
        <v>2.2866292305436882</v>
      </c>
    </row>
    <row r="13" spans="1:9" x14ac:dyDescent="0.35">
      <c r="A13" s="66">
        <v>9</v>
      </c>
      <c r="B13" s="10">
        <v>113.624</v>
      </c>
      <c r="C13" s="68">
        <v>38.180199999999999</v>
      </c>
      <c r="D13" s="68">
        <v>15.79907</v>
      </c>
      <c r="E13" s="68">
        <v>4.2341199999999999</v>
      </c>
      <c r="F13" s="68">
        <v>12.29631</v>
      </c>
      <c r="G13" s="68">
        <v>42.154299999999999</v>
      </c>
      <c r="H13" s="68">
        <v>0.96</v>
      </c>
      <c r="I13" s="56">
        <v>0.68155861605643264</v>
      </c>
    </row>
    <row r="14" spans="1:9" x14ac:dyDescent="0.35">
      <c r="A14" s="66">
        <v>10</v>
      </c>
      <c r="B14" s="10">
        <v>22.335100000000001</v>
      </c>
      <c r="C14" s="68" t="s">
        <v>13</v>
      </c>
      <c r="D14" s="68">
        <v>15.077500000000001</v>
      </c>
      <c r="E14" s="68">
        <v>4.7188999999999997</v>
      </c>
      <c r="F14" s="68">
        <v>0.99760000000000004</v>
      </c>
      <c r="G14" s="68">
        <v>0.45</v>
      </c>
      <c r="H14" s="68">
        <v>1.0911</v>
      </c>
      <c r="I14" s="56">
        <v>0.12901364355772232</v>
      </c>
    </row>
    <row r="15" spans="1:9" x14ac:dyDescent="0.35">
      <c r="A15" s="66">
        <v>11</v>
      </c>
      <c r="B15" s="10">
        <v>61.097819999999999</v>
      </c>
      <c r="C15" s="68" t="s">
        <v>13</v>
      </c>
      <c r="D15" s="68">
        <v>10.044700000000001</v>
      </c>
      <c r="E15" s="68">
        <v>1.3168200000000001</v>
      </c>
      <c r="F15" s="68">
        <v>1.3529</v>
      </c>
      <c r="G15" s="68">
        <v>48.037199999999999</v>
      </c>
      <c r="H15" s="68">
        <v>0.34620000000000001</v>
      </c>
      <c r="I15" s="56">
        <v>0.30785806783196695</v>
      </c>
    </row>
    <row r="16" spans="1:9" x14ac:dyDescent="0.35">
      <c r="A16" s="66">
        <v>12</v>
      </c>
      <c r="B16" s="10">
        <v>159.78260999999998</v>
      </c>
      <c r="C16" s="68">
        <v>78.846599999999995</v>
      </c>
      <c r="D16" s="68">
        <v>22.09817</v>
      </c>
      <c r="E16" s="68">
        <v>7.0397999999999987</v>
      </c>
      <c r="F16" s="68">
        <v>5.7799399999999999</v>
      </c>
      <c r="G16" s="68">
        <v>46.018099999999997</v>
      </c>
      <c r="H16" s="68" t="s">
        <v>13</v>
      </c>
      <c r="I16" s="56">
        <v>0.7984818697903131</v>
      </c>
    </row>
    <row r="17" spans="1:9" x14ac:dyDescent="0.35">
      <c r="A17" s="66">
        <v>13</v>
      </c>
      <c r="B17" s="10">
        <v>164.75360000000001</v>
      </c>
      <c r="C17" s="67">
        <v>107.73</v>
      </c>
      <c r="D17" s="67">
        <v>22.996170000000003</v>
      </c>
      <c r="E17" s="67">
        <v>6.8837699999999993</v>
      </c>
      <c r="F17" s="67">
        <v>1.6194999999999999</v>
      </c>
      <c r="G17" s="67">
        <v>25.47146</v>
      </c>
      <c r="H17" s="67">
        <v>5.2699999999999997E-2</v>
      </c>
      <c r="I17" s="56">
        <v>0.65473505170207524</v>
      </c>
    </row>
    <row r="18" spans="1:9" x14ac:dyDescent="0.35">
      <c r="A18" s="66">
        <v>14</v>
      </c>
      <c r="B18" s="10">
        <v>247.17946800000001</v>
      </c>
      <c r="C18" s="54">
        <v>95.948400000000007</v>
      </c>
      <c r="D18" s="54">
        <v>119.4841</v>
      </c>
      <c r="E18" s="54">
        <v>15.18525</v>
      </c>
      <c r="F18" s="54">
        <v>2.5581079999999998</v>
      </c>
      <c r="G18" s="54">
        <v>11.8028</v>
      </c>
      <c r="H18" s="54">
        <v>2.2008099999999997</v>
      </c>
      <c r="I18" s="56">
        <v>0.96972293906950657</v>
      </c>
    </row>
    <row r="19" spans="1:9" x14ac:dyDescent="0.35">
      <c r="A19" s="20">
        <v>15</v>
      </c>
      <c r="B19" s="10">
        <v>25.269500000000001</v>
      </c>
      <c r="C19" s="75">
        <v>14.6936</v>
      </c>
      <c r="D19" s="75">
        <v>5.6189999999999998</v>
      </c>
      <c r="E19" s="75">
        <v>1.0893999999999999</v>
      </c>
      <c r="F19" s="75">
        <v>1.6575</v>
      </c>
      <c r="G19" s="75">
        <v>2.21</v>
      </c>
      <c r="H19" s="68" t="s">
        <v>13</v>
      </c>
      <c r="I19" s="56">
        <v>0.12805965762241167</v>
      </c>
    </row>
    <row r="20" spans="1:9" x14ac:dyDescent="0.35">
      <c r="A20" s="145" t="s">
        <v>31</v>
      </c>
      <c r="B20" s="145"/>
      <c r="C20" s="145"/>
      <c r="D20" s="145"/>
      <c r="E20" s="145"/>
      <c r="F20" s="145"/>
      <c r="G20" s="145"/>
      <c r="H20" s="145"/>
      <c r="I20" s="145"/>
    </row>
    <row r="21" spans="1:9" x14ac:dyDescent="0.35">
      <c r="A21" s="133" t="s">
        <v>67</v>
      </c>
      <c r="B21" s="133"/>
      <c r="C21" s="133"/>
      <c r="D21" s="133"/>
      <c r="E21" s="133"/>
      <c r="F21" s="133"/>
      <c r="G21" s="133"/>
      <c r="H21" s="133"/>
      <c r="I21" s="133"/>
    </row>
    <row r="22" spans="1:9" ht="15" customHeight="1" x14ac:dyDescent="0.35">
      <c r="A22" s="117" t="s">
        <v>51</v>
      </c>
      <c r="B22" s="117"/>
      <c r="C22" s="117"/>
      <c r="D22" s="117"/>
      <c r="E22" s="117"/>
      <c r="F22" s="117"/>
      <c r="G22" s="117"/>
      <c r="H22" s="117"/>
      <c r="I22" s="117"/>
    </row>
    <row r="23" spans="1:9" ht="15" customHeight="1" x14ac:dyDescent="0.35">
      <c r="A23" s="117" t="s">
        <v>52</v>
      </c>
      <c r="B23" s="117"/>
      <c r="C23" s="117"/>
      <c r="D23" s="117"/>
      <c r="E23" s="117"/>
      <c r="F23" s="117"/>
      <c r="G23" s="117"/>
      <c r="H23" s="117"/>
      <c r="I23" s="117"/>
    </row>
    <row r="24" spans="1:9" ht="15" customHeight="1" x14ac:dyDescent="0.35">
      <c r="A24" s="110" t="s">
        <v>68</v>
      </c>
      <c r="B24" s="110"/>
      <c r="C24" s="110"/>
      <c r="D24" s="110"/>
      <c r="E24" s="110"/>
      <c r="F24" s="110"/>
      <c r="G24" s="110"/>
      <c r="H24" s="110"/>
      <c r="I24" s="110"/>
    </row>
    <row r="25" spans="1:9" ht="26.25" customHeight="1" x14ac:dyDescent="0.35">
      <c r="A25" s="110" t="s">
        <v>58</v>
      </c>
      <c r="B25" s="110"/>
      <c r="C25" s="110"/>
      <c r="D25" s="110"/>
      <c r="E25" s="110"/>
      <c r="F25" s="110"/>
      <c r="G25" s="110"/>
      <c r="H25" s="110"/>
      <c r="I25" s="110"/>
    </row>
    <row r="26" spans="1:9" x14ac:dyDescent="0.35">
      <c r="C26" s="31"/>
    </row>
    <row r="27" spans="1:9" x14ac:dyDescent="0.35">
      <c r="B27" s="76"/>
      <c r="C27" s="76"/>
      <c r="D27" s="76"/>
      <c r="E27" s="76"/>
      <c r="F27" s="76"/>
      <c r="G27" s="76"/>
      <c r="H27" s="76"/>
    </row>
  </sheetData>
  <sheetProtection selectLockedCells="1" selectUnlockedCells="1"/>
  <mergeCells count="10">
    <mergeCell ref="A22:I22"/>
    <mergeCell ref="A23:I23"/>
    <mergeCell ref="A24:I24"/>
    <mergeCell ref="A25:I25"/>
    <mergeCell ref="A1:I1"/>
    <mergeCell ref="A2:A3"/>
    <mergeCell ref="B2:H2"/>
    <mergeCell ref="I2:I3"/>
    <mergeCell ref="A20:I20"/>
    <mergeCell ref="A21:I21"/>
  </mergeCells>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ESP_EV_AX03</vt:lpstr>
      <vt:lpstr>2018</vt:lpstr>
      <vt:lpstr>2017</vt:lpstr>
      <vt:lpstr>2016</vt:lpstr>
      <vt:lpstr>2015</vt:lpstr>
      <vt:lpstr>2014</vt:lpstr>
      <vt:lpstr>2013</vt:lpstr>
      <vt:lpstr>2012</vt:lpstr>
      <vt:lpstr>2011</vt:lpstr>
      <vt:lpstr>2009</vt:lpstr>
      <vt:lpstr>2008</vt:lpstr>
      <vt:lpstr>2007</vt:lpstr>
      <vt:lpstr>2006</vt:lpstr>
      <vt:lpstr>Ficha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Pentimalle Ramos</dc:creator>
  <cp:lastModifiedBy>Paula Pentimalle Ramos</cp:lastModifiedBy>
  <dcterms:created xsi:type="dcterms:W3CDTF">2021-08-05T20:18:02Z</dcterms:created>
  <dcterms:modified xsi:type="dcterms:W3CDTF">2021-08-05T20:18:02Z</dcterms:modified>
</cp:coreProperties>
</file>