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0" windowHeight="9740"/>
  </bookViews>
  <sheets>
    <sheet name="CL_R_AX01" sheetId="8" r:id="rId1"/>
    <sheet name="2019" sheetId="19" r:id="rId2"/>
    <sheet name="2018" sheetId="18" r:id="rId3"/>
    <sheet name="2017" sheetId="17" r:id="rId4"/>
    <sheet name="2016" sheetId="10" r:id="rId5"/>
    <sheet name="2015" sheetId="9" r:id="rId6"/>
    <sheet name="2014" sheetId="11" r:id="rId7"/>
    <sheet name="2013" sheetId="12" r:id="rId8"/>
    <sheet name="2012" sheetId="13" r:id="rId9"/>
    <sheet name="2011" sheetId="14" r:id="rId10"/>
    <sheet name="Ficha" sheetId="16" r:id="rId11"/>
  </sheets>
  <calcPr calcId="144525"/>
</workbook>
</file>

<file path=xl/calcChain.xml><?xml version="1.0" encoding="utf-8"?>
<calcChain xmlns="http://schemas.openxmlformats.org/spreadsheetml/2006/main">
  <c r="B3" i="19" l="1"/>
  <c r="B3" i="10" l="1"/>
</calcChain>
</file>

<file path=xl/sharedStrings.xml><?xml version="1.0" encoding="utf-8"?>
<sst xmlns="http://schemas.openxmlformats.org/spreadsheetml/2006/main" count="240" uniqueCount="69">
  <si>
    <t>Zona geográfica</t>
  </si>
  <si>
    <t>Total del país (%)</t>
  </si>
  <si>
    <t>Resto (%)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</si>
  <si>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</si>
  <si>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</si>
  <si>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</si>
  <si>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</si>
  <si>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</si>
  <si>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</si>
  <si>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</si>
  <si>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</si>
  <si>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</si>
  <si>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</si>
  <si>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</si>
  <si>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</si>
  <si>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</si>
  <si>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del país (miles)</t>
  </si>
  <si>
    <r>
      <t xml:space="preserve">1 </t>
    </r>
    <r>
      <rPr>
        <sz val="8"/>
        <rFont val="Arial"/>
        <family val="2"/>
      </rPr>
      <t>Comprende Ciudad de Buenos Aires y los 24 partidos del Gran Buenos Aires.</t>
    </r>
  </si>
  <si>
    <r>
      <t>Gran Buenos Aires</t>
    </r>
    <r>
      <rPr>
        <vertAlign val="superscript"/>
        <sz val="9"/>
        <rFont val="Arial"/>
        <family val="2"/>
      </rPr>
      <t xml:space="preserve">1 </t>
    </r>
    <r>
      <rPr>
        <sz val="9"/>
        <rFont val="Arial"/>
        <family val="2"/>
      </rPr>
      <t>(%)</t>
    </r>
  </si>
  <si>
    <r>
      <t>Nota:</t>
    </r>
    <r>
      <rPr>
        <sz val="8"/>
        <rFont val="Arial"/>
        <family val="2"/>
      </rPr>
      <t xml:space="preserve"> no incluye fascículos y libros seriados.</t>
    </r>
  </si>
  <si>
    <r>
      <t>Fuente:</t>
    </r>
    <r>
      <rPr>
        <sz val="8"/>
        <rFont val="Arial"/>
        <family val="2"/>
      </rPr>
      <t xml:space="preserve"> Dirección General de Estadística y Censos (Ministerio de Hacienda GCBA) sobre la base de datos de la Asociación Argentina de Editores de Revistas (AAER).</t>
    </r>
  </si>
  <si>
    <t>Circulación bruta de revistas (miles) y distribución porcentual por zona geográfica. Total del país. Enero/diciembre 2016</t>
  </si>
  <si>
    <t>Circulación bruta de revistas (miles) y distribución porcentual por zona geográfica. Total del país. Enero/diciembre 2015</t>
  </si>
  <si>
    <t>Circulación bruta de revistas (miles) y distribución porcentual por zona geográfica. Total del país. Enero/diciembre 2014</t>
  </si>
  <si>
    <t>Circulación bruta de revistas (miles) y distribución porcentual por zona geográfica. Total del país. Enero/diciembre 2013</t>
  </si>
  <si>
    <t>Circulación bruta de revistas (miles) y distribución porcentual por zona geográfica. Total del país. Enero/diciembre 2012</t>
  </si>
  <si>
    <t>Circulación bruta de revistas (miles) y distribución porcentual por zona geográfica. Total del país. Enero/diciembre 2011</t>
  </si>
  <si>
    <t>Archivo</t>
  </si>
  <si>
    <t xml:space="preserve">Área Temática </t>
  </si>
  <si>
    <t>Cultura e Industrias Culturales</t>
  </si>
  <si>
    <t xml:space="preserve">Tema </t>
  </si>
  <si>
    <t>Subtema</t>
  </si>
  <si>
    <t>Series</t>
  </si>
  <si>
    <t>Objetivo</t>
  </si>
  <si>
    <t xml:space="preserve">Definición Operativa </t>
  </si>
  <si>
    <t>Unidad de Medida</t>
  </si>
  <si>
    <t>Método de Cálculo (formula)</t>
  </si>
  <si>
    <t>Variable 2</t>
  </si>
  <si>
    <t>Periodicidad de Recepción (secundaria)</t>
  </si>
  <si>
    <t>Periodicidad de recolección (primaria)</t>
  </si>
  <si>
    <t xml:space="preserve">Periodicidad de Difusión </t>
  </si>
  <si>
    <t>Fuente</t>
  </si>
  <si>
    <t>Medios Gráficos</t>
  </si>
  <si>
    <t>Revistas</t>
  </si>
  <si>
    <t>1-Circulación bruta de revistas</t>
  </si>
  <si>
    <t>2-Distribución porcentual de circulación de revistas</t>
  </si>
  <si>
    <t>Variable 1</t>
  </si>
  <si>
    <t xml:space="preserve">Millones </t>
  </si>
  <si>
    <t>No Aplica</t>
  </si>
  <si>
    <t xml:space="preserve">Porcentaje </t>
  </si>
  <si>
    <t>Recuento de la cantidad de ejemplares de revistas distribuidos según el año de referencia, sin descontar las devoluciones.</t>
  </si>
  <si>
    <t xml:space="preserve"> Mostrar la totalidad de ejemplares de revistas (miles) nacionales y extranjeras distribuidos mensualmente y por zona geográfica. Las zona Gran Buenos Aires comprende la Ciudad de Buenos Aires con los 24 partidos del GBA. No incluye fascículos y libros seriados. 
</t>
  </si>
  <si>
    <t xml:space="preserve">R%GBA= (nRGBA / N) * 100     R%INT= (nRi / N) *100                     R%GBA=distribución porcentual revistas de GBA. nRGBA=cantidad de revistas distribuidas en GBA ,nRi=cantidad de revistas distribuidas en  Interior,N=Cantidad de revistas distribuidas en el total de país                         </t>
  </si>
  <si>
    <t>Variable 3</t>
  </si>
  <si>
    <t>Distribución geográfica por zona</t>
  </si>
  <si>
    <t>Mes del año</t>
  </si>
  <si>
    <r>
      <t xml:space="preserve">Zona geográfica:  </t>
    </r>
    <r>
      <rPr>
        <u/>
        <sz val="9"/>
        <rFont val="Arial"/>
        <family val="2"/>
      </rPr>
      <t>Gran buenos Aires</t>
    </r>
    <r>
      <rPr>
        <sz val="9"/>
        <rFont val="Arial"/>
        <family val="2"/>
      </rPr>
      <t xml:space="preserve">: comprende la Ciudad de Buenos Aires y los 24 partidos del Gran Buenos Aires. </t>
    </r>
    <r>
      <rPr>
        <u/>
        <sz val="9"/>
        <rFont val="Arial"/>
        <family val="2"/>
      </rPr>
      <t>Resto</t>
    </r>
    <r>
      <rPr>
        <sz val="9"/>
        <rFont val="Arial"/>
        <family val="2"/>
      </rPr>
      <t>: es lo que queda de Total del país excluyendo Gran Buenos Aires.</t>
    </r>
  </si>
  <si>
    <t>CL_R_AX01</t>
  </si>
  <si>
    <t>Circulación bruta de revistas (miles) y distribución porcentual por zona geográfica. Total del país. Enero/diciembre 2017</t>
  </si>
  <si>
    <t>Circulación bruta de revistas</t>
  </si>
  <si>
    <t>Ficha</t>
  </si>
  <si>
    <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 la Asociación Argentina de Editores de Revistas (AAER).</t>
    </r>
  </si>
  <si>
    <t>Circulación bruta de revistas (miles) y distribución porcentual por zona geográfica. Total del país. Enero/diciembre 2018</t>
  </si>
  <si>
    <t>Circulación bruta de revistas (miles) y distribución porcentual por zona geográfica. Total del país. Enero 2011/diciembre 2019.</t>
  </si>
  <si>
    <t>Circulación bruta de revistas (miles) y distribución porcentual por zona geográfica. Total del país. Enero/diciembre 2019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</si>
  <si>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 la Asociación Argentina de Editores de Revistas (AAER).</t>
    </r>
  </si>
  <si>
    <t>Dirección General de Estadística y Censos (Ministerio de Hacienda y Finanzas GCBA) sobre la base de datos de la Asociación Argentina de Editores de Revistas (AAER).</t>
  </si>
  <si>
    <t>No corresponde</t>
  </si>
  <si>
    <t>La difusión de esta información se encuentra interrumpida por parte de la Asociación Argentina de Editores de Revistas (AAER).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</si>
</sst>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_-* #,##0.00\ [$€]_-;\-* #,##0.00\ [$€]_-;_-* &quot;-&quot;??\ [$€]_-;_-@_-"/>
    <numFmt numFmtId="167" formatCode="#,##0_ ;[Red]\-#,##0\ 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</cellStyleXfs>
  <cellXfs count="62">
    <xf numFmtId="0" fontId="0" fillId="0" borderId="0" xfId="0"/>
    <xf numFmtId="0" fontId="5" fillId="0" borderId="0" xfId="0" applyFont="1" applyFill="1" applyAlignment="1">
      <alignment horizontal="left" vertical="center" wrapText="1"/>
    </xf>
    <xf numFmtId="164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4" fontId="0" fillId="0" borderId="0" xfId="0" applyNumberFormat="1"/>
    <xf numFmtId="3" fontId="6" fillId="0" borderId="0" xfId="0" applyNumberFormat="1" applyFont="1" applyFill="1" applyAlignment="1">
      <alignment horizontal="right" wrapText="1"/>
    </xf>
    <xf numFmtId="164" fontId="6" fillId="0" borderId="0" xfId="0" applyNumberFormat="1" applyFont="1" applyFill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1" fontId="0" fillId="0" borderId="0" xfId="0" applyNumberFormat="1"/>
    <xf numFmtId="1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wrapText="1"/>
    </xf>
    <xf numFmtId="164" fontId="6" fillId="0" borderId="1" xfId="0" applyNumberFormat="1" applyFont="1" applyFill="1" applyBorder="1" applyAlignment="1">
      <alignment horizontal="right" wrapText="1"/>
    </xf>
    <xf numFmtId="0" fontId="15" fillId="0" borderId="0" xfId="7" applyFont="1"/>
    <xf numFmtId="0" fontId="12" fillId="0" borderId="0" xfId="7"/>
    <xf numFmtId="0" fontId="13" fillId="0" borderId="0" xfId="3" applyAlignment="1" applyProtection="1"/>
    <xf numFmtId="0" fontId="6" fillId="2" borderId="3" xfId="6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10" xfId="0" applyFont="1" applyBorder="1"/>
    <xf numFmtId="0" fontId="5" fillId="0" borderId="8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2" applyAlignment="1" applyProtection="1"/>
    <xf numFmtId="0" fontId="6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164" fontId="3" fillId="0" borderId="0" xfId="0" applyNumberFormat="1" applyFont="1"/>
    <xf numFmtId="3" fontId="6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2" fillId="0" borderId="0" xfId="2" applyAlignment="1" applyProtection="1">
      <alignment horizontal="left"/>
    </xf>
    <xf numFmtId="2" fontId="0" fillId="0" borderId="0" xfId="0" applyNumberFormat="1"/>
    <xf numFmtId="0" fontId="9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67" fontId="8" fillId="0" borderId="0" xfId="0" applyNumberFormat="1" applyFont="1" applyFill="1" applyBorder="1" applyAlignment="1">
      <alignment horizontal="left"/>
    </xf>
    <xf numFmtId="0" fontId="4" fillId="0" borderId="12" xfId="6" applyFont="1" applyBorder="1" applyAlignment="1">
      <alignment horizontal="center" vertical="center" wrapText="1"/>
    </xf>
    <xf numFmtId="0" fontId="4" fillId="0" borderId="13" xfId="6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8">
    <cellStyle name="Euro" xfId="1"/>
    <cellStyle name="Hipervínculo" xfId="2" builtinId="8"/>
    <cellStyle name="Hipervínculo 3" xfId="3"/>
    <cellStyle name="Hipervínculo 3 2" xfId="4"/>
    <cellStyle name="Normal" xfId="0" builtinId="0"/>
    <cellStyle name="Normal 2 2" xfId="5"/>
    <cellStyle name="Normal 3 2" xfId="6"/>
    <cellStyle name="Normal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workbookViewId="0">
      <selection activeCell="G15" sqref="G15"/>
    </sheetView>
  </sheetViews>
  <sheetFormatPr baseColWidth="10" defaultColWidth="9.1796875" defaultRowHeight="12.5" x14ac:dyDescent="0.25"/>
  <cols>
    <col min="1" max="1" width="19.81640625" customWidth="1"/>
    <col min="2" max="14" width="11.453125" customWidth="1"/>
  </cols>
  <sheetData>
    <row r="1" spans="1:14" ht="14.25" customHeight="1" x14ac:dyDescent="0.3">
      <c r="A1" s="50" t="s">
        <v>63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4.25" customHeight="1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18" customFormat="1" ht="14.5" x14ac:dyDescent="0.35">
      <c r="A3" s="47">
        <v>2019</v>
      </c>
      <c r="B3" s="17"/>
    </row>
    <row r="4" spans="1:14" x14ac:dyDescent="0.25">
      <c r="A4" s="47">
        <v>2018</v>
      </c>
    </row>
    <row r="5" spans="1:14" s="18" customFormat="1" ht="14.5" x14ac:dyDescent="0.35">
      <c r="A5" s="47">
        <v>2017</v>
      </c>
      <c r="B5" s="17"/>
    </row>
    <row r="6" spans="1:14" x14ac:dyDescent="0.25">
      <c r="A6" s="47">
        <v>2016</v>
      </c>
    </row>
    <row r="7" spans="1:14" s="18" customFormat="1" ht="14.5" x14ac:dyDescent="0.35">
      <c r="A7" s="47">
        <v>2015</v>
      </c>
      <c r="B7" s="17"/>
    </row>
    <row r="8" spans="1:14" s="18" customFormat="1" ht="14.5" x14ac:dyDescent="0.35">
      <c r="A8" s="47">
        <v>2014</v>
      </c>
      <c r="B8" s="17"/>
    </row>
    <row r="9" spans="1:14" s="18" customFormat="1" ht="14.5" x14ac:dyDescent="0.35">
      <c r="A9" s="47">
        <v>2013</v>
      </c>
      <c r="B9" s="17"/>
    </row>
    <row r="10" spans="1:14" s="18" customFormat="1" ht="14.5" x14ac:dyDescent="0.35">
      <c r="A10" s="47">
        <v>2012</v>
      </c>
      <c r="B10" s="17"/>
    </row>
    <row r="11" spans="1:14" s="18" customFormat="1" ht="14.5" x14ac:dyDescent="0.35">
      <c r="A11" s="47">
        <v>2011</v>
      </c>
      <c r="B11" s="17"/>
    </row>
    <row r="12" spans="1:14" s="18" customFormat="1" ht="14.5" x14ac:dyDescent="0.35">
      <c r="A12"/>
      <c r="B12" s="17"/>
    </row>
    <row r="13" spans="1:14" s="18" customFormat="1" ht="14.5" x14ac:dyDescent="0.35">
      <c r="A13" s="40"/>
      <c r="B13" s="17"/>
    </row>
    <row r="14" spans="1:14" s="18" customFormat="1" ht="14.5" x14ac:dyDescent="0.35">
      <c r="A14"/>
    </row>
    <row r="15" spans="1:14" s="18" customFormat="1" ht="14.5" x14ac:dyDescent="0.35">
      <c r="A15" s="19"/>
    </row>
    <row r="16" spans="1:14" s="18" customFormat="1" ht="14.5" x14ac:dyDescent="0.35"/>
    <row r="17" spans="1:1" s="18" customFormat="1" ht="14.5" x14ac:dyDescent="0.35">
      <c r="A17" s="19"/>
    </row>
    <row r="18" spans="1:1" s="18" customFormat="1" ht="14.5" x14ac:dyDescent="0.35">
      <c r="A18" s="19"/>
    </row>
  </sheetData>
  <mergeCells count="1">
    <mergeCell ref="A1:N1"/>
  </mergeCells>
  <phoneticPr fontId="0" type="noConversion"/>
  <hyperlinks>
    <hyperlink ref="A3" location="'2019'!A1" display="'2019'!A1"/>
    <hyperlink ref="A4" location="'2018'!A1" display="'2018'!A1"/>
    <hyperlink ref="A5" location="'2017'!A1" display="'2017'!A1"/>
    <hyperlink ref="A6" location="'2016'!A1" display="'2016'!A1"/>
    <hyperlink ref="A7" location="'2015'!A1" display="'2015'!A1"/>
    <hyperlink ref="A8" location="'2014'!A1" display="'2014'!A1"/>
    <hyperlink ref="A9" location="'2013'!A1" display="'2013'!A1"/>
    <hyperlink ref="A10" location="'2012'!A1" display="'2012'!A1"/>
    <hyperlink ref="A11" location="'2011'!A1" display="'2011'!A1"/>
  </hyperlinks>
  <pageMargins left="0.75" right="0.75" top="1" bottom="1" header="0" footer="0"/>
  <pageSetup paperSize="9" scale="8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11" sqref="A11"/>
    </sheetView>
  </sheetViews>
  <sheetFormatPr baseColWidth="10" defaultColWidth="9.1796875" defaultRowHeight="12.5" x14ac:dyDescent="0.25"/>
  <cols>
    <col min="1" max="1" width="19.81640625" customWidth="1"/>
    <col min="2" max="14" width="11.453125" customWidth="1"/>
  </cols>
  <sheetData>
    <row r="1" spans="1:14" ht="14.25" customHeight="1" x14ac:dyDescent="0.3">
      <c r="A1" s="52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2" customHeight="1" x14ac:dyDescent="0.25">
      <c r="A2" s="3" t="s">
        <v>0</v>
      </c>
      <c r="B2" s="4" t="s">
        <v>3</v>
      </c>
      <c r="C2" s="10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</row>
    <row r="3" spans="1:14" ht="12.75" customHeight="1" x14ac:dyDescent="0.25">
      <c r="A3" s="5" t="s">
        <v>16</v>
      </c>
      <c r="B3" s="8">
        <v>109665</v>
      </c>
      <c r="C3" s="8">
        <v>8691</v>
      </c>
      <c r="D3" s="8">
        <v>8124</v>
      </c>
      <c r="E3" s="8">
        <v>9625</v>
      </c>
      <c r="F3" s="8">
        <v>9722</v>
      </c>
      <c r="G3" s="8">
        <v>9822</v>
      </c>
      <c r="H3" s="8">
        <v>9310</v>
      </c>
      <c r="I3" s="8">
        <v>9393</v>
      </c>
      <c r="J3" s="8">
        <v>9365</v>
      </c>
      <c r="K3" s="8">
        <v>9484</v>
      </c>
      <c r="L3" s="8">
        <v>8589</v>
      </c>
      <c r="M3" s="8">
        <v>8619</v>
      </c>
      <c r="N3" s="8">
        <v>8921</v>
      </c>
    </row>
    <row r="4" spans="1:14" x14ac:dyDescent="0.25">
      <c r="A4" s="15" t="s">
        <v>1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  <c r="G4" s="9">
        <v>100</v>
      </c>
      <c r="H4" s="9">
        <v>100</v>
      </c>
      <c r="I4" s="9">
        <v>100</v>
      </c>
      <c r="J4" s="9">
        <v>100</v>
      </c>
      <c r="K4" s="9">
        <v>100</v>
      </c>
      <c r="L4" s="9">
        <v>100</v>
      </c>
      <c r="M4" s="9">
        <v>100</v>
      </c>
      <c r="N4" s="9">
        <v>100</v>
      </c>
    </row>
    <row r="5" spans="1:14" ht="12.75" customHeight="1" x14ac:dyDescent="0.25">
      <c r="A5" s="1" t="s">
        <v>18</v>
      </c>
      <c r="B5" s="9">
        <v>50.241189075821822</v>
      </c>
      <c r="C5" s="13">
        <v>47.589460361293291</v>
      </c>
      <c r="D5" s="13">
        <v>43.500738552437227</v>
      </c>
      <c r="E5" s="13">
        <v>50.711688311688306</v>
      </c>
      <c r="F5" s="13">
        <v>50.1440032915038</v>
      </c>
      <c r="G5" s="13">
        <v>50.692323355732029</v>
      </c>
      <c r="H5" s="13">
        <v>54.328678839957036</v>
      </c>
      <c r="I5" s="13">
        <v>50.037261790695197</v>
      </c>
      <c r="J5" s="13">
        <v>50.945008008542445</v>
      </c>
      <c r="K5" s="13">
        <v>51.012231126107132</v>
      </c>
      <c r="L5" s="13">
        <v>51.286529281639304</v>
      </c>
      <c r="M5" s="13">
        <v>52.291449124028311</v>
      </c>
      <c r="N5" s="13">
        <v>49.467548481111983</v>
      </c>
    </row>
    <row r="6" spans="1:14" x14ac:dyDescent="0.25">
      <c r="A6" s="6" t="s">
        <v>2</v>
      </c>
      <c r="B6" s="16">
        <v>49.758810924178185</v>
      </c>
      <c r="C6" s="14">
        <v>52.410539638706709</v>
      </c>
      <c r="D6" s="14">
        <v>56.499261447562773</v>
      </c>
      <c r="E6" s="14">
        <v>49.288311688311687</v>
      </c>
      <c r="F6" s="14">
        <v>49.855996708496193</v>
      </c>
      <c r="G6" s="14">
        <v>49.307676644267971</v>
      </c>
      <c r="H6" s="14">
        <v>45.671321160042964</v>
      </c>
      <c r="I6" s="14">
        <v>49.962738209304803</v>
      </c>
      <c r="J6" s="14">
        <v>49.054991991457555</v>
      </c>
      <c r="K6" s="14">
        <v>48.987768873892875</v>
      </c>
      <c r="L6" s="14">
        <v>48.713470718360696</v>
      </c>
      <c r="M6" s="14">
        <v>47.708550875971689</v>
      </c>
      <c r="N6" s="14">
        <v>50.532451518888024</v>
      </c>
    </row>
    <row r="7" spans="1:14" x14ac:dyDescent="0.25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x14ac:dyDescent="0.25">
      <c r="A8" s="55" t="s">
        <v>19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x14ac:dyDescent="0.25">
      <c r="A9" s="56" t="s">
        <v>20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1" spans="1:14" x14ac:dyDescent="0.25">
      <c r="C11" s="7"/>
      <c r="D11" s="7"/>
      <c r="E11" s="7"/>
      <c r="F11" s="7"/>
      <c r="G11" s="7"/>
      <c r="H11" s="7"/>
    </row>
  </sheetData>
  <mergeCells count="4">
    <mergeCell ref="A1:N1"/>
    <mergeCell ref="A7:N7"/>
    <mergeCell ref="A8:N8"/>
    <mergeCell ref="A9:N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A23" sqref="A23"/>
    </sheetView>
  </sheetViews>
  <sheetFormatPr baseColWidth="10" defaultRowHeight="12.5" x14ac:dyDescent="0.25"/>
  <cols>
    <col min="1" max="1" width="18" customWidth="1"/>
    <col min="2" max="2" width="66.7265625" style="26" customWidth="1"/>
  </cols>
  <sheetData>
    <row r="1" spans="1:2" ht="13.5" customHeight="1" thickBot="1" x14ac:dyDescent="0.3">
      <c r="A1" s="58" t="s">
        <v>60</v>
      </c>
      <c r="B1" s="59"/>
    </row>
    <row r="2" spans="1:2" ht="13.5" customHeight="1" thickBot="1" x14ac:dyDescent="0.3">
      <c r="A2" s="20" t="s">
        <v>27</v>
      </c>
      <c r="B2" s="20" t="s">
        <v>57</v>
      </c>
    </row>
    <row r="3" spans="1:2" x14ac:dyDescent="0.25">
      <c r="A3" s="24" t="s">
        <v>28</v>
      </c>
      <c r="B3" s="27" t="s">
        <v>29</v>
      </c>
    </row>
    <row r="4" spans="1:2" x14ac:dyDescent="0.25">
      <c r="A4" s="22" t="s">
        <v>30</v>
      </c>
      <c r="B4" s="28" t="s">
        <v>42</v>
      </c>
    </row>
    <row r="5" spans="1:2" x14ac:dyDescent="0.25">
      <c r="A5" s="22" t="s">
        <v>31</v>
      </c>
      <c r="B5" s="28" t="s">
        <v>43</v>
      </c>
    </row>
    <row r="6" spans="1:2" x14ac:dyDescent="0.25">
      <c r="A6" s="60" t="s">
        <v>32</v>
      </c>
      <c r="B6" s="29" t="s">
        <v>44</v>
      </c>
    </row>
    <row r="7" spans="1:2" x14ac:dyDescent="0.25">
      <c r="A7" s="61"/>
      <c r="B7" s="30" t="s">
        <v>45</v>
      </c>
    </row>
    <row r="8" spans="1:2" ht="54" customHeight="1" thickBot="1" x14ac:dyDescent="0.3">
      <c r="A8" s="25" t="s">
        <v>33</v>
      </c>
      <c r="B8" s="36" t="s">
        <v>51</v>
      </c>
    </row>
    <row r="9" spans="1:2" ht="13" x14ac:dyDescent="0.3">
      <c r="A9" s="21" t="s">
        <v>46</v>
      </c>
      <c r="B9" s="35" t="s">
        <v>59</v>
      </c>
    </row>
    <row r="10" spans="1:2" ht="23" x14ac:dyDescent="0.25">
      <c r="A10" s="22" t="s">
        <v>34</v>
      </c>
      <c r="B10" s="28" t="s">
        <v>50</v>
      </c>
    </row>
    <row r="11" spans="1:2" x14ac:dyDescent="0.25">
      <c r="A11" s="23" t="s">
        <v>35</v>
      </c>
      <c r="B11" s="29" t="s">
        <v>47</v>
      </c>
    </row>
    <row r="12" spans="1:2" ht="23.5" thickBot="1" x14ac:dyDescent="0.3">
      <c r="A12" s="25" t="s">
        <v>36</v>
      </c>
      <c r="B12" s="31" t="s">
        <v>48</v>
      </c>
    </row>
    <row r="13" spans="1:2" ht="20.25" customHeight="1" x14ac:dyDescent="0.25">
      <c r="A13" s="24" t="s">
        <v>37</v>
      </c>
      <c r="B13" s="37" t="s">
        <v>54</v>
      </c>
    </row>
    <row r="14" spans="1:2" ht="75" customHeight="1" x14ac:dyDescent="0.25">
      <c r="A14" s="22" t="s">
        <v>34</v>
      </c>
      <c r="B14" s="28" t="s">
        <v>56</v>
      </c>
    </row>
    <row r="15" spans="1:2" x14ac:dyDescent="0.25">
      <c r="A15" s="23" t="s">
        <v>35</v>
      </c>
      <c r="B15" s="29" t="s">
        <v>49</v>
      </c>
    </row>
    <row r="16" spans="1:2" ht="63.75" customHeight="1" thickBot="1" x14ac:dyDescent="0.3">
      <c r="A16" s="25" t="s">
        <v>36</v>
      </c>
      <c r="B16" s="31" t="s">
        <v>52</v>
      </c>
    </row>
    <row r="17" spans="1:2" ht="13" thickBot="1" x14ac:dyDescent="0.3">
      <c r="A17" s="41" t="s">
        <v>53</v>
      </c>
      <c r="B17" s="42" t="s">
        <v>55</v>
      </c>
    </row>
    <row r="18" spans="1:2" ht="34.5" x14ac:dyDescent="0.25">
      <c r="A18" s="21" t="s">
        <v>38</v>
      </c>
      <c r="B18" s="32" t="s">
        <v>67</v>
      </c>
    </row>
    <row r="19" spans="1:2" ht="34.5" x14ac:dyDescent="0.25">
      <c r="A19" s="21" t="s">
        <v>39</v>
      </c>
      <c r="B19" s="32" t="s">
        <v>67</v>
      </c>
    </row>
    <row r="20" spans="1:2" ht="23.5" thickBot="1" x14ac:dyDescent="0.3">
      <c r="A20" s="22" t="s">
        <v>40</v>
      </c>
      <c r="B20" s="33" t="s">
        <v>67</v>
      </c>
    </row>
    <row r="21" spans="1:2" ht="23.5" thickBot="1" x14ac:dyDescent="0.3">
      <c r="A21" s="25" t="s">
        <v>41</v>
      </c>
      <c r="B21" s="34" t="s">
        <v>66</v>
      </c>
    </row>
    <row r="30" spans="1:2" ht="36.75" customHeight="1" x14ac:dyDescent="0.25"/>
  </sheetData>
  <mergeCells count="2">
    <mergeCell ref="A1:B1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"/>
    </sheetView>
  </sheetViews>
  <sheetFormatPr baseColWidth="10" defaultColWidth="9.1796875" defaultRowHeight="12.5" x14ac:dyDescent="0.25"/>
  <cols>
    <col min="1" max="1" width="19.81640625" customWidth="1"/>
    <col min="2" max="14" width="11.453125" customWidth="1"/>
  </cols>
  <sheetData>
    <row r="1" spans="1:14" ht="14.25" customHeight="1" x14ac:dyDescent="0.3">
      <c r="A1" s="52" t="s">
        <v>64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2" customHeight="1" x14ac:dyDescent="0.25">
      <c r="A2" s="3" t="s">
        <v>0</v>
      </c>
      <c r="B2" s="4" t="s">
        <v>3</v>
      </c>
      <c r="C2" s="10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</row>
    <row r="3" spans="1:14" ht="12.75" customHeight="1" x14ac:dyDescent="0.25">
      <c r="A3" s="5" t="s">
        <v>16</v>
      </c>
      <c r="B3" s="8">
        <f>SUM(C3:N3)</f>
        <v>42907</v>
      </c>
      <c r="C3" s="8">
        <v>4006</v>
      </c>
      <c r="D3" s="8">
        <v>3472</v>
      </c>
      <c r="E3" s="8">
        <v>4038</v>
      </c>
      <c r="F3" s="8">
        <v>3622</v>
      </c>
      <c r="G3" s="8">
        <v>3914</v>
      </c>
      <c r="H3" s="8">
        <v>3401</v>
      </c>
      <c r="I3" s="44">
        <v>4158</v>
      </c>
      <c r="J3" s="44">
        <v>3340</v>
      </c>
      <c r="K3" s="44">
        <v>3228</v>
      </c>
      <c r="L3" s="44">
        <v>3357</v>
      </c>
      <c r="M3" s="44">
        <v>3098</v>
      </c>
      <c r="N3" s="44">
        <v>3273</v>
      </c>
    </row>
    <row r="4" spans="1:14" x14ac:dyDescent="0.25">
      <c r="A4" s="5" t="s">
        <v>1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  <c r="G4" s="9">
        <v>100</v>
      </c>
      <c r="H4" s="9">
        <v>100</v>
      </c>
      <c r="I4" s="9">
        <v>100</v>
      </c>
      <c r="J4" s="9">
        <v>100</v>
      </c>
      <c r="K4" s="9">
        <v>100</v>
      </c>
      <c r="L4" s="9">
        <v>100</v>
      </c>
      <c r="M4" s="9">
        <v>100</v>
      </c>
      <c r="N4" s="9">
        <v>100</v>
      </c>
    </row>
    <row r="5" spans="1:14" ht="12.75" customHeight="1" x14ac:dyDescent="0.25">
      <c r="A5" s="1" t="s">
        <v>18</v>
      </c>
      <c r="B5" s="9">
        <v>48.495583471228471</v>
      </c>
      <c r="C5" s="43">
        <v>48.577134298552174</v>
      </c>
      <c r="D5" s="43">
        <v>48.588709677419359</v>
      </c>
      <c r="E5" s="43">
        <v>48.860822189202572</v>
      </c>
      <c r="F5" s="43">
        <v>49.392600773053566</v>
      </c>
      <c r="G5" s="43">
        <v>50.510986203372511</v>
      </c>
      <c r="H5" s="43">
        <v>48.809173772419875</v>
      </c>
      <c r="I5" s="45">
        <v>47.64309764309764</v>
      </c>
      <c r="J5" s="45">
        <v>51.137724550898199</v>
      </c>
      <c r="K5" s="45">
        <v>50</v>
      </c>
      <c r="L5" s="45">
        <v>48.763777182007743</v>
      </c>
      <c r="M5" s="45">
        <v>43.027759845061333</v>
      </c>
      <c r="N5" s="45">
        <v>45.9211732355637</v>
      </c>
    </row>
    <row r="6" spans="1:14" x14ac:dyDescent="0.25">
      <c r="A6" s="6" t="s">
        <v>2</v>
      </c>
      <c r="B6" s="9">
        <v>51.504416528771522</v>
      </c>
      <c r="C6" s="13">
        <v>51.422865701447826</v>
      </c>
      <c r="D6" s="13">
        <v>51.411290322580648</v>
      </c>
      <c r="E6" s="13">
        <v>51.13917781079742</v>
      </c>
      <c r="F6" s="13">
        <v>50.607399226946434</v>
      </c>
      <c r="G6" s="13">
        <v>49.489013796627489</v>
      </c>
      <c r="H6" s="13">
        <v>51.190826227580125</v>
      </c>
      <c r="I6" s="45">
        <v>52.35690235690236</v>
      </c>
      <c r="J6" s="45">
        <v>48.862275449101794</v>
      </c>
      <c r="K6" s="45">
        <v>50</v>
      </c>
      <c r="L6" s="45">
        <v>51.23622281799225</v>
      </c>
      <c r="M6" s="45">
        <v>56.972240154938667</v>
      </c>
      <c r="N6" s="45">
        <v>54.078826764436293</v>
      </c>
    </row>
    <row r="7" spans="1:14" x14ac:dyDescent="0.25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x14ac:dyDescent="0.25">
      <c r="A8" s="57" t="s">
        <v>68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49"/>
    </row>
    <row r="9" spans="1:14" x14ac:dyDescent="0.25">
      <c r="A9" s="55" t="s">
        <v>19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x14ac:dyDescent="0.25">
      <c r="A10" s="56" t="s">
        <v>65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</sheetData>
  <mergeCells count="5">
    <mergeCell ref="A1:N1"/>
    <mergeCell ref="A7:N7"/>
    <mergeCell ref="A9:N9"/>
    <mergeCell ref="A10:N10"/>
    <mergeCell ref="A8:M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D19" sqref="D19"/>
    </sheetView>
  </sheetViews>
  <sheetFormatPr baseColWidth="10" defaultColWidth="9.1796875" defaultRowHeight="12.5" x14ac:dyDescent="0.25"/>
  <cols>
    <col min="1" max="1" width="19.81640625" customWidth="1"/>
    <col min="2" max="14" width="11.453125" customWidth="1"/>
  </cols>
  <sheetData>
    <row r="1" spans="1:14" ht="14.25" customHeight="1" x14ac:dyDescent="0.3">
      <c r="A1" s="52" t="s">
        <v>62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2" customHeight="1" x14ac:dyDescent="0.25">
      <c r="A2" s="3" t="s">
        <v>0</v>
      </c>
      <c r="B2" s="4" t="s">
        <v>3</v>
      </c>
      <c r="C2" s="10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</row>
    <row r="3" spans="1:14" ht="12.75" customHeight="1" x14ac:dyDescent="0.25">
      <c r="A3" s="5" t="s">
        <v>16</v>
      </c>
      <c r="B3" s="8">
        <v>54607</v>
      </c>
      <c r="C3" s="8">
        <v>4626</v>
      </c>
      <c r="D3" s="8">
        <v>4554</v>
      </c>
      <c r="E3" s="8">
        <v>5588</v>
      </c>
      <c r="F3" s="8">
        <v>5131</v>
      </c>
      <c r="G3" s="8">
        <v>5588</v>
      </c>
      <c r="H3" s="8">
        <v>4328</v>
      </c>
      <c r="I3" s="44">
        <v>4916</v>
      </c>
      <c r="J3" s="44">
        <v>4668</v>
      </c>
      <c r="K3" s="44">
        <v>3961</v>
      </c>
      <c r="L3" s="44">
        <v>3805</v>
      </c>
      <c r="M3" s="44">
        <v>3774</v>
      </c>
      <c r="N3" s="44">
        <v>3668</v>
      </c>
    </row>
    <row r="4" spans="1:14" x14ac:dyDescent="0.25">
      <c r="A4" s="5" t="s">
        <v>1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  <c r="G4" s="9">
        <v>100</v>
      </c>
      <c r="H4" s="9">
        <v>100</v>
      </c>
      <c r="I4" s="9">
        <v>100</v>
      </c>
      <c r="J4" s="9">
        <v>100</v>
      </c>
      <c r="K4" s="9">
        <v>100</v>
      </c>
      <c r="L4" s="9">
        <v>100</v>
      </c>
      <c r="M4" s="9">
        <v>100</v>
      </c>
      <c r="N4" s="9">
        <v>100</v>
      </c>
    </row>
    <row r="5" spans="1:14" ht="12.75" customHeight="1" x14ac:dyDescent="0.25">
      <c r="A5" s="1" t="s">
        <v>18</v>
      </c>
      <c r="B5" s="9">
        <v>50.885417620451591</v>
      </c>
      <c r="C5" s="43">
        <v>49.913532209252054</v>
      </c>
      <c r="D5" s="43">
        <v>48.528765920070263</v>
      </c>
      <c r="E5" s="43">
        <v>51.467430207587682</v>
      </c>
      <c r="F5" s="43">
        <v>50.691872929253556</v>
      </c>
      <c r="G5" s="43">
        <v>52.362204724409445</v>
      </c>
      <c r="H5" s="43">
        <v>51.386321626617374</v>
      </c>
      <c r="I5" s="45">
        <v>49.206672091130997</v>
      </c>
      <c r="J5" s="45">
        <v>52.763496143958868</v>
      </c>
      <c r="K5" s="45">
        <v>50.189346124715982</v>
      </c>
      <c r="L5" s="45">
        <v>52.089356110381082</v>
      </c>
      <c r="M5" s="45">
        <v>50.980392156862742</v>
      </c>
      <c r="N5" s="45">
        <v>50.845147219193024</v>
      </c>
    </row>
    <row r="6" spans="1:14" x14ac:dyDescent="0.25">
      <c r="A6" s="6" t="s">
        <v>2</v>
      </c>
      <c r="B6" s="9">
        <v>49.114582379548409</v>
      </c>
      <c r="C6" s="13">
        <v>50.086467790747946</v>
      </c>
      <c r="D6" s="13">
        <v>51.471234079929729</v>
      </c>
      <c r="E6" s="13">
        <v>48.532569792412311</v>
      </c>
      <c r="F6" s="13">
        <v>49.308127070746444</v>
      </c>
      <c r="G6" s="13">
        <v>47.637795275590548</v>
      </c>
      <c r="H6" s="13">
        <v>48.613678373382626</v>
      </c>
      <c r="I6" s="45">
        <v>50.793327908869003</v>
      </c>
      <c r="J6" s="45">
        <v>47.236503856041132</v>
      </c>
      <c r="K6" s="45">
        <v>49.810653875284018</v>
      </c>
      <c r="L6" s="45">
        <v>47.910643889618918</v>
      </c>
      <c r="M6" s="45">
        <v>49.019607843137251</v>
      </c>
      <c r="N6" s="45">
        <v>49.154852780806976</v>
      </c>
    </row>
    <row r="7" spans="1:14" x14ac:dyDescent="0.25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x14ac:dyDescent="0.25">
      <c r="A8" s="55" t="s">
        <v>19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x14ac:dyDescent="0.25">
      <c r="A9" s="56" t="s">
        <v>61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5" spans="1:14" x14ac:dyDescent="0.25">
      <c r="B15" s="48"/>
    </row>
  </sheetData>
  <mergeCells count="4">
    <mergeCell ref="A1:N1"/>
    <mergeCell ref="A7:N7"/>
    <mergeCell ref="A8:N8"/>
    <mergeCell ref="A9:N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N15" sqref="N15"/>
    </sheetView>
  </sheetViews>
  <sheetFormatPr baseColWidth="10" defaultColWidth="9.1796875" defaultRowHeight="12.5" x14ac:dyDescent="0.25"/>
  <cols>
    <col min="1" max="1" width="19.81640625" customWidth="1"/>
    <col min="2" max="14" width="11.453125" customWidth="1"/>
  </cols>
  <sheetData>
    <row r="1" spans="1:14" ht="14.25" customHeight="1" x14ac:dyDescent="0.3">
      <c r="A1" s="52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2" customHeight="1" x14ac:dyDescent="0.25">
      <c r="A2" s="3" t="s">
        <v>0</v>
      </c>
      <c r="B2" s="4" t="s">
        <v>3</v>
      </c>
      <c r="C2" s="10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</row>
    <row r="3" spans="1:14" ht="12.75" customHeight="1" x14ac:dyDescent="0.25">
      <c r="A3" s="5" t="s">
        <v>16</v>
      </c>
      <c r="B3" s="8">
        <v>60997</v>
      </c>
      <c r="C3" s="8">
        <v>4791</v>
      </c>
      <c r="D3" s="8">
        <v>4278</v>
      </c>
      <c r="E3" s="8">
        <v>5854</v>
      </c>
      <c r="F3" s="8">
        <v>5101</v>
      </c>
      <c r="G3" s="8">
        <v>5711</v>
      </c>
      <c r="H3" s="8">
        <v>5376</v>
      </c>
      <c r="I3" s="44">
        <v>5020</v>
      </c>
      <c r="J3" s="44">
        <v>5481</v>
      </c>
      <c r="K3" s="44">
        <v>5093</v>
      </c>
      <c r="L3" s="44">
        <v>5110</v>
      </c>
      <c r="M3" s="44">
        <v>4838</v>
      </c>
      <c r="N3" s="44">
        <v>4344</v>
      </c>
    </row>
    <row r="4" spans="1:14" x14ac:dyDescent="0.25">
      <c r="A4" s="5" t="s">
        <v>1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  <c r="G4" s="9">
        <v>100</v>
      </c>
      <c r="H4" s="9">
        <v>100</v>
      </c>
      <c r="I4" s="46">
        <v>100</v>
      </c>
      <c r="J4" s="46">
        <v>100</v>
      </c>
      <c r="K4" s="46">
        <v>100</v>
      </c>
      <c r="L4" s="46">
        <v>100</v>
      </c>
      <c r="M4" s="46">
        <v>100</v>
      </c>
      <c r="N4" s="46">
        <v>100</v>
      </c>
    </row>
    <row r="5" spans="1:14" ht="12.75" customHeight="1" x14ac:dyDescent="0.25">
      <c r="A5" s="1" t="s">
        <v>18</v>
      </c>
      <c r="B5" s="9">
        <v>48.508943062773582</v>
      </c>
      <c r="C5" s="43">
        <v>42.913796702149867</v>
      </c>
      <c r="D5" s="43">
        <v>42.169237961664329</v>
      </c>
      <c r="E5" s="43">
        <v>49.897505978817904</v>
      </c>
      <c r="F5" s="43">
        <v>46.598706136051753</v>
      </c>
      <c r="G5" s="43">
        <v>48.958150936788655</v>
      </c>
      <c r="H5" s="43">
        <v>48.511904761904759</v>
      </c>
      <c r="I5" s="45">
        <v>48.944223107569726</v>
      </c>
      <c r="J5" s="45">
        <v>50.082101806239741</v>
      </c>
      <c r="K5" s="45">
        <v>50.893383074808561</v>
      </c>
      <c r="L5" s="45">
        <v>50.43052837573385</v>
      </c>
      <c r="M5" s="45">
        <v>51.178172798677139</v>
      </c>
      <c r="N5" s="45">
        <v>50.184162062615101</v>
      </c>
    </row>
    <row r="6" spans="1:14" x14ac:dyDescent="0.25">
      <c r="A6" s="6" t="s">
        <v>2</v>
      </c>
      <c r="B6" s="9">
        <v>51.491056937226418</v>
      </c>
      <c r="C6" s="13">
        <v>57.086203297850133</v>
      </c>
      <c r="D6" s="13">
        <v>57.830762038335671</v>
      </c>
      <c r="E6" s="13">
        <v>50.102494021182096</v>
      </c>
      <c r="F6" s="13">
        <v>53.40129386394824</v>
      </c>
      <c r="G6" s="13">
        <v>51.041849063211345</v>
      </c>
      <c r="H6" s="13">
        <v>51.488095238095234</v>
      </c>
      <c r="I6" s="45">
        <v>51.055776892430281</v>
      </c>
      <c r="J6" s="45">
        <v>49.917898193760266</v>
      </c>
      <c r="K6" s="45">
        <v>49.106616925191439</v>
      </c>
      <c r="L6" s="45">
        <v>49.569471624266143</v>
      </c>
      <c r="M6" s="45">
        <v>48.821827201322861</v>
      </c>
      <c r="N6" s="45">
        <v>49.815837937384899</v>
      </c>
    </row>
    <row r="7" spans="1:14" x14ac:dyDescent="0.25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x14ac:dyDescent="0.25">
      <c r="A8" s="55" t="s">
        <v>19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x14ac:dyDescent="0.25">
      <c r="A9" s="56" t="s">
        <v>61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</sheetData>
  <mergeCells count="4">
    <mergeCell ref="A1:N1"/>
    <mergeCell ref="A7:N7"/>
    <mergeCell ref="A8:N8"/>
    <mergeCell ref="A9:N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10" sqref="A10"/>
    </sheetView>
  </sheetViews>
  <sheetFormatPr baseColWidth="10" defaultColWidth="9.1796875" defaultRowHeight="12.5" x14ac:dyDescent="0.25"/>
  <cols>
    <col min="1" max="1" width="19.81640625" customWidth="1"/>
    <col min="2" max="14" width="11.453125" customWidth="1"/>
  </cols>
  <sheetData>
    <row r="1" spans="1:14" ht="14.25" customHeight="1" x14ac:dyDescent="0.3">
      <c r="A1" s="52" t="s">
        <v>21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2" customHeight="1" x14ac:dyDescent="0.25">
      <c r="A2" s="3" t="s">
        <v>0</v>
      </c>
      <c r="B2" s="4" t="s">
        <v>3</v>
      </c>
      <c r="C2" s="10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</row>
    <row r="3" spans="1:14" ht="12.75" customHeight="1" x14ac:dyDescent="0.25">
      <c r="A3" s="5" t="s">
        <v>16</v>
      </c>
      <c r="B3" s="8">
        <f>SUM(C3:N3)</f>
        <v>63911</v>
      </c>
      <c r="C3" s="8">
        <v>4962</v>
      </c>
      <c r="D3" s="8">
        <v>5149</v>
      </c>
      <c r="E3" s="8">
        <v>5931</v>
      </c>
      <c r="F3" s="8">
        <v>5474</v>
      </c>
      <c r="G3" s="8">
        <v>5840</v>
      </c>
      <c r="H3" s="8">
        <v>5679</v>
      </c>
      <c r="I3" s="8">
        <v>5256</v>
      </c>
      <c r="J3" s="8">
        <v>5655</v>
      </c>
      <c r="K3" s="8">
        <v>5378</v>
      </c>
      <c r="L3" s="8">
        <v>5013</v>
      </c>
      <c r="M3" s="8">
        <v>4649</v>
      </c>
      <c r="N3" s="8">
        <v>4925</v>
      </c>
    </row>
    <row r="4" spans="1:14" x14ac:dyDescent="0.25">
      <c r="A4" s="5" t="s">
        <v>1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  <c r="G4" s="9">
        <v>100</v>
      </c>
      <c r="H4" s="9">
        <v>100</v>
      </c>
      <c r="I4" s="9">
        <v>100</v>
      </c>
      <c r="J4" s="9">
        <v>100</v>
      </c>
      <c r="K4" s="9">
        <v>100</v>
      </c>
      <c r="L4" s="9">
        <v>100</v>
      </c>
      <c r="M4" s="9">
        <v>100</v>
      </c>
      <c r="N4" s="9">
        <v>100</v>
      </c>
    </row>
    <row r="5" spans="1:14" ht="12.75" customHeight="1" x14ac:dyDescent="0.25">
      <c r="A5" s="1" t="s">
        <v>18</v>
      </c>
      <c r="B5" s="9">
        <v>47.843094303015135</v>
      </c>
      <c r="C5" s="43">
        <v>43.752519145505843</v>
      </c>
      <c r="D5" s="43">
        <v>47.096523596814919</v>
      </c>
      <c r="E5" s="43">
        <v>50.531107738998479</v>
      </c>
      <c r="F5" s="43">
        <v>46.273291925465841</v>
      </c>
      <c r="G5" s="43">
        <v>49.520547945205486</v>
      </c>
      <c r="H5" s="43">
        <v>48.371192111287201</v>
      </c>
      <c r="I5" s="43">
        <v>47.108066971080667</v>
      </c>
      <c r="J5" s="43">
        <v>48.52343059239611</v>
      </c>
      <c r="K5" s="43">
        <v>47.564150241725542</v>
      </c>
      <c r="L5" s="43">
        <v>45.701176939956113</v>
      </c>
      <c r="M5" s="43">
        <v>49.731124973112493</v>
      </c>
      <c r="N5" s="43">
        <v>49.360406091370557</v>
      </c>
    </row>
    <row r="6" spans="1:14" x14ac:dyDescent="0.25">
      <c r="A6" s="6" t="s">
        <v>2</v>
      </c>
      <c r="B6" s="9">
        <v>52.156905696984865</v>
      </c>
      <c r="C6" s="13">
        <v>56.247480854494157</v>
      </c>
      <c r="D6" s="13">
        <v>52.903476403185081</v>
      </c>
      <c r="E6" s="13">
        <v>49.468892261001521</v>
      </c>
      <c r="F6" s="13">
        <v>53.726708074534159</v>
      </c>
      <c r="G6" s="13">
        <v>50.479452054794514</v>
      </c>
      <c r="H6" s="13">
        <v>51.628807888712799</v>
      </c>
      <c r="I6" s="13">
        <v>52.891933028919333</v>
      </c>
      <c r="J6" s="13">
        <v>51.47656940760389</v>
      </c>
      <c r="K6" s="13">
        <v>52.435849758274458</v>
      </c>
      <c r="L6" s="13">
        <v>54.298823060043887</v>
      </c>
      <c r="M6" s="13">
        <v>50.268875026887507</v>
      </c>
      <c r="N6" s="13">
        <v>50.639593908629443</v>
      </c>
    </row>
    <row r="7" spans="1:14" x14ac:dyDescent="0.25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x14ac:dyDescent="0.25">
      <c r="A8" s="55" t="s">
        <v>19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x14ac:dyDescent="0.25">
      <c r="A9" s="56" t="s">
        <v>20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1" spans="1:14" x14ac:dyDescent="0.25">
      <c r="C11" s="7"/>
      <c r="D11" s="7"/>
      <c r="E11" s="7"/>
      <c r="F11" s="7"/>
      <c r="G11" s="7"/>
      <c r="H11" s="7"/>
    </row>
    <row r="12" spans="1:14" x14ac:dyDescent="0.25">
      <c r="K12" s="2"/>
    </row>
    <row r="13" spans="1:14" x14ac:dyDescent="0.25">
      <c r="K13" s="2"/>
    </row>
    <row r="14" spans="1:14" x14ac:dyDescent="0.25">
      <c r="B14" s="11"/>
      <c r="C14" s="12"/>
      <c r="D14" s="12"/>
    </row>
  </sheetData>
  <mergeCells count="4">
    <mergeCell ref="A1:N1"/>
    <mergeCell ref="A7:N7"/>
    <mergeCell ref="A8:N8"/>
    <mergeCell ref="A9:N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10" sqref="A10"/>
    </sheetView>
  </sheetViews>
  <sheetFormatPr baseColWidth="10" defaultColWidth="9.1796875" defaultRowHeight="12.5" x14ac:dyDescent="0.25"/>
  <cols>
    <col min="1" max="1" width="19.81640625" customWidth="1"/>
    <col min="2" max="14" width="11.453125" customWidth="1"/>
  </cols>
  <sheetData>
    <row r="1" spans="1:14" ht="14.25" customHeight="1" x14ac:dyDescent="0.3">
      <c r="A1" s="52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2" customHeight="1" x14ac:dyDescent="0.25">
      <c r="A2" s="3" t="s">
        <v>0</v>
      </c>
      <c r="B2" s="4" t="s">
        <v>3</v>
      </c>
      <c r="C2" s="10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</row>
    <row r="3" spans="1:14" ht="12.75" customHeight="1" x14ac:dyDescent="0.25">
      <c r="A3" s="5" t="s">
        <v>16</v>
      </c>
      <c r="B3" s="8">
        <v>70463</v>
      </c>
      <c r="C3" s="8">
        <v>4996</v>
      </c>
      <c r="D3" s="8">
        <v>5276</v>
      </c>
      <c r="E3" s="8">
        <v>5831</v>
      </c>
      <c r="F3" s="8">
        <v>6209</v>
      </c>
      <c r="G3" s="8">
        <v>5814</v>
      </c>
      <c r="H3" s="8">
        <v>6163</v>
      </c>
      <c r="I3" s="8">
        <v>6634</v>
      </c>
      <c r="J3" s="8">
        <v>5843</v>
      </c>
      <c r="K3" s="8">
        <v>6192</v>
      </c>
      <c r="L3" s="8">
        <v>6478</v>
      </c>
      <c r="M3" s="8">
        <v>5447</v>
      </c>
      <c r="N3" s="8">
        <v>5580</v>
      </c>
    </row>
    <row r="4" spans="1:14" x14ac:dyDescent="0.25">
      <c r="A4" s="5" t="s">
        <v>1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  <c r="G4" s="9">
        <v>100</v>
      </c>
      <c r="H4" s="9">
        <v>100</v>
      </c>
      <c r="I4" s="9">
        <v>100</v>
      </c>
      <c r="J4" s="9">
        <v>100</v>
      </c>
      <c r="K4" s="9">
        <v>100</v>
      </c>
      <c r="L4" s="9">
        <v>100</v>
      </c>
      <c r="M4" s="9">
        <v>100</v>
      </c>
      <c r="N4" s="9">
        <v>100</v>
      </c>
    </row>
    <row r="5" spans="1:14" ht="12.75" customHeight="1" x14ac:dyDescent="0.25">
      <c r="A5" s="1" t="s">
        <v>18</v>
      </c>
      <c r="B5" s="9">
        <v>48.005336133857483</v>
      </c>
      <c r="C5" s="13">
        <v>43.114491593274614</v>
      </c>
      <c r="D5" s="13">
        <v>44.598180439727066</v>
      </c>
      <c r="E5" s="13">
        <v>48.293603155547935</v>
      </c>
      <c r="F5" s="13">
        <v>48.928974069898537</v>
      </c>
      <c r="G5" s="13">
        <v>47.127622979016174</v>
      </c>
      <c r="H5" s="13">
        <v>48.466655849423987</v>
      </c>
      <c r="I5" s="13">
        <v>49.381971661139588</v>
      </c>
      <c r="J5" s="13">
        <v>48.074619202464483</v>
      </c>
      <c r="K5" s="13">
        <v>48.675710594315248</v>
      </c>
      <c r="L5" s="13">
        <v>49.259030564989189</v>
      </c>
      <c r="M5" s="13">
        <v>49.935744446484307</v>
      </c>
      <c r="N5" s="13">
        <v>48.888888888888886</v>
      </c>
    </row>
    <row r="6" spans="1:14" x14ac:dyDescent="0.25">
      <c r="A6" s="6" t="s">
        <v>2</v>
      </c>
      <c r="B6" s="9">
        <v>51.99466386614251</v>
      </c>
      <c r="C6" s="13">
        <v>56.885508406725386</v>
      </c>
      <c r="D6" s="13">
        <v>55.401819560272934</v>
      </c>
      <c r="E6" s="13">
        <v>51.706396844452065</v>
      </c>
      <c r="F6" s="13">
        <v>51.071025930101463</v>
      </c>
      <c r="G6" s="13">
        <v>52.872377020983826</v>
      </c>
      <c r="H6" s="13">
        <v>51.533344150576021</v>
      </c>
      <c r="I6" s="13">
        <v>50.61802833886042</v>
      </c>
      <c r="J6" s="13">
        <v>51.925380797535517</v>
      </c>
      <c r="K6" s="13">
        <v>51.324289405684752</v>
      </c>
      <c r="L6" s="13">
        <v>50.740969435010811</v>
      </c>
      <c r="M6" s="13">
        <v>50.0642555535157</v>
      </c>
      <c r="N6" s="13">
        <v>51.111111111111107</v>
      </c>
    </row>
    <row r="7" spans="1:14" x14ac:dyDescent="0.25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x14ac:dyDescent="0.25">
      <c r="A8" s="55" t="s">
        <v>19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x14ac:dyDescent="0.25">
      <c r="A9" s="56" t="s">
        <v>20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1" spans="1:14" x14ac:dyDescent="0.25">
      <c r="C11" s="7"/>
      <c r="D11" s="7"/>
      <c r="E11" s="7"/>
      <c r="F11" s="7"/>
      <c r="G11" s="7"/>
      <c r="H11" s="7"/>
    </row>
    <row r="12" spans="1:14" x14ac:dyDescent="0.25">
      <c r="K12" s="2"/>
    </row>
    <row r="13" spans="1:14" x14ac:dyDescent="0.25">
      <c r="K13" s="2"/>
    </row>
    <row r="14" spans="1:14" x14ac:dyDescent="0.25">
      <c r="B14" s="11"/>
      <c r="C14" s="12"/>
      <c r="D14" s="12"/>
    </row>
  </sheetData>
  <mergeCells count="4">
    <mergeCell ref="A1:N1"/>
    <mergeCell ref="A7:N7"/>
    <mergeCell ref="A8:N8"/>
    <mergeCell ref="A9:N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10" sqref="A10"/>
    </sheetView>
  </sheetViews>
  <sheetFormatPr baseColWidth="10" defaultColWidth="9.1796875" defaultRowHeight="12.5" x14ac:dyDescent="0.25"/>
  <cols>
    <col min="1" max="1" width="19.81640625" customWidth="1"/>
    <col min="2" max="14" width="11.453125" customWidth="1"/>
  </cols>
  <sheetData>
    <row r="1" spans="1:14" ht="14.25" customHeight="1" x14ac:dyDescent="0.3">
      <c r="A1" s="52" t="s">
        <v>23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2" customHeight="1" x14ac:dyDescent="0.25">
      <c r="A2" s="3" t="s">
        <v>0</v>
      </c>
      <c r="B2" s="4" t="s">
        <v>3</v>
      </c>
      <c r="C2" s="10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</row>
    <row r="3" spans="1:14" ht="12.75" customHeight="1" x14ac:dyDescent="0.25">
      <c r="A3" s="5" t="s">
        <v>16</v>
      </c>
      <c r="B3" s="8">
        <v>73513</v>
      </c>
      <c r="C3" s="8">
        <v>7366</v>
      </c>
      <c r="D3" s="8">
        <v>6467</v>
      </c>
      <c r="E3" s="8">
        <v>6278</v>
      </c>
      <c r="F3" s="8">
        <v>6740</v>
      </c>
      <c r="G3" s="8">
        <v>6373</v>
      </c>
      <c r="H3" s="8">
        <v>5654</v>
      </c>
      <c r="I3" s="8">
        <v>6808</v>
      </c>
      <c r="J3" s="8">
        <v>5382</v>
      </c>
      <c r="K3" s="8">
        <v>5898</v>
      </c>
      <c r="L3" s="8">
        <v>5953</v>
      </c>
      <c r="M3" s="8">
        <v>5030</v>
      </c>
      <c r="N3" s="8">
        <v>5564</v>
      </c>
    </row>
    <row r="4" spans="1:14" x14ac:dyDescent="0.25">
      <c r="A4" s="5" t="s">
        <v>1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  <c r="G4" s="9">
        <v>100</v>
      </c>
      <c r="H4" s="9">
        <v>100</v>
      </c>
      <c r="I4" s="9">
        <v>100</v>
      </c>
      <c r="J4" s="9">
        <v>100</v>
      </c>
      <c r="K4" s="9">
        <v>100</v>
      </c>
      <c r="L4" s="9">
        <v>100</v>
      </c>
      <c r="M4" s="9">
        <v>100</v>
      </c>
      <c r="N4" s="9">
        <v>100</v>
      </c>
    </row>
    <row r="5" spans="1:14" ht="12.75" customHeight="1" x14ac:dyDescent="0.25">
      <c r="A5" s="1" t="s">
        <v>18</v>
      </c>
      <c r="B5" s="9">
        <v>49.174209849213618</v>
      </c>
      <c r="C5" s="13">
        <v>43.293510724952483</v>
      </c>
      <c r="D5" s="13">
        <v>42.678212463275088</v>
      </c>
      <c r="E5" s="13">
        <v>43.819687798661995</v>
      </c>
      <c r="F5" s="13">
        <v>48.872403560830861</v>
      </c>
      <c r="G5" s="13">
        <v>47.716930801820176</v>
      </c>
      <c r="H5" s="13">
        <v>52.54686947293952</v>
      </c>
      <c r="I5" s="13">
        <v>49.882491186839012</v>
      </c>
      <c r="J5" s="13">
        <v>50</v>
      </c>
      <c r="K5" s="13">
        <v>48.219735503560528</v>
      </c>
      <c r="L5" s="13">
        <v>48.110196539559887</v>
      </c>
      <c r="M5" s="13">
        <v>44.234592445328033</v>
      </c>
      <c r="N5" s="13">
        <v>45.704529115744066</v>
      </c>
    </row>
    <row r="6" spans="1:14" x14ac:dyDescent="0.25">
      <c r="A6" s="6" t="s">
        <v>2</v>
      </c>
      <c r="B6" s="9">
        <v>50.825790150786389</v>
      </c>
      <c r="C6" s="14">
        <v>56.70648927504751</v>
      </c>
      <c r="D6" s="14">
        <v>57.321787536724912</v>
      </c>
      <c r="E6" s="14">
        <v>56.180312201337998</v>
      </c>
      <c r="F6" s="14">
        <v>51.127596439169146</v>
      </c>
      <c r="G6" s="14">
        <v>52.283069198179824</v>
      </c>
      <c r="H6" s="14">
        <v>47.453130527060488</v>
      </c>
      <c r="I6" s="14">
        <v>50.117508813160981</v>
      </c>
      <c r="J6" s="14">
        <v>50</v>
      </c>
      <c r="K6" s="14">
        <v>51.780264496439479</v>
      </c>
      <c r="L6" s="14">
        <v>51.889803460440106</v>
      </c>
      <c r="M6" s="14">
        <v>55.765407554671967</v>
      </c>
      <c r="N6" s="14">
        <v>54.295470884255934</v>
      </c>
    </row>
    <row r="7" spans="1:14" x14ac:dyDescent="0.25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x14ac:dyDescent="0.25">
      <c r="A8" s="55" t="s">
        <v>19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x14ac:dyDescent="0.25">
      <c r="A9" s="56" t="s">
        <v>20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1" spans="1:14" x14ac:dyDescent="0.25">
      <c r="C11" s="7"/>
      <c r="D11" s="7"/>
      <c r="E11" s="7"/>
      <c r="F11" s="7"/>
      <c r="G11" s="7"/>
      <c r="H11" s="7"/>
    </row>
    <row r="12" spans="1:14" x14ac:dyDescent="0.25">
      <c r="K12" s="2"/>
    </row>
    <row r="13" spans="1:14" x14ac:dyDescent="0.25">
      <c r="K13" s="2"/>
    </row>
  </sheetData>
  <mergeCells count="4">
    <mergeCell ref="A1:N1"/>
    <mergeCell ref="A7:N7"/>
    <mergeCell ref="A8:N8"/>
    <mergeCell ref="A9:N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10" sqref="A10"/>
    </sheetView>
  </sheetViews>
  <sheetFormatPr baseColWidth="10" defaultColWidth="9.1796875" defaultRowHeight="12.5" x14ac:dyDescent="0.25"/>
  <cols>
    <col min="1" max="1" width="19.81640625" customWidth="1"/>
    <col min="2" max="14" width="11.453125" customWidth="1"/>
  </cols>
  <sheetData>
    <row r="1" spans="1:14" ht="14.25" customHeight="1" x14ac:dyDescent="0.3">
      <c r="A1" s="52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2" customHeight="1" x14ac:dyDescent="0.25">
      <c r="A2" s="3" t="s">
        <v>0</v>
      </c>
      <c r="B2" s="4" t="s">
        <v>3</v>
      </c>
      <c r="C2" s="10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</row>
    <row r="3" spans="1:14" ht="12.75" customHeight="1" x14ac:dyDescent="0.25">
      <c r="A3" s="5" t="s">
        <v>16</v>
      </c>
      <c r="B3" s="8">
        <v>86281</v>
      </c>
      <c r="C3" s="8">
        <v>7589</v>
      </c>
      <c r="D3" s="8">
        <v>6601</v>
      </c>
      <c r="E3" s="8">
        <v>7760</v>
      </c>
      <c r="F3" s="8">
        <v>7407</v>
      </c>
      <c r="G3" s="8">
        <v>7347</v>
      </c>
      <c r="H3" s="8">
        <v>6997</v>
      </c>
      <c r="I3" s="8">
        <v>7397</v>
      </c>
      <c r="J3" s="8">
        <v>7324</v>
      </c>
      <c r="K3" s="8">
        <v>6959</v>
      </c>
      <c r="L3" s="8">
        <v>7264</v>
      </c>
      <c r="M3" s="8">
        <v>6977</v>
      </c>
      <c r="N3" s="8">
        <v>6659</v>
      </c>
    </row>
    <row r="4" spans="1:14" x14ac:dyDescent="0.25">
      <c r="A4" s="5" t="s">
        <v>1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  <c r="G4" s="9">
        <v>100</v>
      </c>
      <c r="H4" s="9">
        <v>100</v>
      </c>
      <c r="I4" s="9">
        <v>100</v>
      </c>
      <c r="J4" s="9">
        <v>100</v>
      </c>
      <c r="K4" s="9">
        <v>100</v>
      </c>
      <c r="L4" s="9">
        <v>100</v>
      </c>
      <c r="M4" s="9">
        <v>100</v>
      </c>
      <c r="N4" s="9">
        <v>100</v>
      </c>
    </row>
    <row r="5" spans="1:14" ht="12.75" customHeight="1" x14ac:dyDescent="0.25">
      <c r="A5" s="1" t="s">
        <v>18</v>
      </c>
      <c r="B5" s="9">
        <v>49.174209849213618</v>
      </c>
      <c r="C5" s="13">
        <v>38.200000000000003</v>
      </c>
      <c r="D5" s="13">
        <v>45.750643841842141</v>
      </c>
      <c r="E5" s="13">
        <v>46.224226804123717</v>
      </c>
      <c r="F5" s="13">
        <v>49.844741460780348</v>
      </c>
      <c r="G5" s="13">
        <v>51.939567170273584</v>
      </c>
      <c r="H5" s="13">
        <v>48.949549807060166</v>
      </c>
      <c r="I5" s="13">
        <v>53.683925915911857</v>
      </c>
      <c r="J5" s="13">
        <v>50.354997269251776</v>
      </c>
      <c r="K5" s="13">
        <v>51.659721224313834</v>
      </c>
      <c r="L5" s="13">
        <v>51.693281938325995</v>
      </c>
      <c r="M5" s="13">
        <v>51.712770531747168</v>
      </c>
      <c r="N5" s="13">
        <v>50.608199429343749</v>
      </c>
    </row>
    <row r="6" spans="1:14" x14ac:dyDescent="0.25">
      <c r="A6" s="6" t="s">
        <v>2</v>
      </c>
      <c r="B6" s="9">
        <v>50.825790150786389</v>
      </c>
      <c r="C6" s="14">
        <v>61.8</v>
      </c>
      <c r="D6" s="14">
        <v>54.249356158157859</v>
      </c>
      <c r="E6" s="14">
        <v>53.775773195876283</v>
      </c>
      <c r="F6" s="14">
        <v>50.155258539219659</v>
      </c>
      <c r="G6" s="14">
        <v>48.060432829726416</v>
      </c>
      <c r="H6" s="14">
        <v>51.050450192939834</v>
      </c>
      <c r="I6" s="14">
        <v>46.316074084088143</v>
      </c>
      <c r="J6" s="14">
        <v>49.645002730748224</v>
      </c>
      <c r="K6" s="14">
        <v>48.340278775686166</v>
      </c>
      <c r="L6" s="14">
        <v>48.306718061674012</v>
      </c>
      <c r="M6" s="14">
        <v>48.287229468252832</v>
      </c>
      <c r="N6" s="14">
        <v>49.391800570656251</v>
      </c>
    </row>
    <row r="7" spans="1:14" x14ac:dyDescent="0.25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x14ac:dyDescent="0.25">
      <c r="A8" s="55" t="s">
        <v>19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x14ac:dyDescent="0.25">
      <c r="A9" s="56" t="s">
        <v>20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1" spans="1:14" x14ac:dyDescent="0.25">
      <c r="C11" s="7"/>
      <c r="D11" s="7"/>
      <c r="E11" s="7"/>
      <c r="F11" s="7"/>
      <c r="G11" s="7"/>
      <c r="H11" s="7"/>
    </row>
    <row r="12" spans="1:14" x14ac:dyDescent="0.25">
      <c r="K12" s="2"/>
    </row>
    <row r="13" spans="1:14" x14ac:dyDescent="0.25">
      <c r="K13" s="2"/>
    </row>
  </sheetData>
  <mergeCells count="4">
    <mergeCell ref="A1:N1"/>
    <mergeCell ref="A7:N7"/>
    <mergeCell ref="A8:N8"/>
    <mergeCell ref="A9:N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10" sqref="A10"/>
    </sheetView>
  </sheetViews>
  <sheetFormatPr baseColWidth="10" defaultColWidth="9.1796875" defaultRowHeight="12.5" x14ac:dyDescent="0.25"/>
  <cols>
    <col min="1" max="1" width="19.81640625" customWidth="1"/>
    <col min="2" max="14" width="11.453125" customWidth="1"/>
  </cols>
  <sheetData>
    <row r="1" spans="1:14" ht="14.25" customHeight="1" x14ac:dyDescent="0.3">
      <c r="A1" s="52" t="s">
        <v>25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2" customHeight="1" x14ac:dyDescent="0.25">
      <c r="A2" s="3" t="s">
        <v>0</v>
      </c>
      <c r="B2" s="4" t="s">
        <v>3</v>
      </c>
      <c r="C2" s="10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</row>
    <row r="3" spans="1:14" ht="12.75" customHeight="1" x14ac:dyDescent="0.25">
      <c r="A3" s="5" t="s">
        <v>16</v>
      </c>
      <c r="B3" s="8">
        <v>96380</v>
      </c>
      <c r="C3" s="8">
        <v>8672</v>
      </c>
      <c r="D3" s="8">
        <v>7395</v>
      </c>
      <c r="E3" s="8">
        <v>9088</v>
      </c>
      <c r="F3" s="8">
        <v>7446</v>
      </c>
      <c r="G3" s="8">
        <v>8984</v>
      </c>
      <c r="H3" s="8">
        <v>8242</v>
      </c>
      <c r="I3" s="8">
        <v>8364</v>
      </c>
      <c r="J3" s="8">
        <v>8408</v>
      </c>
      <c r="K3" s="8">
        <v>6841</v>
      </c>
      <c r="L3" s="8">
        <v>8171</v>
      </c>
      <c r="M3" s="8">
        <v>7476</v>
      </c>
      <c r="N3" s="8">
        <v>7293</v>
      </c>
    </row>
    <row r="4" spans="1:14" x14ac:dyDescent="0.25">
      <c r="A4" s="5" t="s">
        <v>1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  <c r="G4" s="9">
        <v>100</v>
      </c>
      <c r="H4" s="9">
        <v>100</v>
      </c>
      <c r="I4" s="9">
        <v>100</v>
      </c>
      <c r="J4" s="9">
        <v>100</v>
      </c>
      <c r="K4" s="9">
        <v>100</v>
      </c>
      <c r="L4" s="9">
        <v>100</v>
      </c>
      <c r="M4" s="9">
        <v>100</v>
      </c>
      <c r="N4" s="9">
        <v>100</v>
      </c>
    </row>
    <row r="5" spans="1:14" ht="12.75" customHeight="1" x14ac:dyDescent="0.25">
      <c r="A5" s="1" t="s">
        <v>18</v>
      </c>
      <c r="B5" s="9">
        <v>48.290155440414502</v>
      </c>
      <c r="C5" s="13">
        <v>45.29520295202952</v>
      </c>
      <c r="D5" s="13">
        <v>46.977687626774852</v>
      </c>
      <c r="E5" s="13">
        <v>49.647887323943664</v>
      </c>
      <c r="F5" s="13">
        <v>47.421434327155524</v>
      </c>
      <c r="G5" s="13">
        <v>50.545414069456804</v>
      </c>
      <c r="H5" s="13">
        <v>49.332686241203596</v>
      </c>
      <c r="I5" s="13">
        <v>51.422764227642283</v>
      </c>
      <c r="J5" s="13">
        <v>49.714557564224549</v>
      </c>
      <c r="K5" s="13">
        <v>46.68908054378015</v>
      </c>
      <c r="L5" s="13">
        <v>48.415126667482561</v>
      </c>
      <c r="M5" s="13">
        <v>48.087212413055106</v>
      </c>
      <c r="N5" s="13">
        <v>45.152886329356917</v>
      </c>
    </row>
    <row r="6" spans="1:14" x14ac:dyDescent="0.25">
      <c r="A6" s="6" t="s">
        <v>2</v>
      </c>
      <c r="B6" s="9">
        <v>51.709844559585484</v>
      </c>
      <c r="C6" s="14">
        <v>54.70479704797048</v>
      </c>
      <c r="D6" s="14">
        <v>53.022312373225155</v>
      </c>
      <c r="E6" s="14">
        <v>50.352112676056336</v>
      </c>
      <c r="F6" s="14">
        <v>52.578565672844476</v>
      </c>
      <c r="G6" s="14">
        <v>49.454585930543189</v>
      </c>
      <c r="H6" s="14">
        <v>50.667313758796404</v>
      </c>
      <c r="I6" s="14">
        <v>48.577235772357724</v>
      </c>
      <c r="J6" s="14">
        <v>50.285442435775451</v>
      </c>
      <c r="K6" s="14">
        <v>53.31091945621985</v>
      </c>
      <c r="L6" s="14">
        <v>51.584873332517446</v>
      </c>
      <c r="M6" s="14">
        <v>51.912787586944887</v>
      </c>
      <c r="N6" s="14">
        <v>54.847113670643076</v>
      </c>
    </row>
    <row r="7" spans="1:14" x14ac:dyDescent="0.25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x14ac:dyDescent="0.25">
      <c r="A8" s="55" t="s">
        <v>19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x14ac:dyDescent="0.25">
      <c r="A9" s="56" t="s">
        <v>20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1" spans="1:14" x14ac:dyDescent="0.25">
      <c r="C11" s="7"/>
      <c r="D11" s="7"/>
      <c r="E11" s="7"/>
      <c r="F11" s="7"/>
      <c r="G11" s="7"/>
      <c r="H11" s="7"/>
    </row>
  </sheetData>
  <mergeCells count="4">
    <mergeCell ref="A1:N1"/>
    <mergeCell ref="A7:N7"/>
    <mergeCell ref="A8:N8"/>
    <mergeCell ref="A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CL_R_AX01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Ficha</vt:lpstr>
    </vt:vector>
  </TitlesOfParts>
  <Company>DGEyC - 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rdadamia</dc:creator>
  <cp:lastModifiedBy>Paula Pentimalle Ramos</cp:lastModifiedBy>
  <cp:lastPrinted>2014-04-03T13:19:54Z</cp:lastPrinted>
  <dcterms:created xsi:type="dcterms:W3CDTF">2009-08-19T17:46:08Z</dcterms:created>
  <dcterms:modified xsi:type="dcterms:W3CDTF">2021-08-26T22:03:31Z</dcterms:modified>
</cp:coreProperties>
</file>