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A_MVH_AX17" sheetId="1" r:id="rId1"/>
    <sheet name="2015" sheetId="2" r:id="rId2"/>
    <sheet name="2014" sheetId="3" r:id="rId3"/>
    <sheet name="2013" sheetId="4" r:id="rId4"/>
    <sheet name="2012" sheetId="5" r:id="rId5"/>
    <sheet name="2011" sheetId="6" r:id="rId6"/>
    <sheet name="2010" sheetId="7" r:id="rId7"/>
    <sheet name="2009" sheetId="8" r:id="rId8"/>
    <sheet name="2008" sheetId="9" r:id="rId9"/>
    <sheet name="2007" sheetId="10" r:id="rId10"/>
    <sheet name="2004" sheetId="11" r:id="rId11"/>
    <sheet name="Ficha técnica" sheetId="12" r:id="rId12"/>
  </sheets>
  <calcPr calcId="1445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4" i="8" l="1"/>
  <c r="B13" i="8"/>
  <c r="B12" i="8"/>
  <c r="B11" i="8"/>
  <c r="B10" i="8"/>
  <c r="B9" i="8"/>
  <c r="B8" i="8"/>
  <c r="B7" i="8"/>
  <c r="B6" i="8"/>
  <c r="B5" i="8"/>
</calcChain>
</file>

<file path=xl/sharedStrings.xml><?xml version="1.0" encoding="utf-8"?>
<sst xmlns="http://schemas.openxmlformats.org/spreadsheetml/2006/main" count="302" uniqueCount="110">
  <si>
    <t>Prestaciones odontológicas por tipo de hospital según capítulo del Nomenclador Odontológico. Ciudad de Buenos Aires. Años 2004-2007/2015</t>
  </si>
  <si>
    <t>Año 2015</t>
  </si>
  <si>
    <t>Año 2014</t>
  </si>
  <si>
    <t>Año 2013</t>
  </si>
  <si>
    <t>Año 2012</t>
  </si>
  <si>
    <t>Año 2011</t>
  </si>
  <si>
    <t>Año 2010</t>
  </si>
  <si>
    <t>Año 2009</t>
  </si>
  <si>
    <t>Año 2008</t>
  </si>
  <si>
    <t>Año 2007</t>
  </si>
  <si>
    <t>Año 2004</t>
  </si>
  <si>
    <t>Prestaciones odontológicas por tipo de hospital según capítulo del Nomenclador Odontológico. Ciudad de Buenos Aires. Año 2015</t>
  </si>
  <si>
    <t>Capítulo</t>
  </si>
  <si>
    <t>Total</t>
  </si>
  <si>
    <t>Hospital de odontología</t>
  </si>
  <si>
    <t>Otro</t>
  </si>
  <si>
    <t>Capítulos</t>
  </si>
  <si>
    <t>J. Dueñas y COI 1</t>
  </si>
  <si>
    <t>Dr. R. Carrillo</t>
  </si>
  <si>
    <t>Q. Martín</t>
  </si>
  <si>
    <t>Generales de Agudos</t>
  </si>
  <si>
    <t>Generales de Niños</t>
  </si>
  <si>
    <t>Especializados</t>
  </si>
  <si>
    <t>Consultas</t>
  </si>
  <si>
    <t>Operatoria dental</t>
  </si>
  <si>
    <t>Endodoncia</t>
  </si>
  <si>
    <t>Prótesis</t>
  </si>
  <si>
    <t>-</t>
  </si>
  <si>
    <t>Odontología preventiva</t>
  </si>
  <si>
    <t>Ortodoncia ortopedia</t>
  </si>
  <si>
    <t>Odontopediatría</t>
  </si>
  <si>
    <t>Periodoncia</t>
  </si>
  <si>
    <t>Radiología</t>
  </si>
  <si>
    <t>Cirugía bucal</t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</si>
  <si>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incluye prestaciones nomencladas y no nomencladas. A partir del año 2016 se interrumpe el envio de la información por parte de la fuente.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</si>
  <si>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Ministerio de Salud (GCBA). Subgerencia Operativa Estadísticas de Salud. </t>
    </r>
  </si>
  <si>
    <t>Prestaciones odontológicas por tipo de hospital según capítulo del Nomenclador Odontológico. Ciudad de Buenos Aires. Año 2014</t>
  </si>
  <si>
    <r>
      <rPr>
        <b/>
        <sz val="8"/>
        <rFont val="Arial"/>
        <family val="2"/>
        <charset val="1"/>
      </rPr>
      <t>Nota:</t>
    </r>
    <r>
      <rPr>
        <sz val="8"/>
        <rFont val="Arial"/>
        <family val="2"/>
        <charset val="1"/>
      </rPr>
      <t xml:space="preserve"> incluye prestaciones nomencladas y no nomencladas.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</si>
  <si>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Ministerio de Salud (GCBA). Departamento de Estadísticas de Salud. </t>
    </r>
  </si>
  <si>
    <t>Prestaciones odontológicas por hospital según capítulo del Nomenclador Odontológico. Ciudad de Buenos Aires. Año 2013</t>
  </si>
  <si>
    <t>Prestaciones odontológicas por hospital según capítulo del Nomenclador Odontológico. Ciudad de Buenos Aires. Año 2012</t>
  </si>
  <si>
    <t>Prestaciones odontológicas por hospital según capítulo del Nomenclador Odontológico. Ciudad de Buenos Aires. Año 2011</t>
  </si>
  <si>
    <t>Hospital</t>
  </si>
  <si>
    <t>Servicio de hospital</t>
  </si>
  <si>
    <r>
      <rPr>
        <sz val="9"/>
        <rFont val="Arial"/>
        <family val="2"/>
        <charset val="1"/>
      </rPr>
      <t>Especializados</t>
    </r>
    <r>
      <rPr>
        <vertAlign val="superscript"/>
        <sz val="9"/>
        <rFont val="Arial"/>
        <family val="2"/>
        <charset val="1"/>
      </rPr>
      <t>1</t>
    </r>
  </si>
  <si>
    <t>Prestaciones odontológicas por hospital según capítulo del Nomenclador Odontológico. Ciudad de Buenos Aires. Año 2010</t>
  </si>
  <si>
    <t>Q. Martin</t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</si>
  <si>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Ministerio de Salud (GCBA). Dirección de Estadísticas para la Salud. </t>
    </r>
  </si>
  <si>
    <t>Prestaciones odontológicas por hospital según capítulo del Nomenclador Odontológico. Ciudad de Buenos Aires. Año 2009</t>
  </si>
  <si>
    <r>
      <rPr>
        <vertAlign val="superscript"/>
        <sz val="8"/>
        <rFont val="Arial"/>
        <family val="2"/>
        <charset val="1"/>
      </rPr>
      <t>1</t>
    </r>
    <r>
      <rPr>
        <sz val="8"/>
        <rFont val="Arial"/>
        <family val="2"/>
        <charset val="1"/>
      </rPr>
      <t xml:space="preserve"> La información del Hospital Borda abarca el período enero-septiembre de 2009.</t>
    </r>
  </si>
  <si>
    <r>
      <rPr>
        <sz val="10"/>
        <rFont val="Arial"/>
        <family val="2"/>
        <charset val="1"/>
      </rPr>
      <t>Prestaciones</t>
    </r>
    <r>
      <rPr>
        <vertAlign val="superscript"/>
        <sz val="10"/>
        <rFont val="Arial"/>
        <family val="2"/>
        <charset val="1"/>
      </rPr>
      <t>1</t>
    </r>
    <r>
      <rPr>
        <sz val="10"/>
        <rFont val="Arial"/>
        <family val="2"/>
        <charset val="1"/>
      </rPr>
      <t xml:space="preserve"> odontológicas por capítulos del Nomenclador Odontológico según hospital. Ciudad de Buenos Aires. Año 2008</t>
    </r>
  </si>
  <si>
    <t>Hospitales</t>
  </si>
  <si>
    <t>Servicios de hospitales</t>
  </si>
  <si>
    <r>
      <rPr>
        <sz val="9"/>
        <rFont val="Arial"/>
        <family val="2"/>
        <charset val="1"/>
      </rPr>
      <t xml:space="preserve">J. Dueñas y Coi </t>
    </r>
    <r>
      <rPr>
        <vertAlign val="superscript"/>
        <sz val="9"/>
        <rFont val="Arial"/>
        <family val="2"/>
        <charset val="1"/>
      </rPr>
      <t>1</t>
    </r>
  </si>
  <si>
    <t>G. de Agudos</t>
  </si>
  <si>
    <t>G. de Niños</t>
  </si>
  <si>
    <r>
      <rPr>
        <vertAlign val="superscript"/>
        <sz val="8"/>
        <rFont val="Arial"/>
        <family val="2"/>
        <charset val="1"/>
      </rPr>
      <t>1</t>
    </r>
    <r>
      <rPr>
        <sz val="8"/>
        <rFont val="Arial"/>
        <family val="2"/>
        <charset val="1"/>
      </rPr>
      <t xml:space="preserve"> Incluye prestaciones Nomencladas y no Nomencladas.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</si>
  <si>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Ministerio de Salud. Dirección de Estadísticas para la Salud. </t>
    </r>
  </si>
  <si>
    <r>
      <rPr>
        <sz val="10"/>
        <rFont val="Arial"/>
        <family val="2"/>
        <charset val="1"/>
      </rPr>
      <t>Prestaciones</t>
    </r>
    <r>
      <rPr>
        <vertAlign val="superscript"/>
        <sz val="10"/>
        <rFont val="Arial"/>
        <family val="2"/>
        <charset val="1"/>
      </rPr>
      <t>1</t>
    </r>
    <r>
      <rPr>
        <sz val="10"/>
        <rFont val="Arial"/>
        <family val="2"/>
        <charset val="1"/>
      </rPr>
      <t xml:space="preserve"> odontológicas según capítulos del Nomenclador Odontológico por hospital. Ciudad de Buenos Aires. Año 2007</t>
    </r>
  </si>
  <si>
    <t>Dr. R Carrillo</t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</si>
  <si>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Ministerio de Salud. Dirección de Estadísticas para la Salud.</t>
    </r>
  </si>
  <si>
    <t>Total de prestaciones por tipo de hospital según capítulos del nomenclador odontológico. Ciudad de Buenos Aires. Año 2004</t>
  </si>
  <si>
    <t>Capítulos del nomenclador</t>
  </si>
  <si>
    <t>Servicios de Hospitales</t>
  </si>
  <si>
    <r>
      <rPr>
        <sz val="9"/>
        <rFont val="Arial"/>
        <family val="2"/>
        <charset val="1"/>
      </rPr>
      <t xml:space="preserve">Dueñas y COI </t>
    </r>
    <r>
      <rPr>
        <vertAlign val="superscript"/>
        <sz val="9"/>
        <rFont val="Arial"/>
        <family val="2"/>
        <charset val="1"/>
      </rPr>
      <t>1</t>
    </r>
  </si>
  <si>
    <t>Odontología</t>
  </si>
  <si>
    <t>Quinquela Martín</t>
  </si>
  <si>
    <t>G.Agudos</t>
  </si>
  <si>
    <t>G.Niños</t>
  </si>
  <si>
    <t>Especial</t>
  </si>
  <si>
    <t>Operatoria Dental</t>
  </si>
  <si>
    <t>Protesis</t>
  </si>
  <si>
    <t>Odontologia  Preventiva</t>
  </si>
  <si>
    <t>Ortodoncia Ortopedia</t>
  </si>
  <si>
    <t>Odontopediatria</t>
  </si>
  <si>
    <t>Radiologia</t>
  </si>
  <si>
    <t>Cirugia Bucal</t>
  </si>
  <si>
    <r>
      <rPr>
        <vertAlign val="superscript"/>
        <sz val="8"/>
        <rFont val="Arial"/>
        <family val="2"/>
        <charset val="1"/>
      </rPr>
      <t>1</t>
    </r>
    <r>
      <rPr>
        <sz val="8"/>
        <rFont val="Arial"/>
        <family val="2"/>
        <charset val="1"/>
      </rPr>
      <t xml:space="preserve"> COI: Centro Odontológico Infantil.</t>
    </r>
  </si>
  <si>
    <r>
      <rPr>
        <b/>
        <sz val="8"/>
        <rFont val="Arial"/>
        <family val="2"/>
        <charset val="1"/>
      </rPr>
      <t>Fuente</t>
    </r>
    <r>
      <rPr>
        <sz val="8"/>
        <rFont val="Arial"/>
        <family val="2"/>
        <charset val="1"/>
      </rPr>
      <t>: Dirección General de Estadística y Censos (GCBA) sobre la base de datos de la Dirección de Estadísticas para la Salud. Secretaría de Salud.</t>
    </r>
  </si>
  <si>
    <t xml:space="preserve">FICHA TECNICA </t>
  </si>
  <si>
    <t>Archivo</t>
  </si>
  <si>
    <t>S_MVH_AX17</t>
  </si>
  <si>
    <t xml:space="preserve">Área Temática </t>
  </si>
  <si>
    <t>Salud</t>
  </si>
  <si>
    <t xml:space="preserve">Tema </t>
  </si>
  <si>
    <t>Movimiento Hospitalario GCBA</t>
  </si>
  <si>
    <t>Subtema</t>
  </si>
  <si>
    <t>Serie</t>
  </si>
  <si>
    <t>Cantidad de prestaciones odontológicas</t>
  </si>
  <si>
    <t>Objetivo</t>
  </si>
  <si>
    <t>Mostrar la evolución en el tiempo de las características de las prestaciones odontologicas realizados en los hospitales dependiente del Gobierno de la Ciudad.</t>
  </si>
  <si>
    <t>Variable 1</t>
  </si>
  <si>
    <r>
      <rPr>
        <b/>
        <sz val="9"/>
        <rFont val="Arial"/>
        <family val="2"/>
        <charset val="1"/>
      </rPr>
      <t xml:space="preserve">Cantidad de prestaciones odontológicas: </t>
    </r>
    <r>
      <rPr>
        <sz val="9"/>
        <rFont val="Arial"/>
        <family val="2"/>
        <charset val="1"/>
      </rPr>
      <t xml:space="preserve">prestaciones médicas relativas a la zona bucal y dentadura, la prevención y el tratamiento de las enfermedades que la afectan y la rehabilitación. </t>
    </r>
  </si>
  <si>
    <t xml:space="preserve">Definición Operativa </t>
  </si>
  <si>
    <t>Recuento de la cantidad de prestaciones odontológicas realizadas en los hospitales dependiente del Gobierno de la Ciudad en cada año.</t>
  </si>
  <si>
    <t>Unidad de Medida</t>
  </si>
  <si>
    <t>Prestación odontológica</t>
  </si>
  <si>
    <t>Método de Cálculo (formula)</t>
  </si>
  <si>
    <t>Sumatoria de las prestaciones odontológicas de cada hospital dependiente del Gobierno de la Ciudad en cada año.</t>
  </si>
  <si>
    <t>Variable 2</t>
  </si>
  <si>
    <r>
      <rPr>
        <b/>
        <sz val="9"/>
        <rFont val="Arial"/>
        <family val="2"/>
        <charset val="1"/>
      </rPr>
      <t>Tipo de hospital:</t>
    </r>
    <r>
      <rPr>
        <sz val="9"/>
        <rFont val="Arial"/>
        <family val="2"/>
        <charset val="1"/>
      </rPr>
      <t xml:space="preserve"> refiere al tipo de atencion que brinda cada hospital. Puede ser </t>
    </r>
    <r>
      <rPr>
        <u/>
        <sz val="9"/>
        <rFont val="Arial"/>
        <family val="2"/>
        <charset val="1"/>
      </rPr>
      <t>General</t>
    </r>
    <r>
      <rPr>
        <sz val="9"/>
        <rFont val="Arial"/>
        <family val="2"/>
        <charset val="1"/>
      </rPr>
      <t xml:space="preserve"> (brinda servicios de promoción, prevención, diagnóstico, tratamientoy/o rehabilitación a personas que padecen o son sospechosas de padecer enfermedades, pudiendo tener o no internación, y debiendo contar como mínimo con tres especialidades de las básicas), </t>
    </r>
    <r>
      <rPr>
        <u/>
        <sz val="9"/>
        <rFont val="Arial"/>
        <family val="2"/>
        <charset val="1"/>
      </rPr>
      <t>Especializado</t>
    </r>
    <r>
      <rPr>
        <sz val="9"/>
        <rFont val="Arial"/>
        <family val="2"/>
        <charset val="1"/>
      </rPr>
      <t xml:space="preserve"> (brinda servicios de prevención, diagnóstico, tratamientoy/o rehabilitación a personas que padecen una enfermedad específica, o afección de un aparato o sistema, o pertenecen a un determinado grupo etario) o </t>
    </r>
    <r>
      <rPr>
        <u/>
        <sz val="9"/>
        <rFont val="Arial"/>
        <family val="2"/>
        <charset val="1"/>
      </rPr>
      <t>General de niños</t>
    </r>
    <r>
      <rPr>
        <sz val="9"/>
        <rFont val="Arial"/>
        <family val="2"/>
        <charset val="1"/>
      </rPr>
      <t xml:space="preserve"> (atiende sólo a pacientes hasta 18 años inclusive).</t>
    </r>
  </si>
  <si>
    <t>Variable 3</t>
  </si>
  <si>
    <r>
      <rPr>
        <b/>
        <sz val="9"/>
        <rFont val="Arial"/>
        <family val="2"/>
        <charset val="1"/>
      </rPr>
      <t>Capítulo del Nomenclador Odontológico</t>
    </r>
    <r>
      <rPr>
        <sz val="9"/>
        <rFont val="Arial"/>
        <family val="2"/>
        <charset val="1"/>
      </rPr>
      <t xml:space="preserve"> (Los Capítulos del Nomenclador odontológico responde a una especialidad Odontológica, cada capítulo contiene a su vez un listado de prestaciones. Las Prestaciones nomencladas son las que figuran en el Nomenclador Nacional y las no nomencladas son prestaciones que habitualmente se realizan y no están contempladas en el Nomenclador. Fueron definidas y consensuadas por un grupo de Profesionales Odontólogos de establecimientos del Gobierno de la Ciudad).</t>
    </r>
  </si>
  <si>
    <t>Periodicidad de Recepción (secundaria)</t>
  </si>
  <si>
    <t>Anual</t>
  </si>
  <si>
    <t>Periodicidad de recolección (primaria)</t>
  </si>
  <si>
    <t>Diario</t>
  </si>
  <si>
    <t xml:space="preserve">Periodicidad de Difusión </t>
  </si>
  <si>
    <t>Fuente</t>
  </si>
  <si>
    <t xml:space="preserve">Ministerio de Salud (GCBA). Subgerencia Operativa Estadísticas de Salud.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</si>
</sst>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\-??\ [$€]_-;_-@_-"/>
  </numFmts>
  <fonts count="32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0"/>
      <name val="Arial"/>
      <family val="2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8"/>
      <color rgb="FF003366"/>
      <name val="Cambria"/>
      <family val="2"/>
      <charset val="1"/>
    </font>
    <font>
      <u/>
      <sz val="11"/>
      <color rgb="FF0000FF"/>
      <name val="Calibri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vertAlign val="superscript"/>
      <sz val="9"/>
      <name val="Arial"/>
      <family val="2"/>
      <charset val="1"/>
    </font>
    <font>
      <vertAlign val="superscript"/>
      <sz val="8"/>
      <name val="Arial"/>
      <family val="2"/>
      <charset val="1"/>
    </font>
    <font>
      <vertAlign val="superscript"/>
      <sz val="10"/>
      <name val="Arial"/>
      <family val="2"/>
      <charset val="1"/>
    </font>
    <font>
      <u/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BFBF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BFBF"/>
        <bgColor rgb="FFFFCC99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5">
    <xf numFmtId="0" fontId="0" fillId="0" borderId="0"/>
    <xf numFmtId="0" fontId="20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3" fillId="4" borderId="0" applyBorder="0" applyProtection="0"/>
    <xf numFmtId="0" fontId="4" fillId="16" borderId="1" applyProtection="0"/>
    <xf numFmtId="0" fontId="5" fillId="0" borderId="2" applyProtection="0"/>
    <xf numFmtId="0" fontId="6" fillId="17" borderId="3" applyProtection="0"/>
    <xf numFmtId="0" fontId="7" fillId="0" borderId="0" applyBorder="0" applyProtection="0"/>
    <xf numFmtId="0" fontId="8" fillId="7" borderId="3" applyProtection="0"/>
    <xf numFmtId="164" fontId="31" fillId="0" borderId="0" applyBorder="0" applyProtection="0"/>
    <xf numFmtId="164" fontId="31" fillId="0" borderId="0" applyBorder="0" applyProtection="0"/>
    <xf numFmtId="0" fontId="9" fillId="3" borderId="0" applyBorder="0" applyProtection="0"/>
    <xf numFmtId="0" fontId="10" fillId="18" borderId="0" applyBorder="0" applyProtection="0">
      <alignment horizontal="center"/>
    </xf>
    <xf numFmtId="0" fontId="11" fillId="19" borderId="0" applyBorder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31" fillId="20" borderId="4" applyProtection="0"/>
    <xf numFmtId="0" fontId="31" fillId="20" borderId="4" applyProtection="0"/>
    <xf numFmtId="0" fontId="10" fillId="18" borderId="0" applyProtection="0">
      <alignment horizontal="center"/>
    </xf>
    <xf numFmtId="0" fontId="13" fillId="17" borderId="5" applyProtection="0"/>
    <xf numFmtId="0" fontId="12" fillId="4" borderId="6"/>
    <xf numFmtId="0" fontId="14" fillId="0" borderId="0" applyBorder="0" applyProtection="0"/>
    <xf numFmtId="0" fontId="15" fillId="0" borderId="0" applyBorder="0" applyProtection="0"/>
    <xf numFmtId="0" fontId="16" fillId="0" borderId="7" applyProtection="0"/>
    <xf numFmtId="0" fontId="17" fillId="0" borderId="8" applyProtection="0"/>
    <xf numFmtId="0" fontId="18" fillId="0" borderId="9" applyProtection="0"/>
    <xf numFmtId="0" fontId="7" fillId="0" borderId="10" applyProtection="0"/>
    <xf numFmtId="0" fontId="19" fillId="0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3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24" borderId="0" applyBorder="0" applyProtection="0"/>
  </cellStyleXfs>
  <cellXfs count="96">
    <xf numFmtId="0" fontId="0" fillId="0" borderId="0" xfId="0"/>
    <xf numFmtId="0" fontId="23" fillId="0" borderId="0" xfId="0" applyFont="1" applyBorder="1" applyAlignment="1"/>
    <xf numFmtId="0" fontId="23" fillId="0" borderId="0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0" fontId="21" fillId="0" borderId="11" xfId="0" applyFont="1" applyBorder="1" applyAlignment="1">
      <alignment horizontal="center"/>
    </xf>
    <xf numFmtId="2" fontId="22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23" fillId="25" borderId="0" xfId="34" applyFont="1" applyFill="1" applyBorder="1" applyAlignment="1">
      <alignment horizontal="left"/>
    </xf>
    <xf numFmtId="0" fontId="23" fillId="0" borderId="12" xfId="34" applyFont="1" applyBorder="1" applyAlignment="1">
      <alignment horizontal="left"/>
    </xf>
    <xf numFmtId="0" fontId="21" fillId="0" borderId="11" xfId="34" applyFont="1" applyBorder="1" applyAlignment="1">
      <alignment horizontal="center"/>
    </xf>
    <xf numFmtId="2" fontId="22" fillId="0" borderId="11" xfId="34" applyNumberFormat="1" applyFont="1" applyBorder="1" applyAlignment="1">
      <alignment horizontal="center" vertical="center" wrapText="1"/>
    </xf>
    <xf numFmtId="0" fontId="21" fillId="0" borderId="11" xfId="34" applyFont="1" applyBorder="1" applyAlignment="1">
      <alignment horizontal="center" vertical="center"/>
    </xf>
    <xf numFmtId="0" fontId="12" fillId="0" borderId="0" xfId="34" applyFont="1" applyBorder="1" applyAlignment="1">
      <alignment horizontal="left"/>
    </xf>
    <xf numFmtId="0" fontId="12" fillId="0" borderId="0" xfId="33" applyFont="1" applyBorder="1" applyAlignment="1">
      <alignment horizontal="left"/>
    </xf>
    <xf numFmtId="0" fontId="12" fillId="0" borderId="0" xfId="33"/>
    <xf numFmtId="0" fontId="12" fillId="0" borderId="0" xfId="33" applyBorder="1"/>
    <xf numFmtId="0" fontId="12" fillId="0" borderId="0" xfId="35" applyFont="1" applyBorder="1" applyAlignment="1">
      <alignment horizontal="left"/>
    </xf>
    <xf numFmtId="0" fontId="20" fillId="0" borderId="0" xfId="1" applyFont="1" applyBorder="1" applyAlignment="1" applyProtection="1"/>
    <xf numFmtId="0" fontId="12" fillId="0" borderId="0" xfId="34"/>
    <xf numFmtId="0" fontId="12" fillId="0" borderId="0" xfId="34" applyBorder="1"/>
    <xf numFmtId="0" fontId="21" fillId="0" borderId="12" xfId="34" applyFont="1" applyBorder="1" applyAlignment="1">
      <alignment horizontal="center"/>
    </xf>
    <xf numFmtId="0" fontId="21" fillId="0" borderId="13" xfId="34" applyFont="1" applyBorder="1" applyAlignment="1">
      <alignment horizontal="center"/>
    </xf>
    <xf numFmtId="0" fontId="21" fillId="0" borderId="0" xfId="34" applyFont="1" applyBorder="1" applyAlignment="1">
      <alignment horizontal="center"/>
    </xf>
    <xf numFmtId="0" fontId="22" fillId="0" borderId="0" xfId="34" applyFont="1" applyAlignment="1">
      <alignment horizontal="left"/>
    </xf>
    <xf numFmtId="3" fontId="22" fillId="0" borderId="0" xfId="33" applyNumberFormat="1" applyFont="1" applyBorder="1"/>
    <xf numFmtId="3" fontId="22" fillId="0" borderId="0" xfId="33" applyNumberFormat="1" applyFont="1"/>
    <xf numFmtId="0" fontId="10" fillId="0" borderId="0" xfId="34" applyFont="1"/>
    <xf numFmtId="0" fontId="21" fillId="0" borderId="0" xfId="34" applyFont="1" applyBorder="1"/>
    <xf numFmtId="3" fontId="21" fillId="0" borderId="0" xfId="34" applyNumberFormat="1" applyFont="1" applyBorder="1"/>
    <xf numFmtId="3" fontId="21" fillId="0" borderId="0" xfId="34" applyNumberFormat="1" applyFont="1" applyBorder="1" applyAlignment="1">
      <alignment horizontal="right"/>
    </xf>
    <xf numFmtId="0" fontId="21" fillId="0" borderId="13" xfId="34" applyFont="1" applyBorder="1"/>
    <xf numFmtId="3" fontId="22" fillId="0" borderId="13" xfId="33" applyNumberFormat="1" applyFont="1" applyBorder="1"/>
    <xf numFmtId="3" fontId="21" fillId="0" borderId="13" xfId="34" applyNumberFormat="1" applyFont="1" applyBorder="1"/>
    <xf numFmtId="0" fontId="0" fillId="0" borderId="0" xfId="0" applyBorder="1"/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Alignment="1">
      <alignment horizontal="left"/>
    </xf>
    <xf numFmtId="3" fontId="22" fillId="0" borderId="0" xfId="0" applyNumberFormat="1" applyFont="1" applyBorder="1"/>
    <xf numFmtId="0" fontId="10" fillId="0" borderId="0" xfId="0" applyFont="1"/>
    <xf numFmtId="0" fontId="21" fillId="0" borderId="0" xfId="0" applyFont="1" applyBorder="1"/>
    <xf numFmtId="3" fontId="21" fillId="0" borderId="0" xfId="0" applyNumberFormat="1" applyFont="1" applyBorder="1"/>
    <xf numFmtId="3" fontId="21" fillId="0" borderId="0" xfId="0" applyNumberFormat="1" applyFont="1" applyBorder="1" applyAlignment="1">
      <alignment horizontal="right"/>
    </xf>
    <xf numFmtId="0" fontId="21" fillId="0" borderId="13" xfId="0" applyFont="1" applyBorder="1"/>
    <xf numFmtId="3" fontId="21" fillId="0" borderId="13" xfId="0" applyNumberFormat="1" applyFont="1" applyBorder="1"/>
    <xf numFmtId="0" fontId="23" fillId="0" borderId="0" xfId="0" applyFont="1" applyBorder="1"/>
    <xf numFmtId="3" fontId="0" fillId="0" borderId="0" xfId="0" applyNumberFormat="1" applyBorder="1"/>
    <xf numFmtId="3" fontId="22" fillId="0" borderId="0" xfId="0" applyNumberFormat="1" applyFont="1"/>
    <xf numFmtId="3" fontId="22" fillId="0" borderId="13" xfId="0" applyNumberFormat="1" applyFont="1" applyBorder="1"/>
    <xf numFmtId="3" fontId="21" fillId="0" borderId="0" xfId="0" applyNumberFormat="1" applyFont="1"/>
    <xf numFmtId="3" fontId="21" fillId="0" borderId="0" xfId="0" applyNumberFormat="1" applyFont="1" applyAlignment="1">
      <alignment horizontal="right"/>
    </xf>
    <xf numFmtId="0" fontId="21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3" fontId="22" fillId="0" borderId="0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left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horizontal="left" vertical="center" wrapText="1"/>
    </xf>
    <xf numFmtId="3" fontId="22" fillId="0" borderId="13" xfId="0" applyNumberFormat="1" applyFont="1" applyBorder="1" applyAlignment="1">
      <alignment horizontal="right" vertical="center" wrapText="1"/>
    </xf>
    <xf numFmtId="3" fontId="21" fillId="0" borderId="13" xfId="0" applyNumberFormat="1" applyFont="1" applyBorder="1" applyAlignment="1">
      <alignment horizontal="right" vertical="center" wrapText="1"/>
    </xf>
    <xf numFmtId="3" fontId="22" fillId="0" borderId="0" xfId="0" applyNumberFormat="1" applyFont="1" applyBorder="1" applyAlignment="1">
      <alignment horizontal="right"/>
    </xf>
    <xf numFmtId="3" fontId="22" fillId="0" borderId="13" xfId="0" applyNumberFormat="1" applyFont="1" applyBorder="1" applyAlignment="1">
      <alignment horizontal="right"/>
    </xf>
    <xf numFmtId="0" fontId="12" fillId="0" borderId="0" xfId="33" applyFont="1"/>
    <xf numFmtId="0" fontId="22" fillId="17" borderId="15" xfId="33" applyFont="1" applyFill="1" applyBorder="1" applyAlignment="1">
      <alignment horizontal="left" vertical="center" wrapText="1"/>
    </xf>
    <xf numFmtId="0" fontId="28" fillId="17" borderId="15" xfId="1" applyFont="1" applyFill="1" applyBorder="1" applyAlignment="1" applyProtection="1">
      <alignment horizontal="left" vertical="center" wrapText="1"/>
    </xf>
    <xf numFmtId="0" fontId="22" fillId="0" borderId="16" xfId="33" applyFont="1" applyBorder="1" applyAlignment="1">
      <alignment vertical="center" wrapText="1"/>
    </xf>
    <xf numFmtId="0" fontId="21" fillId="0" borderId="17" xfId="33" applyFont="1" applyBorder="1" applyAlignment="1">
      <alignment horizontal="left" vertical="center" wrapText="1"/>
    </xf>
    <xf numFmtId="0" fontId="22" fillId="0" borderId="18" xfId="33" applyFont="1" applyBorder="1" applyAlignment="1">
      <alignment vertical="center" wrapText="1"/>
    </xf>
    <xf numFmtId="0" fontId="12" fillId="0" borderId="19" xfId="33" applyFont="1" applyBorder="1"/>
    <xf numFmtId="0" fontId="22" fillId="0" borderId="20" xfId="33" applyFont="1" applyBorder="1" applyAlignment="1">
      <alignment vertical="center" wrapText="1"/>
    </xf>
    <xf numFmtId="0" fontId="21" fillId="0" borderId="19" xfId="33" applyFont="1" applyBorder="1" applyAlignment="1">
      <alignment horizontal="left" vertical="center" wrapText="1"/>
    </xf>
    <xf numFmtId="0" fontId="21" fillId="25" borderId="17" xfId="33" applyFont="1" applyFill="1" applyBorder="1" applyAlignment="1">
      <alignment horizontal="left" vertical="center" wrapText="1"/>
    </xf>
    <xf numFmtId="0" fontId="22" fillId="25" borderId="21" xfId="33" applyFont="1" applyFill="1" applyBorder="1" applyAlignment="1">
      <alignment vertical="center" wrapText="1"/>
    </xf>
    <xf numFmtId="0" fontId="22" fillId="25" borderId="22" xfId="33" applyFont="1" applyFill="1" applyBorder="1" applyAlignment="1">
      <alignment horizontal="left" vertical="center" wrapText="1"/>
    </xf>
    <xf numFmtId="0" fontId="22" fillId="25" borderId="20" xfId="33" applyFont="1" applyFill="1" applyBorder="1" applyAlignment="1">
      <alignment horizontal="center" vertical="center" wrapText="1"/>
    </xf>
    <xf numFmtId="0" fontId="21" fillId="25" borderId="23" xfId="33" applyFont="1" applyFill="1" applyBorder="1" applyAlignment="1">
      <alignment horizontal="left" vertical="center" wrapText="1"/>
    </xf>
    <xf numFmtId="0" fontId="22" fillId="25" borderId="20" xfId="33" applyFont="1" applyFill="1" applyBorder="1" applyAlignment="1">
      <alignment vertical="center" wrapText="1"/>
    </xf>
    <xf numFmtId="0" fontId="21" fillId="25" borderId="24" xfId="33" applyFont="1" applyFill="1" applyBorder="1" applyAlignment="1">
      <alignment horizontal="left" vertical="center" wrapText="1"/>
    </xf>
    <xf numFmtId="0" fontId="22" fillId="25" borderId="25" xfId="33" applyFont="1" applyFill="1" applyBorder="1" applyAlignment="1">
      <alignment vertical="center" wrapText="1"/>
    </xf>
    <xf numFmtId="0" fontId="29" fillId="25" borderId="26" xfId="33" applyFont="1" applyFill="1" applyBorder="1" applyAlignment="1">
      <alignment horizontal="left" vertical="center" wrapText="1"/>
    </xf>
    <xf numFmtId="0" fontId="22" fillId="0" borderId="15" xfId="33" applyFont="1" applyBorder="1" applyAlignment="1">
      <alignment vertical="center" wrapText="1"/>
    </xf>
    <xf numFmtId="0" fontId="22" fillId="25" borderId="19" xfId="33" applyFont="1" applyFill="1" applyBorder="1" applyAlignment="1">
      <alignment horizontal="left" vertical="center" wrapText="1"/>
    </xf>
    <xf numFmtId="0" fontId="30" fillId="0" borderId="0" xfId="33" applyFont="1"/>
    <xf numFmtId="0" fontId="22" fillId="25" borderId="15" xfId="33" applyFont="1" applyFill="1" applyBorder="1" applyAlignment="1">
      <alignment horizontal="left" vertical="center" wrapText="1"/>
    </xf>
    <xf numFmtId="0" fontId="21" fillId="25" borderId="27" xfId="33" applyFont="1" applyFill="1" applyBorder="1" applyAlignment="1">
      <alignment horizontal="left" vertical="center" wrapText="1"/>
    </xf>
    <xf numFmtId="0" fontId="22" fillId="0" borderId="25" xfId="33" applyFont="1" applyBorder="1" applyAlignment="1">
      <alignment vertical="center" wrapText="1"/>
    </xf>
    <xf numFmtId="0" fontId="21" fillId="0" borderId="26" xfId="33" applyFont="1" applyBorder="1" applyAlignment="1">
      <alignment horizontal="left" vertical="center" wrapText="1"/>
    </xf>
    <xf numFmtId="0" fontId="26" fillId="0" borderId="12" xfId="0" applyFont="1" applyBorder="1" applyAlignment="1"/>
    <xf numFmtId="0" fontId="12" fillId="0" borderId="13" xfId="0" applyFont="1" applyBorder="1" applyAlignment="1">
      <alignment vertical="top" wrapText="1"/>
    </xf>
    <xf numFmtId="0" fontId="21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>
      <alignment horizontal="left" wrapText="1"/>
    </xf>
    <xf numFmtId="0" fontId="12" fillId="0" borderId="13" xfId="0" applyFont="1" applyBorder="1" applyAlignment="1">
      <alignment wrapText="1"/>
    </xf>
    <xf numFmtId="0" fontId="22" fillId="0" borderId="11" xfId="0" applyFont="1" applyBorder="1" applyAlignment="1">
      <alignment horizontal="center" vertical="center" wrapText="1"/>
    </xf>
    <xf numFmtId="0" fontId="10" fillId="0" borderId="14" xfId="33" applyFont="1" applyBorder="1" applyAlignment="1">
      <alignment horizontal="center" vertical="center" wrapText="1"/>
    </xf>
  </cellXfs>
  <cellStyles count="55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3"/>
    <cellStyle name="Celda de comprobación 2" xfId="21"/>
    <cellStyle name="Celda vinculada 2" xfId="22"/>
    <cellStyle name="Encabezado 4 2" xfId="24"/>
    <cellStyle name="Énfasis1 2" xfId="49"/>
    <cellStyle name="Énfasis2 2" xfId="50"/>
    <cellStyle name="Énfasis3 2" xfId="51"/>
    <cellStyle name="Énfasis4 2" xfId="52"/>
    <cellStyle name="Énfasis5 2" xfId="53"/>
    <cellStyle name="Énfasis6 2" xfId="54"/>
    <cellStyle name="Entrada 2" xfId="25"/>
    <cellStyle name="Euro" xfId="26"/>
    <cellStyle name="Euro 2" xfId="27"/>
    <cellStyle name="Hipervínculo" xfId="1" builtinId="8"/>
    <cellStyle name="Incorrecto 2" xfId="28"/>
    <cellStyle name="mio" xfId="29"/>
    <cellStyle name="Neutral 2" xfId="30"/>
    <cellStyle name="Normal" xfId="0" builtinId="0"/>
    <cellStyle name="Normal 2" xfId="31"/>
    <cellStyle name="Normal 3" xfId="32"/>
    <cellStyle name="Normal 3 2" xfId="33"/>
    <cellStyle name="Normal 4" xfId="34"/>
    <cellStyle name="Normal 4 2" xfId="35"/>
    <cellStyle name="Normal 5" xfId="36"/>
    <cellStyle name="Notas 2" xfId="37"/>
    <cellStyle name="Notas 3" xfId="38"/>
    <cellStyle name="Pato" xfId="39"/>
    <cellStyle name="Salida 2" xfId="40"/>
    <cellStyle name="tabla2" xfId="41"/>
    <cellStyle name="Texto de advertencia 2" xfId="42"/>
    <cellStyle name="Texto explicativo 2" xfId="43"/>
    <cellStyle name="Título 1 2" xfId="45"/>
    <cellStyle name="Título 2 2" xfId="46"/>
    <cellStyle name="Título 3 2" xfId="47"/>
    <cellStyle name="Título 4" xfId="48"/>
    <cellStyle name="Total 2" xfId="4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BFB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1"/>
  <sheetViews>
    <sheetView tabSelected="1" zoomScaleNormal="100" workbookViewId="0">
      <selection sqref="A1:K1"/>
    </sheetView>
  </sheetViews>
  <sheetFormatPr baseColWidth="10" defaultColWidth="11.453125" defaultRowHeight="12.5" x14ac:dyDescent="0.25"/>
  <cols>
    <col min="1" max="257" width="11.36328125" style="15"/>
  </cols>
  <sheetData>
    <row r="1" spans="1:11" s="16" customForma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7"/>
    </row>
    <row r="3" spans="1:11" ht="14.5" x14ac:dyDescent="0.35">
      <c r="A3" s="18" t="s">
        <v>1</v>
      </c>
    </row>
    <row r="5" spans="1:11" ht="14.5" x14ac:dyDescent="0.35">
      <c r="A5" s="18" t="s">
        <v>2</v>
      </c>
    </row>
    <row r="7" spans="1:11" ht="14.5" x14ac:dyDescent="0.35">
      <c r="A7" s="18" t="s">
        <v>3</v>
      </c>
    </row>
    <row r="9" spans="1:11" ht="14.5" x14ac:dyDescent="0.35">
      <c r="A9" s="18" t="s">
        <v>4</v>
      </c>
    </row>
    <row r="11" spans="1:11" ht="14.5" x14ac:dyDescent="0.35">
      <c r="A11" s="18" t="s">
        <v>5</v>
      </c>
    </row>
    <row r="13" spans="1:11" ht="14.5" x14ac:dyDescent="0.35">
      <c r="A13" s="18" t="s">
        <v>6</v>
      </c>
    </row>
    <row r="15" spans="1:11" ht="14.5" x14ac:dyDescent="0.35">
      <c r="A15" s="18" t="s">
        <v>7</v>
      </c>
    </row>
    <row r="17" spans="1:1" ht="14.5" x14ac:dyDescent="0.35">
      <c r="A17" s="18" t="s">
        <v>8</v>
      </c>
    </row>
    <row r="19" spans="1:1" ht="14.5" x14ac:dyDescent="0.35">
      <c r="A19" s="18" t="s">
        <v>9</v>
      </c>
    </row>
    <row r="21" spans="1:1" ht="14.5" x14ac:dyDescent="0.35">
      <c r="A21" s="18" t="s">
        <v>10</v>
      </c>
    </row>
  </sheetData>
  <mergeCells count="1">
    <mergeCell ref="A1:K1"/>
  </mergeCells>
  <hyperlinks>
    <hyperlink ref="A3" location="2015!A1" display="Año 2015"/>
    <hyperlink ref="A5" location="2014!A1" display="Año 2014"/>
    <hyperlink ref="A7" location="2013!A1" display="Año 2013"/>
    <hyperlink ref="A9" location="2012!A1" display="Año 2012"/>
    <hyperlink ref="A11" location="2011!A1" display="Año 2011"/>
    <hyperlink ref="A13" location="2010!A1" display="Año 2010"/>
    <hyperlink ref="A15" location="2009!A1" display="Año 2009"/>
    <hyperlink ref="A17" location="2008!A1" display="Año 2008"/>
    <hyperlink ref="A19" location="2007!A1" display="Año 2007"/>
    <hyperlink ref="A21" location="2004!A1" display="Año 2004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activeCell="B25" sqref="B25"/>
    </sheetView>
  </sheetViews>
  <sheetFormatPr baseColWidth="10" defaultColWidth="11.08984375" defaultRowHeight="12.5" x14ac:dyDescent="0.25"/>
  <cols>
    <col min="1" max="1" width="19.6328125" customWidth="1"/>
    <col min="2" max="8" width="12.7265625" customWidth="1"/>
  </cols>
  <sheetData>
    <row r="1" spans="1:8" ht="15" customHeight="1" x14ac:dyDescent="0.25">
      <c r="A1" s="88" t="s">
        <v>58</v>
      </c>
      <c r="B1" s="88"/>
      <c r="C1" s="88"/>
      <c r="D1" s="88"/>
      <c r="E1" s="88"/>
      <c r="F1" s="88"/>
      <c r="G1" s="88"/>
      <c r="H1" s="88"/>
    </row>
    <row r="2" spans="1:8" ht="12.75" customHeight="1" x14ac:dyDescent="0.25">
      <c r="A2" s="89" t="s">
        <v>16</v>
      </c>
      <c r="B2" s="5" t="s">
        <v>13</v>
      </c>
      <c r="C2" s="89" t="s">
        <v>51</v>
      </c>
      <c r="D2" s="89"/>
      <c r="E2" s="89"/>
      <c r="F2" s="89" t="s">
        <v>52</v>
      </c>
      <c r="G2" s="89"/>
      <c r="H2" s="89"/>
    </row>
    <row r="3" spans="1:8" ht="24.75" customHeight="1" x14ac:dyDescent="0.25">
      <c r="A3" s="89" t="s">
        <v>16</v>
      </c>
      <c r="B3" s="5"/>
      <c r="C3" s="52" t="s">
        <v>53</v>
      </c>
      <c r="D3" s="52" t="s">
        <v>59</v>
      </c>
      <c r="E3" s="52" t="s">
        <v>46</v>
      </c>
      <c r="F3" s="52" t="s">
        <v>54</v>
      </c>
      <c r="G3" s="52" t="s">
        <v>55</v>
      </c>
      <c r="H3" s="52" t="s">
        <v>22</v>
      </c>
    </row>
    <row r="4" spans="1:8" x14ac:dyDescent="0.25">
      <c r="A4" s="53" t="s">
        <v>13</v>
      </c>
      <c r="B4" s="60">
        <v>965354</v>
      </c>
      <c r="C4" s="60">
        <v>225520</v>
      </c>
      <c r="D4" s="60">
        <v>233015</v>
      </c>
      <c r="E4" s="60">
        <v>93351</v>
      </c>
      <c r="F4" s="60">
        <v>291793</v>
      </c>
      <c r="G4" s="60">
        <v>23437</v>
      </c>
      <c r="H4" s="60">
        <v>98238</v>
      </c>
    </row>
    <row r="5" spans="1:8" x14ac:dyDescent="0.25">
      <c r="A5" s="55" t="s">
        <v>23</v>
      </c>
      <c r="B5" s="39">
        <v>311965</v>
      </c>
      <c r="C5" s="42">
        <v>53136</v>
      </c>
      <c r="D5" s="42">
        <v>59921</v>
      </c>
      <c r="E5" s="42">
        <v>16461</v>
      </c>
      <c r="F5" s="42">
        <v>143048</v>
      </c>
      <c r="G5" s="42">
        <v>5854</v>
      </c>
      <c r="H5" s="42">
        <v>33545</v>
      </c>
    </row>
    <row r="6" spans="1:8" x14ac:dyDescent="0.25">
      <c r="A6" s="55" t="s">
        <v>24</v>
      </c>
      <c r="B6" s="39">
        <v>132925</v>
      </c>
      <c r="C6" s="42">
        <v>30086</v>
      </c>
      <c r="D6" s="42">
        <v>44462</v>
      </c>
      <c r="E6" s="42">
        <v>12207</v>
      </c>
      <c r="F6" s="42">
        <v>22279</v>
      </c>
      <c r="G6" s="42">
        <v>7190</v>
      </c>
      <c r="H6" s="42">
        <v>16701</v>
      </c>
    </row>
    <row r="7" spans="1:8" x14ac:dyDescent="0.25">
      <c r="A7" s="55" t="s">
        <v>25</v>
      </c>
      <c r="B7" s="39">
        <v>39803</v>
      </c>
      <c r="C7" s="42">
        <v>16806</v>
      </c>
      <c r="D7" s="42">
        <v>12520</v>
      </c>
      <c r="E7" s="42">
        <v>6007</v>
      </c>
      <c r="F7" s="42">
        <v>3355</v>
      </c>
      <c r="G7" s="42">
        <v>276</v>
      </c>
      <c r="H7" s="42">
        <v>839</v>
      </c>
    </row>
    <row r="8" spans="1:8" x14ac:dyDescent="0.25">
      <c r="A8" s="55" t="s">
        <v>26</v>
      </c>
      <c r="B8" s="39">
        <v>8509</v>
      </c>
      <c r="C8" s="42">
        <v>886</v>
      </c>
      <c r="D8" s="42">
        <v>3385</v>
      </c>
      <c r="E8" s="43" t="s">
        <v>27</v>
      </c>
      <c r="F8" s="42">
        <v>1622</v>
      </c>
      <c r="G8" s="42">
        <v>88</v>
      </c>
      <c r="H8" s="42">
        <v>2528</v>
      </c>
    </row>
    <row r="9" spans="1:8" x14ac:dyDescent="0.25">
      <c r="A9" s="55" t="s">
        <v>28</v>
      </c>
      <c r="B9" s="39">
        <v>139254</v>
      </c>
      <c r="C9" s="42">
        <v>20636</v>
      </c>
      <c r="D9" s="42">
        <v>42445</v>
      </c>
      <c r="E9" s="42">
        <v>20499</v>
      </c>
      <c r="F9" s="42">
        <v>33852</v>
      </c>
      <c r="G9" s="42">
        <v>4269</v>
      </c>
      <c r="H9" s="42">
        <v>17553</v>
      </c>
    </row>
    <row r="10" spans="1:8" x14ac:dyDescent="0.25">
      <c r="A10" s="55" t="s">
        <v>29</v>
      </c>
      <c r="B10" s="39">
        <v>69870</v>
      </c>
      <c r="C10" s="42">
        <v>33891</v>
      </c>
      <c r="D10" s="42">
        <v>8166</v>
      </c>
      <c r="E10" s="42">
        <v>9442</v>
      </c>
      <c r="F10" s="42">
        <v>17217</v>
      </c>
      <c r="G10" s="42">
        <v>72</v>
      </c>
      <c r="H10" s="42">
        <v>1082</v>
      </c>
    </row>
    <row r="11" spans="1:8" x14ac:dyDescent="0.25">
      <c r="A11" s="55" t="s">
        <v>30</v>
      </c>
      <c r="B11" s="39">
        <v>42593</v>
      </c>
      <c r="C11" s="42">
        <v>12420</v>
      </c>
      <c r="D11" s="42">
        <v>2369</v>
      </c>
      <c r="E11" s="42">
        <v>16053</v>
      </c>
      <c r="F11" s="42">
        <v>4569</v>
      </c>
      <c r="G11" s="42">
        <v>2951</v>
      </c>
      <c r="H11" s="42">
        <v>4231</v>
      </c>
    </row>
    <row r="12" spans="1:8" x14ac:dyDescent="0.25">
      <c r="A12" s="55" t="s">
        <v>31</v>
      </c>
      <c r="B12" s="39">
        <v>27387</v>
      </c>
      <c r="C12" s="42">
        <v>9252</v>
      </c>
      <c r="D12" s="42">
        <v>6477</v>
      </c>
      <c r="E12" s="42">
        <v>2</v>
      </c>
      <c r="F12" s="42">
        <v>6606</v>
      </c>
      <c r="G12" s="42">
        <v>223</v>
      </c>
      <c r="H12" s="42">
        <v>4827</v>
      </c>
    </row>
    <row r="13" spans="1:8" x14ac:dyDescent="0.25">
      <c r="A13" s="55" t="s">
        <v>32</v>
      </c>
      <c r="B13" s="39">
        <v>77205</v>
      </c>
      <c r="C13" s="42">
        <v>22947</v>
      </c>
      <c r="D13" s="42">
        <v>26499</v>
      </c>
      <c r="E13" s="42">
        <v>8762</v>
      </c>
      <c r="F13" s="42">
        <v>13739</v>
      </c>
      <c r="G13" s="42">
        <v>1129</v>
      </c>
      <c r="H13" s="42">
        <v>4129</v>
      </c>
    </row>
    <row r="14" spans="1:8" x14ac:dyDescent="0.25">
      <c r="A14" s="57" t="s">
        <v>33</v>
      </c>
      <c r="B14" s="49">
        <v>115843</v>
      </c>
      <c r="C14" s="45">
        <v>25460</v>
      </c>
      <c r="D14" s="45">
        <v>26771</v>
      </c>
      <c r="E14" s="45">
        <v>3918</v>
      </c>
      <c r="F14" s="45">
        <v>45506</v>
      </c>
      <c r="G14" s="45">
        <v>1385</v>
      </c>
      <c r="H14" s="45">
        <v>12803</v>
      </c>
    </row>
    <row r="15" spans="1:8" ht="12.75" customHeight="1" x14ac:dyDescent="0.25">
      <c r="A15" s="90" t="s">
        <v>56</v>
      </c>
      <c r="B15" s="90"/>
      <c r="C15" s="90"/>
      <c r="D15" s="90"/>
      <c r="E15" s="90"/>
      <c r="F15" s="90"/>
      <c r="G15" s="90"/>
      <c r="H15" s="90"/>
    </row>
    <row r="16" spans="1:8" ht="12.75" customHeight="1" x14ac:dyDescent="0.25">
      <c r="A16" s="92" t="s">
        <v>60</v>
      </c>
      <c r="B16" s="92"/>
      <c r="C16" s="92"/>
      <c r="D16" s="92"/>
      <c r="E16" s="92"/>
      <c r="F16" s="92"/>
      <c r="G16" s="92"/>
      <c r="H16" s="92"/>
    </row>
  </sheetData>
  <mergeCells count="7">
    <mergeCell ref="A15:H15"/>
    <mergeCell ref="A16:H16"/>
    <mergeCell ref="A1:H1"/>
    <mergeCell ref="A2:A3"/>
    <mergeCell ref="B2:B3"/>
    <mergeCell ref="C2:E2"/>
    <mergeCell ref="F2:H2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Normal="100" workbookViewId="0"/>
  </sheetViews>
  <sheetFormatPr baseColWidth="10" defaultColWidth="11.08984375" defaultRowHeight="12.5" x14ac:dyDescent="0.25"/>
  <cols>
    <col min="1" max="1" width="24.6328125" customWidth="1"/>
    <col min="2" max="8" width="12.7265625" customWidth="1"/>
  </cols>
  <sheetData>
    <row r="1" spans="1:8" ht="12.75" customHeight="1" x14ac:dyDescent="0.25">
      <c r="A1" s="93" t="s">
        <v>61</v>
      </c>
      <c r="B1" s="93"/>
      <c r="C1" s="93"/>
      <c r="D1" s="93"/>
      <c r="E1" s="93"/>
      <c r="F1" s="93"/>
      <c r="G1" s="93"/>
      <c r="H1" s="93"/>
    </row>
    <row r="2" spans="1:8" ht="12.75" customHeight="1" x14ac:dyDescent="0.25">
      <c r="A2" s="89" t="s">
        <v>62</v>
      </c>
      <c r="B2" s="94" t="s">
        <v>13</v>
      </c>
      <c r="C2" s="89" t="s">
        <v>51</v>
      </c>
      <c r="D2" s="89"/>
      <c r="E2" s="89"/>
      <c r="F2" s="89" t="s">
        <v>63</v>
      </c>
      <c r="G2" s="89"/>
      <c r="H2" s="89"/>
    </row>
    <row r="3" spans="1:8" ht="24.75" customHeight="1" x14ac:dyDescent="0.25">
      <c r="A3" s="89"/>
      <c r="B3" s="94"/>
      <c r="C3" s="52" t="s">
        <v>64</v>
      </c>
      <c r="D3" s="52" t="s">
        <v>65</v>
      </c>
      <c r="E3" s="52" t="s">
        <v>66</v>
      </c>
      <c r="F3" s="52" t="s">
        <v>67</v>
      </c>
      <c r="G3" s="52" t="s">
        <v>68</v>
      </c>
      <c r="H3" s="52" t="s">
        <v>69</v>
      </c>
    </row>
    <row r="4" spans="1:8" x14ac:dyDescent="0.25">
      <c r="A4" s="41" t="s">
        <v>23</v>
      </c>
      <c r="B4" s="60">
        <v>392875</v>
      </c>
      <c r="C4" s="42">
        <v>58918</v>
      </c>
      <c r="D4" s="42">
        <v>83650</v>
      </c>
      <c r="E4" s="42">
        <v>20502</v>
      </c>
      <c r="F4" s="42">
        <v>176742</v>
      </c>
      <c r="G4" s="42">
        <v>6424</v>
      </c>
      <c r="H4" s="42">
        <v>46639</v>
      </c>
    </row>
    <row r="5" spans="1:8" x14ac:dyDescent="0.25">
      <c r="A5" s="41" t="s">
        <v>70</v>
      </c>
      <c r="B5" s="60">
        <v>158530</v>
      </c>
      <c r="C5" s="42">
        <v>33265</v>
      </c>
      <c r="D5" s="42">
        <v>45709</v>
      </c>
      <c r="E5" s="42">
        <v>22795</v>
      </c>
      <c r="F5" s="42">
        <v>28377</v>
      </c>
      <c r="G5" s="42">
        <v>8307</v>
      </c>
      <c r="H5" s="42">
        <v>20077</v>
      </c>
    </row>
    <row r="6" spans="1:8" x14ac:dyDescent="0.25">
      <c r="A6" s="41" t="s">
        <v>25</v>
      </c>
      <c r="B6" s="60">
        <v>52933</v>
      </c>
      <c r="C6" s="42">
        <v>23303</v>
      </c>
      <c r="D6" s="42">
        <v>16492</v>
      </c>
      <c r="E6" s="42">
        <v>7904</v>
      </c>
      <c r="F6" s="42">
        <v>3609</v>
      </c>
      <c r="G6" s="42">
        <v>489</v>
      </c>
      <c r="H6" s="42">
        <v>1136</v>
      </c>
    </row>
    <row r="7" spans="1:8" x14ac:dyDescent="0.25">
      <c r="A7" s="41" t="s">
        <v>71</v>
      </c>
      <c r="B7" s="60">
        <v>8693</v>
      </c>
      <c r="C7" s="42">
        <v>1358</v>
      </c>
      <c r="D7" s="42">
        <v>3321</v>
      </c>
      <c r="E7" s="43" t="s">
        <v>27</v>
      </c>
      <c r="F7" s="42">
        <v>1460</v>
      </c>
      <c r="G7" s="42">
        <v>46</v>
      </c>
      <c r="H7" s="42">
        <v>2508</v>
      </c>
    </row>
    <row r="8" spans="1:8" x14ac:dyDescent="0.25">
      <c r="A8" s="41" t="s">
        <v>72</v>
      </c>
      <c r="B8" s="60">
        <v>165534</v>
      </c>
      <c r="C8" s="42">
        <v>34908</v>
      </c>
      <c r="D8" s="42">
        <v>44440</v>
      </c>
      <c r="E8" s="42">
        <v>22104</v>
      </c>
      <c r="F8" s="42">
        <v>41778</v>
      </c>
      <c r="G8" s="42">
        <v>4816</v>
      </c>
      <c r="H8" s="42">
        <v>17488</v>
      </c>
    </row>
    <row r="9" spans="1:8" x14ac:dyDescent="0.25">
      <c r="A9" s="41" t="s">
        <v>73</v>
      </c>
      <c r="B9" s="60">
        <v>84513</v>
      </c>
      <c r="C9" s="42">
        <v>51607</v>
      </c>
      <c r="D9" s="42">
        <v>7408</v>
      </c>
      <c r="E9" s="42">
        <v>10401</v>
      </c>
      <c r="F9" s="42">
        <v>13875</v>
      </c>
      <c r="G9" s="42">
        <v>264</v>
      </c>
      <c r="H9" s="42">
        <v>958</v>
      </c>
    </row>
    <row r="10" spans="1:8" x14ac:dyDescent="0.25">
      <c r="A10" s="41" t="s">
        <v>74</v>
      </c>
      <c r="B10" s="60">
        <v>49476</v>
      </c>
      <c r="C10" s="42">
        <v>9976</v>
      </c>
      <c r="D10" s="42">
        <v>10935</v>
      </c>
      <c r="E10" s="42">
        <v>13605</v>
      </c>
      <c r="F10" s="42">
        <v>8584</v>
      </c>
      <c r="G10" s="42">
        <v>2799</v>
      </c>
      <c r="H10" s="42">
        <v>3577</v>
      </c>
    </row>
    <row r="11" spans="1:8" x14ac:dyDescent="0.25">
      <c r="A11" s="41" t="s">
        <v>31</v>
      </c>
      <c r="B11" s="60">
        <v>34554</v>
      </c>
      <c r="C11" s="42">
        <v>12418</v>
      </c>
      <c r="D11" s="42">
        <v>8382</v>
      </c>
      <c r="E11" s="42">
        <v>477</v>
      </c>
      <c r="F11" s="42">
        <v>7868</v>
      </c>
      <c r="G11" s="42">
        <v>178</v>
      </c>
      <c r="H11" s="42">
        <v>5231</v>
      </c>
    </row>
    <row r="12" spans="1:8" x14ac:dyDescent="0.25">
      <c r="A12" s="41" t="s">
        <v>75</v>
      </c>
      <c r="B12" s="60">
        <v>76112</v>
      </c>
      <c r="C12" s="42">
        <v>22381</v>
      </c>
      <c r="D12" s="42">
        <v>26677</v>
      </c>
      <c r="E12" s="42">
        <v>10801</v>
      </c>
      <c r="F12" s="42">
        <v>10854</v>
      </c>
      <c r="G12" s="42">
        <v>1154</v>
      </c>
      <c r="H12" s="42">
        <v>4245</v>
      </c>
    </row>
    <row r="13" spans="1:8" x14ac:dyDescent="0.25">
      <c r="A13" s="44" t="s">
        <v>76</v>
      </c>
      <c r="B13" s="61">
        <v>143310</v>
      </c>
      <c r="C13" s="45">
        <v>30998</v>
      </c>
      <c r="D13" s="45">
        <v>29229</v>
      </c>
      <c r="E13" s="45">
        <v>6034</v>
      </c>
      <c r="F13" s="45">
        <v>60839</v>
      </c>
      <c r="G13" s="45">
        <v>1660</v>
      </c>
      <c r="H13" s="45">
        <v>14550</v>
      </c>
    </row>
    <row r="14" spans="1:8" ht="12.75" customHeight="1" x14ac:dyDescent="0.25">
      <c r="A14" s="90" t="s">
        <v>77</v>
      </c>
      <c r="B14" s="90"/>
      <c r="C14" s="90"/>
      <c r="D14" s="90"/>
      <c r="E14" s="90"/>
      <c r="F14" s="90"/>
      <c r="G14" s="90"/>
      <c r="H14" s="90"/>
    </row>
    <row r="15" spans="1:8" ht="12.75" customHeight="1" x14ac:dyDescent="0.25">
      <c r="A15" s="91" t="s">
        <v>78</v>
      </c>
      <c r="B15" s="91"/>
      <c r="C15" s="91"/>
      <c r="D15" s="91"/>
      <c r="E15" s="91"/>
      <c r="F15" s="91"/>
      <c r="G15" s="91"/>
      <c r="H15" s="91"/>
    </row>
  </sheetData>
  <mergeCells count="7">
    <mergeCell ref="A14:H14"/>
    <mergeCell ref="A15:H15"/>
    <mergeCell ref="A1:H1"/>
    <mergeCell ref="A2:A3"/>
    <mergeCell ref="B2:B3"/>
    <mergeCell ref="C2:E2"/>
    <mergeCell ref="F2:H2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W18"/>
  <sheetViews>
    <sheetView zoomScaleNormal="100" workbookViewId="0">
      <selection activeCell="C3" sqref="C3"/>
    </sheetView>
  </sheetViews>
  <sheetFormatPr baseColWidth="10" defaultColWidth="11.453125" defaultRowHeight="12.5" x14ac:dyDescent="0.25"/>
  <cols>
    <col min="1" max="1" width="11.36328125" style="15"/>
    <col min="2" max="2" width="18" style="15" customWidth="1"/>
    <col min="3" max="3" width="66.6328125" style="62" customWidth="1"/>
    <col min="4" max="257" width="11.36328125" style="15"/>
  </cols>
  <sheetData>
    <row r="2" spans="2:4" ht="13.5" customHeight="1" x14ac:dyDescent="0.25">
      <c r="B2" s="95" t="s">
        <v>79</v>
      </c>
      <c r="C2" s="95"/>
    </row>
    <row r="3" spans="2:4" x14ac:dyDescent="0.25">
      <c r="B3" s="63" t="s">
        <v>80</v>
      </c>
      <c r="C3" s="64" t="s">
        <v>81</v>
      </c>
    </row>
    <row r="4" spans="2:4" x14ac:dyDescent="0.25">
      <c r="B4" s="65" t="s">
        <v>82</v>
      </c>
      <c r="C4" s="66" t="s">
        <v>83</v>
      </c>
    </row>
    <row r="5" spans="2:4" x14ac:dyDescent="0.25">
      <c r="B5" s="67" t="s">
        <v>84</v>
      </c>
      <c r="C5" s="68" t="s">
        <v>85</v>
      </c>
    </row>
    <row r="6" spans="2:4" x14ac:dyDescent="0.25">
      <c r="B6" s="67" t="s">
        <v>86</v>
      </c>
      <c r="C6" s="68" t="s">
        <v>65</v>
      </c>
    </row>
    <row r="7" spans="2:4" x14ac:dyDescent="0.25">
      <c r="B7" s="69" t="s">
        <v>87</v>
      </c>
      <c r="C7" s="70" t="s">
        <v>88</v>
      </c>
    </row>
    <row r="8" spans="2:4" ht="33.75" customHeight="1" x14ac:dyDescent="0.25">
      <c r="B8" s="69" t="s">
        <v>89</v>
      </c>
      <c r="C8" s="71" t="s">
        <v>90</v>
      </c>
    </row>
    <row r="9" spans="2:4" ht="34.5" x14ac:dyDescent="0.25">
      <c r="B9" s="72" t="s">
        <v>91</v>
      </c>
      <c r="C9" s="73" t="s">
        <v>92</v>
      </c>
    </row>
    <row r="10" spans="2:4" ht="23" x14ac:dyDescent="0.25">
      <c r="B10" s="74" t="s">
        <v>93</v>
      </c>
      <c r="C10" s="75" t="s">
        <v>94</v>
      </c>
    </row>
    <row r="11" spans="2:4" x14ac:dyDescent="0.25">
      <c r="B11" s="76" t="s">
        <v>95</v>
      </c>
      <c r="C11" s="77" t="s">
        <v>96</v>
      </c>
    </row>
    <row r="12" spans="2:4" ht="23" x14ac:dyDescent="0.25">
      <c r="B12" s="78" t="s">
        <v>97</v>
      </c>
      <c r="C12" s="79" t="s">
        <v>98</v>
      </c>
    </row>
    <row r="13" spans="2:4" ht="92" x14ac:dyDescent="0.25">
      <c r="B13" s="80" t="s">
        <v>99</v>
      </c>
      <c r="C13" s="81" t="s">
        <v>100</v>
      </c>
      <c r="D13" s="82"/>
    </row>
    <row r="14" spans="2:4" ht="80.5" x14ac:dyDescent="0.25">
      <c r="B14" s="80" t="s">
        <v>101</v>
      </c>
      <c r="C14" s="83" t="s">
        <v>102</v>
      </c>
    </row>
    <row r="15" spans="2:4" ht="34.5" x14ac:dyDescent="0.25">
      <c r="B15" s="65" t="s">
        <v>103</v>
      </c>
      <c r="C15" s="84" t="s">
        <v>104</v>
      </c>
    </row>
    <row r="16" spans="2:4" ht="34.5" x14ac:dyDescent="0.25">
      <c r="B16" s="65" t="s">
        <v>105</v>
      </c>
      <c r="C16" s="84" t="s">
        <v>106</v>
      </c>
    </row>
    <row r="17" spans="2:3" ht="23" x14ac:dyDescent="0.25">
      <c r="B17" s="67" t="s">
        <v>107</v>
      </c>
      <c r="C17" s="75" t="s">
        <v>104</v>
      </c>
    </row>
    <row r="18" spans="2:3" x14ac:dyDescent="0.25">
      <c r="B18" s="85" t="s">
        <v>108</v>
      </c>
      <c r="C18" s="86" t="s">
        <v>109</v>
      </c>
    </row>
  </sheetData>
  <mergeCells count="1">
    <mergeCell ref="B2:C2"/>
  </mergeCells>
  <pageMargins left="0.7" right="0.7" top="0.75" bottom="0.75" header="0.51180555555555496" footer="0.51180555555555496"/>
  <pageSetup paperSize="9" scale="90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6"/>
  <sheetViews>
    <sheetView zoomScaleNormal="100" workbookViewId="0">
      <selection activeCell="A16" sqref="A16:F16"/>
    </sheetView>
  </sheetViews>
  <sheetFormatPr baseColWidth="10" defaultColWidth="11.453125" defaultRowHeight="12.5" x14ac:dyDescent="0.25"/>
  <cols>
    <col min="1" max="1" width="20.6328125" style="19" customWidth="1"/>
    <col min="2" max="2" width="10.7265625" style="19" customWidth="1"/>
    <col min="3" max="3" width="17.26953125" style="19" customWidth="1"/>
    <col min="4" max="4" width="13.26953125" style="19" customWidth="1"/>
    <col min="5" max="5" width="11.36328125" style="19"/>
    <col min="6" max="6" width="1.08984375" style="20" customWidth="1"/>
    <col min="7" max="7" width="18.36328125" style="19" customWidth="1"/>
    <col min="8" max="8" width="16.81640625" style="19" customWidth="1"/>
    <col min="9" max="9" width="14.08984375" style="19" customWidth="1"/>
    <col min="10" max="257" width="11.36328125" style="19"/>
  </cols>
  <sheetData>
    <row r="1" spans="1:9" x14ac:dyDescent="0.25">
      <c r="A1" s="13" t="s">
        <v>11</v>
      </c>
      <c r="B1" s="13"/>
      <c r="C1" s="13"/>
      <c r="D1" s="13"/>
      <c r="E1" s="13"/>
      <c r="F1" s="13"/>
      <c r="G1" s="13"/>
      <c r="H1" s="13"/>
      <c r="I1" s="13"/>
    </row>
    <row r="2" spans="1:9" ht="12.75" customHeight="1" x14ac:dyDescent="0.25">
      <c r="A2" s="12" t="s">
        <v>12</v>
      </c>
      <c r="B2" s="11" t="s">
        <v>13</v>
      </c>
      <c r="C2" s="10" t="s">
        <v>14</v>
      </c>
      <c r="D2" s="10"/>
      <c r="E2" s="10"/>
      <c r="F2" s="21"/>
      <c r="G2" s="10" t="s">
        <v>15</v>
      </c>
      <c r="H2" s="10"/>
      <c r="I2" s="10"/>
    </row>
    <row r="3" spans="1:9" x14ac:dyDescent="0.25">
      <c r="A3" s="12" t="s">
        <v>16</v>
      </c>
      <c r="B3" s="11"/>
      <c r="C3" s="22" t="s">
        <v>17</v>
      </c>
      <c r="D3" s="22" t="s">
        <v>18</v>
      </c>
      <c r="E3" s="22" t="s">
        <v>19</v>
      </c>
      <c r="F3" s="23"/>
      <c r="G3" s="22" t="s">
        <v>20</v>
      </c>
      <c r="H3" s="22" t="s">
        <v>21</v>
      </c>
      <c r="I3" s="22" t="s">
        <v>22</v>
      </c>
    </row>
    <row r="4" spans="1:9" s="27" customFormat="1" ht="13" x14ac:dyDescent="0.3">
      <c r="A4" s="24" t="s">
        <v>13</v>
      </c>
      <c r="B4" s="25">
        <v>940989</v>
      </c>
      <c r="C4" s="26">
        <v>183917</v>
      </c>
      <c r="D4" s="26">
        <v>315862</v>
      </c>
      <c r="E4" s="26">
        <v>83709</v>
      </c>
      <c r="F4" s="26"/>
      <c r="G4" s="26">
        <v>257872</v>
      </c>
      <c r="H4" s="26">
        <v>20717</v>
      </c>
      <c r="I4" s="26">
        <v>78912</v>
      </c>
    </row>
    <row r="5" spans="1:9" x14ac:dyDescent="0.25">
      <c r="A5" s="28" t="s">
        <v>23</v>
      </c>
      <c r="B5" s="25">
        <v>270321</v>
      </c>
      <c r="C5" s="29">
        <v>29913</v>
      </c>
      <c r="D5" s="29">
        <v>80780</v>
      </c>
      <c r="E5" s="29">
        <v>15450</v>
      </c>
      <c r="F5" s="29"/>
      <c r="G5" s="29">
        <v>109241</v>
      </c>
      <c r="H5" s="29">
        <v>4779</v>
      </c>
      <c r="I5" s="29">
        <v>30158</v>
      </c>
    </row>
    <row r="6" spans="1:9" x14ac:dyDescent="0.25">
      <c r="A6" s="28" t="s">
        <v>24</v>
      </c>
      <c r="B6" s="25">
        <v>120764</v>
      </c>
      <c r="C6" s="29">
        <v>24110</v>
      </c>
      <c r="D6" s="29">
        <v>51284</v>
      </c>
      <c r="E6" s="29">
        <v>10638</v>
      </c>
      <c r="F6" s="29"/>
      <c r="G6" s="29">
        <v>18116</v>
      </c>
      <c r="H6" s="29">
        <v>6306</v>
      </c>
      <c r="I6" s="29">
        <v>10310</v>
      </c>
    </row>
    <row r="7" spans="1:9" x14ac:dyDescent="0.25">
      <c r="A7" s="28" t="s">
        <v>25</v>
      </c>
      <c r="B7" s="25">
        <v>40346</v>
      </c>
      <c r="C7" s="29">
        <v>20161</v>
      </c>
      <c r="D7" s="29">
        <v>11130</v>
      </c>
      <c r="E7" s="29">
        <v>5289</v>
      </c>
      <c r="F7" s="29"/>
      <c r="G7" s="29">
        <v>2636</v>
      </c>
      <c r="H7" s="29">
        <v>284</v>
      </c>
      <c r="I7" s="29">
        <v>846</v>
      </c>
    </row>
    <row r="8" spans="1:9" x14ac:dyDescent="0.25">
      <c r="A8" s="28" t="s">
        <v>26</v>
      </c>
      <c r="B8" s="25">
        <v>5508</v>
      </c>
      <c r="C8" s="29">
        <v>1103</v>
      </c>
      <c r="D8" s="29">
        <v>1904</v>
      </c>
      <c r="E8" s="30" t="s">
        <v>27</v>
      </c>
      <c r="F8" s="29"/>
      <c r="G8" s="29">
        <v>624</v>
      </c>
      <c r="H8" s="29">
        <v>62</v>
      </c>
      <c r="I8" s="29">
        <v>1815</v>
      </c>
    </row>
    <row r="9" spans="1:9" x14ac:dyDescent="0.25">
      <c r="A9" s="28" t="s">
        <v>28</v>
      </c>
      <c r="B9" s="25">
        <v>188847</v>
      </c>
      <c r="C9" s="29">
        <v>18445</v>
      </c>
      <c r="D9" s="29">
        <v>89259</v>
      </c>
      <c r="E9" s="29">
        <v>19974</v>
      </c>
      <c r="F9" s="29"/>
      <c r="G9" s="29">
        <v>39154</v>
      </c>
      <c r="H9" s="29">
        <v>4631</v>
      </c>
      <c r="I9" s="29">
        <v>17384</v>
      </c>
    </row>
    <row r="10" spans="1:9" x14ac:dyDescent="0.25">
      <c r="A10" s="28" t="s">
        <v>29</v>
      </c>
      <c r="B10" s="25">
        <v>54720</v>
      </c>
      <c r="C10" s="29">
        <v>32736</v>
      </c>
      <c r="D10" s="29">
        <v>10551</v>
      </c>
      <c r="E10" s="29">
        <v>4993</v>
      </c>
      <c r="F10" s="29"/>
      <c r="G10" s="29">
        <v>6257</v>
      </c>
      <c r="H10" s="29">
        <v>101</v>
      </c>
      <c r="I10" s="29">
        <v>82</v>
      </c>
    </row>
    <row r="11" spans="1:9" x14ac:dyDescent="0.25">
      <c r="A11" s="28" t="s">
        <v>30</v>
      </c>
      <c r="B11" s="25">
        <v>44310</v>
      </c>
      <c r="C11" s="29">
        <v>14321</v>
      </c>
      <c r="D11" s="29">
        <v>1833</v>
      </c>
      <c r="E11" s="29">
        <v>18933</v>
      </c>
      <c r="F11" s="29"/>
      <c r="G11" s="29">
        <v>3456</v>
      </c>
      <c r="H11" s="29">
        <v>2885</v>
      </c>
      <c r="I11" s="29">
        <v>2882</v>
      </c>
    </row>
    <row r="12" spans="1:9" x14ac:dyDescent="0.25">
      <c r="A12" s="28" t="s">
        <v>31</v>
      </c>
      <c r="B12" s="25">
        <v>35264</v>
      </c>
      <c r="C12" s="29">
        <v>6872</v>
      </c>
      <c r="D12" s="29">
        <v>14938</v>
      </c>
      <c r="E12" s="29">
        <v>30</v>
      </c>
      <c r="F12" s="29"/>
      <c r="G12" s="29">
        <v>9500</v>
      </c>
      <c r="H12" s="29">
        <v>264</v>
      </c>
      <c r="I12" s="29">
        <v>3660</v>
      </c>
    </row>
    <row r="13" spans="1:9" x14ac:dyDescent="0.25">
      <c r="A13" s="28" t="s">
        <v>32</v>
      </c>
      <c r="B13" s="25">
        <v>64840</v>
      </c>
      <c r="C13" s="29">
        <v>15841</v>
      </c>
      <c r="D13" s="29">
        <v>20262</v>
      </c>
      <c r="E13" s="29">
        <v>5304</v>
      </c>
      <c r="F13" s="29"/>
      <c r="G13" s="29">
        <v>21106</v>
      </c>
      <c r="H13" s="29">
        <v>554</v>
      </c>
      <c r="I13" s="29">
        <v>1773</v>
      </c>
    </row>
    <row r="14" spans="1:9" x14ac:dyDescent="0.25">
      <c r="A14" s="31" t="s">
        <v>33</v>
      </c>
      <c r="B14" s="32">
        <v>116069</v>
      </c>
      <c r="C14" s="33">
        <v>20415</v>
      </c>
      <c r="D14" s="33">
        <v>33921</v>
      </c>
      <c r="E14" s="33">
        <v>3098</v>
      </c>
      <c r="F14" s="33"/>
      <c r="G14" s="33">
        <v>47782</v>
      </c>
      <c r="H14" s="33">
        <v>851</v>
      </c>
      <c r="I14" s="33">
        <v>10002</v>
      </c>
    </row>
    <row r="15" spans="1:9" x14ac:dyDescent="0.25">
      <c r="A15" s="9" t="s">
        <v>34</v>
      </c>
      <c r="B15" s="9"/>
      <c r="C15" s="9"/>
      <c r="D15" s="9"/>
      <c r="E15" s="9"/>
      <c r="F15" s="9"/>
      <c r="G15" s="9"/>
      <c r="H15" s="9"/>
      <c r="I15" s="9"/>
    </row>
    <row r="16" spans="1:9" x14ac:dyDescent="0.25">
      <c r="A16" s="8" t="s">
        <v>35</v>
      </c>
      <c r="B16" s="8"/>
      <c r="C16" s="8"/>
      <c r="D16" s="8"/>
      <c r="E16" s="8"/>
      <c r="F16" s="8"/>
    </row>
  </sheetData>
  <mergeCells count="7">
    <mergeCell ref="A15:I15"/>
    <mergeCell ref="A16:F16"/>
    <mergeCell ref="A1:I1"/>
    <mergeCell ref="A2:A3"/>
    <mergeCell ref="B2:B3"/>
    <mergeCell ref="C2:E2"/>
    <mergeCell ref="G2:I2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E31" sqref="E31"/>
    </sheetView>
  </sheetViews>
  <sheetFormatPr baseColWidth="10" defaultColWidth="11.08984375" defaultRowHeight="12.5" x14ac:dyDescent="0.25"/>
  <cols>
    <col min="1" max="1" width="20.6328125" customWidth="1"/>
    <col min="2" max="2" width="10.7265625" customWidth="1"/>
    <col min="3" max="3" width="17.26953125" customWidth="1"/>
    <col min="4" max="4" width="13.26953125" customWidth="1"/>
    <col min="6" max="6" width="1.08984375" style="34" customWidth="1"/>
    <col min="7" max="7" width="18.36328125" customWidth="1"/>
    <col min="8" max="8" width="16.81640625" customWidth="1"/>
    <col min="9" max="9" width="14.08984375" customWidth="1"/>
  </cols>
  <sheetData>
    <row r="1" spans="1:9" x14ac:dyDescent="0.25">
      <c r="A1" s="7" t="s">
        <v>36</v>
      </c>
      <c r="B1" s="7"/>
      <c r="C1" s="7"/>
      <c r="D1" s="7"/>
      <c r="E1" s="7"/>
      <c r="F1" s="7"/>
      <c r="G1" s="7"/>
      <c r="H1" s="7"/>
      <c r="I1" s="7"/>
    </row>
    <row r="2" spans="1:9" ht="12.75" customHeight="1" x14ac:dyDescent="0.25">
      <c r="A2" s="6" t="s">
        <v>12</v>
      </c>
      <c r="B2" s="5" t="s">
        <v>13</v>
      </c>
      <c r="C2" s="4" t="s">
        <v>14</v>
      </c>
      <c r="D2" s="4"/>
      <c r="E2" s="4"/>
      <c r="F2" s="35"/>
      <c r="G2" s="4" t="s">
        <v>15</v>
      </c>
      <c r="H2" s="4"/>
      <c r="I2" s="4"/>
    </row>
    <row r="3" spans="1:9" x14ac:dyDescent="0.25">
      <c r="A3" s="6" t="s">
        <v>16</v>
      </c>
      <c r="B3" s="5"/>
      <c r="C3" s="36" t="s">
        <v>17</v>
      </c>
      <c r="D3" s="36" t="s">
        <v>18</v>
      </c>
      <c r="E3" s="36" t="s">
        <v>19</v>
      </c>
      <c r="F3" s="37"/>
      <c r="G3" s="36" t="s">
        <v>20</v>
      </c>
      <c r="H3" s="36" t="s">
        <v>21</v>
      </c>
      <c r="I3" s="36" t="s">
        <v>22</v>
      </c>
    </row>
    <row r="4" spans="1:9" s="40" customFormat="1" ht="13" x14ac:dyDescent="0.3">
      <c r="A4" s="38" t="s">
        <v>13</v>
      </c>
      <c r="B4" s="26">
        <v>962117</v>
      </c>
      <c r="C4" s="26">
        <v>198051</v>
      </c>
      <c r="D4" s="26">
        <v>322412</v>
      </c>
      <c r="E4" s="26">
        <v>82787</v>
      </c>
      <c r="F4" s="39"/>
      <c r="G4" s="26">
        <v>264403</v>
      </c>
      <c r="H4" s="26">
        <v>19204</v>
      </c>
      <c r="I4" s="26">
        <v>75260</v>
      </c>
    </row>
    <row r="5" spans="1:9" x14ac:dyDescent="0.25">
      <c r="A5" s="41" t="s">
        <v>23</v>
      </c>
      <c r="B5" s="26">
        <v>280124</v>
      </c>
      <c r="C5" s="42">
        <v>39445</v>
      </c>
      <c r="D5" s="42">
        <v>80813</v>
      </c>
      <c r="E5" s="42">
        <v>15843</v>
      </c>
      <c r="F5" s="42"/>
      <c r="G5" s="42">
        <v>112065</v>
      </c>
      <c r="H5" s="42">
        <v>4554</v>
      </c>
      <c r="I5" s="42">
        <v>27404</v>
      </c>
    </row>
    <row r="6" spans="1:9" x14ac:dyDescent="0.25">
      <c r="A6" s="41" t="s">
        <v>24</v>
      </c>
      <c r="B6" s="26">
        <v>121986</v>
      </c>
      <c r="C6" s="42">
        <v>26815</v>
      </c>
      <c r="D6" s="42">
        <v>51228</v>
      </c>
      <c r="E6" s="42">
        <v>10604</v>
      </c>
      <c r="F6" s="42"/>
      <c r="G6" s="42">
        <v>17364</v>
      </c>
      <c r="H6" s="42">
        <v>5684</v>
      </c>
      <c r="I6" s="42">
        <v>10291</v>
      </c>
    </row>
    <row r="7" spans="1:9" x14ac:dyDescent="0.25">
      <c r="A7" s="41" t="s">
        <v>25</v>
      </c>
      <c r="B7" s="26">
        <v>38968</v>
      </c>
      <c r="C7" s="42">
        <v>17253</v>
      </c>
      <c r="D7" s="42">
        <v>11724</v>
      </c>
      <c r="E7" s="42">
        <v>4995</v>
      </c>
      <c r="F7" s="42"/>
      <c r="G7" s="42">
        <v>3975</v>
      </c>
      <c r="H7" s="42">
        <v>164</v>
      </c>
      <c r="I7" s="42">
        <v>857</v>
      </c>
    </row>
    <row r="8" spans="1:9" x14ac:dyDescent="0.25">
      <c r="A8" s="41" t="s">
        <v>26</v>
      </c>
      <c r="B8" s="26">
        <v>5973</v>
      </c>
      <c r="C8" s="42">
        <v>960</v>
      </c>
      <c r="D8" s="42">
        <v>1930</v>
      </c>
      <c r="E8" s="43" t="s">
        <v>27</v>
      </c>
      <c r="F8" s="43"/>
      <c r="G8" s="42">
        <v>1025</v>
      </c>
      <c r="H8" s="42">
        <v>89</v>
      </c>
      <c r="I8" s="42">
        <v>1969</v>
      </c>
    </row>
    <row r="9" spans="1:9" x14ac:dyDescent="0.25">
      <c r="A9" s="41" t="s">
        <v>28</v>
      </c>
      <c r="B9" s="26">
        <v>195886</v>
      </c>
      <c r="C9" s="42">
        <v>20386</v>
      </c>
      <c r="D9" s="42">
        <v>89536</v>
      </c>
      <c r="E9" s="42">
        <v>19893</v>
      </c>
      <c r="F9" s="42"/>
      <c r="G9" s="42">
        <v>45646</v>
      </c>
      <c r="H9" s="42">
        <v>4169</v>
      </c>
      <c r="I9" s="42">
        <v>16256</v>
      </c>
    </row>
    <row r="10" spans="1:9" x14ac:dyDescent="0.25">
      <c r="A10" s="41" t="s">
        <v>29</v>
      </c>
      <c r="B10" s="26">
        <v>55441</v>
      </c>
      <c r="C10" s="42">
        <v>33878</v>
      </c>
      <c r="D10" s="42">
        <v>10358</v>
      </c>
      <c r="E10" s="42">
        <v>5583</v>
      </c>
      <c r="F10" s="42"/>
      <c r="G10" s="42">
        <v>5388</v>
      </c>
      <c r="H10" s="42">
        <v>142</v>
      </c>
      <c r="I10" s="42">
        <v>92</v>
      </c>
    </row>
    <row r="11" spans="1:9" x14ac:dyDescent="0.25">
      <c r="A11" s="41" t="s">
        <v>30</v>
      </c>
      <c r="B11" s="26">
        <v>42052</v>
      </c>
      <c r="C11" s="42">
        <v>14510</v>
      </c>
      <c r="D11" s="42">
        <v>1893</v>
      </c>
      <c r="E11" s="42">
        <v>17390</v>
      </c>
      <c r="F11" s="42"/>
      <c r="G11" s="42">
        <v>2749</v>
      </c>
      <c r="H11" s="42">
        <v>2751</v>
      </c>
      <c r="I11" s="42">
        <v>2759</v>
      </c>
    </row>
    <row r="12" spans="1:9" x14ac:dyDescent="0.25">
      <c r="A12" s="41" t="s">
        <v>31</v>
      </c>
      <c r="B12" s="26">
        <v>36323</v>
      </c>
      <c r="C12" s="42">
        <v>7469</v>
      </c>
      <c r="D12" s="42">
        <v>15093</v>
      </c>
      <c r="E12" s="42">
        <v>15</v>
      </c>
      <c r="F12" s="42"/>
      <c r="G12" s="42">
        <v>9519</v>
      </c>
      <c r="H12" s="42">
        <v>264</v>
      </c>
      <c r="I12" s="42">
        <v>3963</v>
      </c>
    </row>
    <row r="13" spans="1:9" x14ac:dyDescent="0.25">
      <c r="A13" s="41" t="s">
        <v>32</v>
      </c>
      <c r="B13" s="26">
        <v>69784</v>
      </c>
      <c r="C13" s="42">
        <v>18543</v>
      </c>
      <c r="D13" s="42">
        <v>22868</v>
      </c>
      <c r="E13" s="42">
        <v>5481</v>
      </c>
      <c r="F13" s="42"/>
      <c r="G13" s="42">
        <v>20381</v>
      </c>
      <c r="H13" s="42">
        <v>535</v>
      </c>
      <c r="I13" s="42">
        <v>1976</v>
      </c>
    </row>
    <row r="14" spans="1:9" x14ac:dyDescent="0.25">
      <c r="A14" s="44" t="s">
        <v>33</v>
      </c>
      <c r="B14" s="32">
        <v>115580</v>
      </c>
      <c r="C14" s="45">
        <v>18792</v>
      </c>
      <c r="D14" s="45">
        <v>36969</v>
      </c>
      <c r="E14" s="45">
        <v>2983</v>
      </c>
      <c r="F14" s="45"/>
      <c r="G14" s="45">
        <v>46291</v>
      </c>
      <c r="H14" s="45">
        <v>852</v>
      </c>
      <c r="I14" s="45">
        <v>9693</v>
      </c>
    </row>
    <row r="15" spans="1:9" x14ac:dyDescent="0.25">
      <c r="A15" s="3" t="s">
        <v>37</v>
      </c>
      <c r="B15" s="3"/>
      <c r="C15" s="3"/>
      <c r="D15" s="3"/>
      <c r="E15" s="3"/>
      <c r="F15" s="3"/>
      <c r="G15" s="3"/>
      <c r="H15" s="3"/>
      <c r="I15" s="3"/>
    </row>
    <row r="16" spans="1:9" x14ac:dyDescent="0.25">
      <c r="A16" s="2" t="s">
        <v>38</v>
      </c>
      <c r="B16" s="2"/>
      <c r="C16" s="2"/>
      <c r="D16" s="2"/>
      <c r="E16" s="2"/>
      <c r="F16" s="2"/>
      <c r="G16" s="2"/>
    </row>
  </sheetData>
  <mergeCells count="7">
    <mergeCell ref="A15:I15"/>
    <mergeCell ref="A16:G16"/>
    <mergeCell ref="A1:I1"/>
    <mergeCell ref="A2:A3"/>
    <mergeCell ref="B2:B3"/>
    <mergeCell ref="C2:E2"/>
    <mergeCell ref="G2:I2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D25" sqref="D25"/>
    </sheetView>
  </sheetViews>
  <sheetFormatPr baseColWidth="10" defaultColWidth="11.08984375" defaultRowHeight="12.5" x14ac:dyDescent="0.25"/>
  <cols>
    <col min="1" max="1" width="20.6328125" customWidth="1"/>
    <col min="2" max="2" width="10.7265625" customWidth="1"/>
    <col min="3" max="3" width="17.26953125" customWidth="1"/>
    <col min="4" max="4" width="13.26953125" customWidth="1"/>
    <col min="6" max="6" width="1.08984375" style="34" customWidth="1"/>
    <col min="7" max="7" width="18.36328125" customWidth="1"/>
    <col min="8" max="8" width="16.81640625" customWidth="1"/>
    <col min="9" max="9" width="14.08984375" customWidth="1"/>
  </cols>
  <sheetData>
    <row r="1" spans="1:9" x14ac:dyDescent="0.25">
      <c r="A1" s="7" t="s">
        <v>39</v>
      </c>
      <c r="B1" s="7"/>
      <c r="C1" s="7"/>
      <c r="D1" s="7"/>
      <c r="E1" s="7"/>
      <c r="F1" s="7"/>
      <c r="G1" s="7"/>
      <c r="H1" s="7"/>
      <c r="I1" s="7"/>
    </row>
    <row r="2" spans="1:9" ht="12.75" customHeight="1" x14ac:dyDescent="0.25">
      <c r="A2" s="6" t="s">
        <v>12</v>
      </c>
      <c r="B2" s="5" t="s">
        <v>13</v>
      </c>
      <c r="C2" s="4" t="s">
        <v>14</v>
      </c>
      <c r="D2" s="4"/>
      <c r="E2" s="4"/>
      <c r="F2" s="35"/>
      <c r="G2" s="4" t="s">
        <v>15</v>
      </c>
      <c r="H2" s="4"/>
      <c r="I2" s="4"/>
    </row>
    <row r="3" spans="1:9" x14ac:dyDescent="0.25">
      <c r="A3" s="6" t="s">
        <v>16</v>
      </c>
      <c r="B3" s="5"/>
      <c r="C3" s="36" t="s">
        <v>17</v>
      </c>
      <c r="D3" s="36" t="s">
        <v>18</v>
      </c>
      <c r="E3" s="36" t="s">
        <v>19</v>
      </c>
      <c r="F3" s="37"/>
      <c r="G3" s="36" t="s">
        <v>20</v>
      </c>
      <c r="H3" s="36" t="s">
        <v>21</v>
      </c>
      <c r="I3" s="36" t="s">
        <v>22</v>
      </c>
    </row>
    <row r="4" spans="1:9" s="40" customFormat="1" ht="13" x14ac:dyDescent="0.3">
      <c r="A4" s="38" t="s">
        <v>13</v>
      </c>
      <c r="B4" s="26">
        <v>974050</v>
      </c>
      <c r="C4" s="26">
        <v>206810</v>
      </c>
      <c r="D4" s="26">
        <v>314567</v>
      </c>
      <c r="E4" s="26">
        <v>90501</v>
      </c>
      <c r="F4" s="39"/>
      <c r="G4" s="26">
        <v>255822</v>
      </c>
      <c r="H4" s="26">
        <v>22137</v>
      </c>
      <c r="I4" s="26">
        <v>84213</v>
      </c>
    </row>
    <row r="5" spans="1:9" x14ac:dyDescent="0.25">
      <c r="A5" s="41" t="s">
        <v>23</v>
      </c>
      <c r="B5" s="25">
        <v>284942</v>
      </c>
      <c r="C5" s="42">
        <v>41279</v>
      </c>
      <c r="D5" s="42">
        <v>77538</v>
      </c>
      <c r="E5" s="42">
        <v>16738</v>
      </c>
      <c r="F5" s="42"/>
      <c r="G5" s="42">
        <v>114397</v>
      </c>
      <c r="H5" s="42">
        <v>6045</v>
      </c>
      <c r="I5" s="42">
        <v>28945</v>
      </c>
    </row>
    <row r="6" spans="1:9" x14ac:dyDescent="0.25">
      <c r="A6" s="41" t="s">
        <v>24</v>
      </c>
      <c r="B6" s="25">
        <v>127114</v>
      </c>
      <c r="C6" s="42">
        <v>27777</v>
      </c>
      <c r="D6" s="42">
        <v>54185</v>
      </c>
      <c r="E6" s="42">
        <v>12175</v>
      </c>
      <c r="F6" s="42"/>
      <c r="G6" s="42">
        <v>14761</v>
      </c>
      <c r="H6" s="42">
        <v>5787</v>
      </c>
      <c r="I6" s="42">
        <v>12429</v>
      </c>
    </row>
    <row r="7" spans="1:9" x14ac:dyDescent="0.25">
      <c r="A7" s="41" t="s">
        <v>25</v>
      </c>
      <c r="B7" s="25">
        <v>42671</v>
      </c>
      <c r="C7" s="42">
        <v>17849</v>
      </c>
      <c r="D7" s="42">
        <v>12308</v>
      </c>
      <c r="E7" s="42">
        <v>4763</v>
      </c>
      <c r="F7" s="42"/>
      <c r="G7" s="42">
        <v>6562</v>
      </c>
      <c r="H7" s="42">
        <v>198</v>
      </c>
      <c r="I7" s="42">
        <v>991</v>
      </c>
    </row>
    <row r="8" spans="1:9" x14ac:dyDescent="0.25">
      <c r="A8" s="41" t="s">
        <v>26</v>
      </c>
      <c r="B8" s="25">
        <v>6911</v>
      </c>
      <c r="C8" s="42">
        <v>945</v>
      </c>
      <c r="D8" s="42">
        <v>1807</v>
      </c>
      <c r="E8" s="43" t="s">
        <v>27</v>
      </c>
      <c r="F8" s="43"/>
      <c r="G8" s="42">
        <v>1034</v>
      </c>
      <c r="H8" s="42">
        <v>96</v>
      </c>
      <c r="I8" s="42">
        <v>3029</v>
      </c>
    </row>
    <row r="9" spans="1:9" x14ac:dyDescent="0.25">
      <c r="A9" s="41" t="s">
        <v>28</v>
      </c>
      <c r="B9" s="25">
        <v>181986</v>
      </c>
      <c r="C9" s="42">
        <v>18671</v>
      </c>
      <c r="D9" s="42">
        <v>84413</v>
      </c>
      <c r="E9" s="42">
        <v>20458</v>
      </c>
      <c r="F9" s="42"/>
      <c r="G9" s="42">
        <v>35334</v>
      </c>
      <c r="H9" s="42">
        <v>5073</v>
      </c>
      <c r="I9" s="42">
        <v>18037</v>
      </c>
    </row>
    <row r="10" spans="1:9" x14ac:dyDescent="0.25">
      <c r="A10" s="41" t="s">
        <v>29</v>
      </c>
      <c r="B10" s="25">
        <v>57189</v>
      </c>
      <c r="C10" s="42">
        <v>37148</v>
      </c>
      <c r="D10" s="42">
        <v>9398</v>
      </c>
      <c r="E10" s="42">
        <v>5434</v>
      </c>
      <c r="F10" s="42"/>
      <c r="G10" s="42">
        <v>4980</v>
      </c>
      <c r="H10" s="42">
        <v>68</v>
      </c>
      <c r="I10" s="42">
        <v>161</v>
      </c>
    </row>
    <row r="11" spans="1:9" x14ac:dyDescent="0.25">
      <c r="A11" s="41" t="s">
        <v>30</v>
      </c>
      <c r="B11" s="25">
        <v>46046</v>
      </c>
      <c r="C11" s="42">
        <v>15207</v>
      </c>
      <c r="D11" s="42">
        <v>2736</v>
      </c>
      <c r="E11" s="42">
        <v>21069</v>
      </c>
      <c r="F11" s="42"/>
      <c r="G11" s="42">
        <v>2583</v>
      </c>
      <c r="H11" s="42">
        <v>2993</v>
      </c>
      <c r="I11" s="42">
        <v>1458</v>
      </c>
    </row>
    <row r="12" spans="1:9" x14ac:dyDescent="0.25">
      <c r="A12" s="41" t="s">
        <v>31</v>
      </c>
      <c r="B12" s="25">
        <v>40398</v>
      </c>
      <c r="C12" s="42">
        <v>8936</v>
      </c>
      <c r="D12" s="42">
        <v>15886</v>
      </c>
      <c r="E12" s="42">
        <v>19</v>
      </c>
      <c r="F12" s="42"/>
      <c r="G12" s="42">
        <v>9461</v>
      </c>
      <c r="H12" s="42">
        <v>260</v>
      </c>
      <c r="I12" s="42">
        <v>5836</v>
      </c>
    </row>
    <row r="13" spans="1:9" x14ac:dyDescent="0.25">
      <c r="A13" s="41" t="s">
        <v>32</v>
      </c>
      <c r="B13" s="25">
        <v>66170</v>
      </c>
      <c r="C13" s="42">
        <v>18675</v>
      </c>
      <c r="D13" s="42">
        <v>22700</v>
      </c>
      <c r="E13" s="42">
        <v>6530</v>
      </c>
      <c r="F13" s="42"/>
      <c r="G13" s="42">
        <v>15043</v>
      </c>
      <c r="H13" s="42">
        <v>626</v>
      </c>
      <c r="I13" s="42">
        <v>2596</v>
      </c>
    </row>
    <row r="14" spans="1:9" x14ac:dyDescent="0.25">
      <c r="A14" s="44" t="s">
        <v>33</v>
      </c>
      <c r="B14" s="32">
        <v>120623</v>
      </c>
      <c r="C14" s="45">
        <v>20323</v>
      </c>
      <c r="D14" s="45">
        <v>33596</v>
      </c>
      <c r="E14" s="45">
        <v>3315</v>
      </c>
      <c r="F14" s="45"/>
      <c r="G14" s="45">
        <v>51667</v>
      </c>
      <c r="H14" s="45">
        <v>991</v>
      </c>
      <c r="I14" s="45">
        <v>10731</v>
      </c>
    </row>
    <row r="15" spans="1:9" x14ac:dyDescent="0.25">
      <c r="A15" s="46" t="s">
        <v>37</v>
      </c>
      <c r="B15" s="42"/>
      <c r="C15" s="47"/>
      <c r="D15" s="47"/>
      <c r="E15" s="47"/>
      <c r="F15" s="47"/>
      <c r="G15" s="47"/>
      <c r="H15" s="47"/>
      <c r="I15" s="47"/>
    </row>
    <row r="16" spans="1:9" x14ac:dyDescent="0.25">
      <c r="A16" s="2" t="s">
        <v>38</v>
      </c>
      <c r="B16" s="2"/>
      <c r="C16" s="2"/>
      <c r="D16" s="2"/>
      <c r="E16" s="2"/>
      <c r="F16" s="2"/>
      <c r="G16" s="2"/>
    </row>
  </sheetData>
  <mergeCells count="6">
    <mergeCell ref="A16:G16"/>
    <mergeCell ref="A1:I1"/>
    <mergeCell ref="A2:A3"/>
    <mergeCell ref="B2:B3"/>
    <mergeCell ref="C2:E2"/>
    <mergeCell ref="G2:I2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E23" sqref="E23"/>
    </sheetView>
  </sheetViews>
  <sheetFormatPr baseColWidth="10" defaultColWidth="11.08984375" defaultRowHeight="12.5" x14ac:dyDescent="0.25"/>
  <cols>
    <col min="1" max="1" width="20.6328125" customWidth="1"/>
    <col min="2" max="2" width="10.7265625" customWidth="1"/>
    <col min="3" max="3" width="17.26953125" customWidth="1"/>
    <col min="4" max="4" width="13.26953125" customWidth="1"/>
    <col min="6" max="6" width="18.36328125" customWidth="1"/>
    <col min="7" max="7" width="16.81640625" customWidth="1"/>
    <col min="8" max="8" width="14.08984375" customWidth="1"/>
  </cols>
  <sheetData>
    <row r="1" spans="1:9" x14ac:dyDescent="0.25">
      <c r="A1" s="7" t="s">
        <v>40</v>
      </c>
      <c r="B1" s="7"/>
      <c r="C1" s="7"/>
      <c r="D1" s="7"/>
      <c r="E1" s="7"/>
      <c r="F1" s="7"/>
      <c r="G1" s="7"/>
      <c r="H1" s="7"/>
      <c r="I1" s="7"/>
    </row>
    <row r="2" spans="1:9" ht="12.75" customHeight="1" x14ac:dyDescent="0.25">
      <c r="A2" s="6" t="s">
        <v>12</v>
      </c>
      <c r="B2" s="5" t="s">
        <v>13</v>
      </c>
      <c r="C2" s="4" t="s">
        <v>14</v>
      </c>
      <c r="D2" s="4"/>
      <c r="E2" s="4"/>
      <c r="F2" s="4" t="s">
        <v>15</v>
      </c>
      <c r="G2" s="4"/>
      <c r="H2" s="4"/>
    </row>
    <row r="3" spans="1:9" x14ac:dyDescent="0.25">
      <c r="A3" s="6" t="s">
        <v>16</v>
      </c>
      <c r="B3" s="5"/>
      <c r="C3" s="36" t="s">
        <v>17</v>
      </c>
      <c r="D3" s="36" t="s">
        <v>18</v>
      </c>
      <c r="E3" s="36" t="s">
        <v>19</v>
      </c>
      <c r="F3" s="36" t="s">
        <v>20</v>
      </c>
      <c r="G3" s="36" t="s">
        <v>21</v>
      </c>
      <c r="H3" s="36" t="s">
        <v>22</v>
      </c>
    </row>
    <row r="4" spans="1:9" s="40" customFormat="1" ht="13" x14ac:dyDescent="0.3">
      <c r="A4" s="38" t="s">
        <v>13</v>
      </c>
      <c r="B4" s="48">
        <v>950049.2</v>
      </c>
      <c r="C4" s="48">
        <v>208149</v>
      </c>
      <c r="D4" s="48">
        <v>299019</v>
      </c>
      <c r="E4" s="48">
        <v>91523</v>
      </c>
      <c r="F4" s="48">
        <v>244144.2</v>
      </c>
      <c r="G4" s="48">
        <v>22706</v>
      </c>
      <c r="H4" s="48">
        <v>84508</v>
      </c>
    </row>
    <row r="5" spans="1:9" x14ac:dyDescent="0.25">
      <c r="A5" s="41" t="s">
        <v>23</v>
      </c>
      <c r="B5" s="39">
        <v>278529</v>
      </c>
      <c r="C5" s="42">
        <v>43283</v>
      </c>
      <c r="D5" s="42">
        <v>72054</v>
      </c>
      <c r="E5" s="42">
        <v>16765</v>
      </c>
      <c r="F5" s="42">
        <v>110849</v>
      </c>
      <c r="G5" s="42">
        <v>6749</v>
      </c>
      <c r="H5" s="42">
        <v>28829</v>
      </c>
    </row>
    <row r="6" spans="1:9" x14ac:dyDescent="0.25">
      <c r="A6" s="41" t="s">
        <v>24</v>
      </c>
      <c r="B6" s="39">
        <v>131834</v>
      </c>
      <c r="C6" s="42">
        <v>27409</v>
      </c>
      <c r="D6" s="42">
        <v>57157</v>
      </c>
      <c r="E6" s="42">
        <v>12422</v>
      </c>
      <c r="F6" s="42">
        <v>15872</v>
      </c>
      <c r="G6" s="42">
        <v>6134</v>
      </c>
      <c r="H6" s="42">
        <v>12840</v>
      </c>
    </row>
    <row r="7" spans="1:9" x14ac:dyDescent="0.25">
      <c r="A7" s="41" t="s">
        <v>25</v>
      </c>
      <c r="B7" s="39">
        <v>40609.199999999997</v>
      </c>
      <c r="C7" s="42">
        <v>19015</v>
      </c>
      <c r="D7" s="42">
        <v>11898</v>
      </c>
      <c r="E7" s="42">
        <v>4681</v>
      </c>
      <c r="F7" s="42">
        <v>3800.2</v>
      </c>
      <c r="G7" s="42">
        <v>209</v>
      </c>
      <c r="H7" s="42">
        <v>1006</v>
      </c>
    </row>
    <row r="8" spans="1:9" x14ac:dyDescent="0.25">
      <c r="A8" s="41" t="s">
        <v>26</v>
      </c>
      <c r="B8" s="39">
        <v>8044</v>
      </c>
      <c r="C8" s="42">
        <v>1002</v>
      </c>
      <c r="D8" s="42">
        <v>2387</v>
      </c>
      <c r="E8" s="43" t="s">
        <v>27</v>
      </c>
      <c r="F8" s="42">
        <v>754</v>
      </c>
      <c r="G8" s="42">
        <v>85</v>
      </c>
      <c r="H8" s="42">
        <v>3816</v>
      </c>
    </row>
    <row r="9" spans="1:9" x14ac:dyDescent="0.25">
      <c r="A9" s="41" t="s">
        <v>28</v>
      </c>
      <c r="B9" s="39">
        <v>173301</v>
      </c>
      <c r="C9" s="42">
        <v>19798</v>
      </c>
      <c r="D9" s="42">
        <v>78089</v>
      </c>
      <c r="E9" s="42">
        <v>22639</v>
      </c>
      <c r="F9" s="42">
        <v>31702</v>
      </c>
      <c r="G9" s="42">
        <v>4385</v>
      </c>
      <c r="H9" s="42">
        <v>16688</v>
      </c>
    </row>
    <row r="10" spans="1:9" x14ac:dyDescent="0.25">
      <c r="A10" s="41" t="s">
        <v>29</v>
      </c>
      <c r="B10" s="39">
        <v>55023</v>
      </c>
      <c r="C10" s="42">
        <v>34565</v>
      </c>
      <c r="D10" s="42">
        <v>9513</v>
      </c>
      <c r="E10" s="42">
        <v>5053</v>
      </c>
      <c r="F10" s="42">
        <v>5671</v>
      </c>
      <c r="G10" s="42">
        <v>33</v>
      </c>
      <c r="H10" s="42">
        <v>188</v>
      </c>
    </row>
    <row r="11" spans="1:9" x14ac:dyDescent="0.25">
      <c r="A11" s="41" t="s">
        <v>30</v>
      </c>
      <c r="B11" s="39">
        <v>44722</v>
      </c>
      <c r="C11" s="42">
        <v>14603</v>
      </c>
      <c r="D11" s="42">
        <v>2382</v>
      </c>
      <c r="E11" s="42">
        <v>19599</v>
      </c>
      <c r="F11" s="42">
        <v>2950</v>
      </c>
      <c r="G11" s="42">
        <v>3074</v>
      </c>
      <c r="H11" s="42">
        <v>2114</v>
      </c>
    </row>
    <row r="12" spans="1:9" x14ac:dyDescent="0.25">
      <c r="A12" s="41" t="s">
        <v>31</v>
      </c>
      <c r="B12" s="39">
        <v>33867</v>
      </c>
      <c r="C12" s="42">
        <v>8080</v>
      </c>
      <c r="D12" s="42">
        <v>14294</v>
      </c>
      <c r="E12" s="42">
        <v>6</v>
      </c>
      <c r="F12" s="42">
        <v>6298</v>
      </c>
      <c r="G12" s="42">
        <v>281</v>
      </c>
      <c r="H12" s="42">
        <v>4908</v>
      </c>
    </row>
    <row r="13" spans="1:9" x14ac:dyDescent="0.25">
      <c r="A13" s="41" t="s">
        <v>32</v>
      </c>
      <c r="B13" s="39">
        <v>66846</v>
      </c>
      <c r="C13" s="42">
        <v>18447</v>
      </c>
      <c r="D13" s="42">
        <v>19956</v>
      </c>
      <c r="E13" s="42">
        <v>6763</v>
      </c>
      <c r="F13" s="42">
        <v>18216</v>
      </c>
      <c r="G13" s="42">
        <v>629</v>
      </c>
      <c r="H13" s="42">
        <v>2835</v>
      </c>
    </row>
    <row r="14" spans="1:9" x14ac:dyDescent="0.25">
      <c r="A14" s="44" t="s">
        <v>33</v>
      </c>
      <c r="B14" s="49">
        <v>117274</v>
      </c>
      <c r="C14" s="45">
        <v>21947</v>
      </c>
      <c r="D14" s="45">
        <v>31289</v>
      </c>
      <c r="E14" s="45">
        <v>3595</v>
      </c>
      <c r="F14" s="45">
        <v>48032</v>
      </c>
      <c r="G14" s="45">
        <v>1127</v>
      </c>
      <c r="H14" s="45">
        <v>11284</v>
      </c>
    </row>
    <row r="15" spans="1:9" x14ac:dyDescent="0.25">
      <c r="A15" s="46" t="s">
        <v>37</v>
      </c>
      <c r="B15" s="42"/>
      <c r="C15" s="47"/>
      <c r="D15" s="47"/>
      <c r="E15" s="47"/>
      <c r="F15" s="47"/>
      <c r="G15" s="47"/>
      <c r="H15" s="47"/>
    </row>
    <row r="16" spans="1:9" x14ac:dyDescent="0.25">
      <c r="A16" s="2" t="s">
        <v>38</v>
      </c>
      <c r="B16" s="2"/>
      <c r="C16" s="2"/>
      <c r="D16" s="2"/>
      <c r="E16" s="2"/>
    </row>
  </sheetData>
  <mergeCells count="6">
    <mergeCell ref="A16:E16"/>
    <mergeCell ref="A1:I1"/>
    <mergeCell ref="A2:A3"/>
    <mergeCell ref="B2:B3"/>
    <mergeCell ref="C2:E2"/>
    <mergeCell ref="F2:H2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A16" sqref="A16"/>
    </sheetView>
  </sheetViews>
  <sheetFormatPr baseColWidth="10" defaultColWidth="11.08984375" defaultRowHeight="12.5" x14ac:dyDescent="0.25"/>
  <cols>
    <col min="1" max="1" width="20.6328125" customWidth="1"/>
    <col min="2" max="2" width="10.7265625" customWidth="1"/>
    <col min="3" max="3" width="17.26953125" customWidth="1"/>
    <col min="4" max="4" width="13.26953125" customWidth="1"/>
    <col min="6" max="6" width="18.36328125" customWidth="1"/>
    <col min="7" max="7" width="16.81640625" customWidth="1"/>
    <col min="8" max="8" width="14.08984375" customWidth="1"/>
  </cols>
  <sheetData>
    <row r="1" spans="1:9" x14ac:dyDescent="0.25">
      <c r="A1" s="7" t="s">
        <v>41</v>
      </c>
      <c r="B1" s="7"/>
      <c r="C1" s="7"/>
      <c r="D1" s="7"/>
      <c r="E1" s="7"/>
      <c r="F1" s="7"/>
      <c r="G1" s="7"/>
      <c r="H1" s="7"/>
      <c r="I1" s="7"/>
    </row>
    <row r="2" spans="1:9" ht="12.75" customHeight="1" x14ac:dyDescent="0.25">
      <c r="A2" s="6" t="s">
        <v>12</v>
      </c>
      <c r="B2" s="5" t="s">
        <v>13</v>
      </c>
      <c r="C2" s="4" t="s">
        <v>42</v>
      </c>
      <c r="D2" s="4"/>
      <c r="E2" s="4"/>
      <c r="F2" s="4" t="s">
        <v>43</v>
      </c>
      <c r="G2" s="4"/>
      <c r="H2" s="4"/>
    </row>
    <row r="3" spans="1:9" ht="13.5" x14ac:dyDescent="0.25">
      <c r="A3" s="6" t="s">
        <v>16</v>
      </c>
      <c r="B3" s="5"/>
      <c r="C3" s="36" t="s">
        <v>17</v>
      </c>
      <c r="D3" s="36" t="s">
        <v>18</v>
      </c>
      <c r="E3" s="36" t="s">
        <v>19</v>
      </c>
      <c r="F3" s="36" t="s">
        <v>20</v>
      </c>
      <c r="G3" s="36" t="s">
        <v>21</v>
      </c>
      <c r="H3" s="36" t="s">
        <v>44</v>
      </c>
    </row>
    <row r="4" spans="1:9" s="40" customFormat="1" ht="13" x14ac:dyDescent="0.3">
      <c r="A4" s="38" t="s">
        <v>13</v>
      </c>
      <c r="B4" s="48">
        <v>906774</v>
      </c>
      <c r="C4" s="48">
        <v>191522</v>
      </c>
      <c r="D4" s="48">
        <v>268556</v>
      </c>
      <c r="E4" s="48">
        <v>82152</v>
      </c>
      <c r="F4" s="48">
        <v>254777</v>
      </c>
      <c r="G4" s="48">
        <v>23907</v>
      </c>
      <c r="H4" s="48">
        <v>85860</v>
      </c>
    </row>
    <row r="5" spans="1:9" x14ac:dyDescent="0.25">
      <c r="A5" s="41" t="s">
        <v>23</v>
      </c>
      <c r="B5" s="39">
        <v>268708</v>
      </c>
      <c r="C5" s="42">
        <v>37693</v>
      </c>
      <c r="D5" s="42">
        <v>67142</v>
      </c>
      <c r="E5" s="42">
        <v>15230</v>
      </c>
      <c r="F5" s="42">
        <v>110705</v>
      </c>
      <c r="G5" s="42">
        <v>6858</v>
      </c>
      <c r="H5" s="42">
        <v>31080</v>
      </c>
    </row>
    <row r="6" spans="1:9" x14ac:dyDescent="0.25">
      <c r="A6" s="41" t="s">
        <v>24</v>
      </c>
      <c r="B6" s="39">
        <v>129419</v>
      </c>
      <c r="C6" s="42">
        <v>24432</v>
      </c>
      <c r="D6" s="42">
        <v>53162</v>
      </c>
      <c r="E6" s="42">
        <v>10690</v>
      </c>
      <c r="F6" s="42">
        <v>20559</v>
      </c>
      <c r="G6" s="42">
        <v>7124</v>
      </c>
      <c r="H6" s="42">
        <v>13452</v>
      </c>
    </row>
    <row r="7" spans="1:9" x14ac:dyDescent="0.25">
      <c r="A7" s="41" t="s">
        <v>25</v>
      </c>
      <c r="B7" s="39">
        <v>42701</v>
      </c>
      <c r="C7" s="42">
        <v>20646</v>
      </c>
      <c r="D7" s="42">
        <v>12128</v>
      </c>
      <c r="E7" s="42">
        <v>4780</v>
      </c>
      <c r="F7" s="42">
        <v>4037</v>
      </c>
      <c r="G7" s="42">
        <v>173</v>
      </c>
      <c r="H7" s="42">
        <v>937</v>
      </c>
    </row>
    <row r="8" spans="1:9" x14ac:dyDescent="0.25">
      <c r="A8" s="41" t="s">
        <v>26</v>
      </c>
      <c r="B8" s="39">
        <v>7319</v>
      </c>
      <c r="C8" s="42">
        <v>1091</v>
      </c>
      <c r="D8" s="42">
        <v>2899</v>
      </c>
      <c r="E8" s="43" t="s">
        <v>27</v>
      </c>
      <c r="F8" s="42">
        <v>844</v>
      </c>
      <c r="G8" s="42">
        <v>81</v>
      </c>
      <c r="H8" s="42">
        <v>2404</v>
      </c>
    </row>
    <row r="9" spans="1:9" x14ac:dyDescent="0.25">
      <c r="A9" s="41" t="s">
        <v>28</v>
      </c>
      <c r="B9" s="39">
        <v>161182</v>
      </c>
      <c r="C9" s="42">
        <v>19431</v>
      </c>
      <c r="D9" s="42">
        <v>63653</v>
      </c>
      <c r="E9" s="42">
        <v>20742</v>
      </c>
      <c r="F9" s="42">
        <v>36954</v>
      </c>
      <c r="G9" s="42">
        <v>4164</v>
      </c>
      <c r="H9" s="42">
        <v>16238</v>
      </c>
    </row>
    <row r="10" spans="1:9" x14ac:dyDescent="0.25">
      <c r="A10" s="41" t="s">
        <v>29</v>
      </c>
      <c r="B10" s="39">
        <v>54171</v>
      </c>
      <c r="C10" s="42">
        <v>30924</v>
      </c>
      <c r="D10" s="42">
        <v>8525</v>
      </c>
      <c r="E10" s="42">
        <v>5854</v>
      </c>
      <c r="F10" s="42">
        <v>8566</v>
      </c>
      <c r="G10" s="42">
        <v>144</v>
      </c>
      <c r="H10" s="42">
        <v>158</v>
      </c>
    </row>
    <row r="11" spans="1:9" x14ac:dyDescent="0.25">
      <c r="A11" s="41" t="s">
        <v>30</v>
      </c>
      <c r="B11" s="39">
        <v>40415</v>
      </c>
      <c r="C11" s="42">
        <v>13034</v>
      </c>
      <c r="D11" s="42">
        <v>2743</v>
      </c>
      <c r="E11" s="42">
        <v>15863</v>
      </c>
      <c r="F11" s="42">
        <v>2771</v>
      </c>
      <c r="G11" s="42">
        <v>3276</v>
      </c>
      <c r="H11" s="42">
        <v>2728</v>
      </c>
    </row>
    <row r="12" spans="1:9" x14ac:dyDescent="0.25">
      <c r="A12" s="41" t="s">
        <v>31</v>
      </c>
      <c r="B12" s="39">
        <v>26563</v>
      </c>
      <c r="C12" s="42">
        <v>8287</v>
      </c>
      <c r="D12" s="42">
        <v>8705</v>
      </c>
      <c r="E12" s="42">
        <v>2</v>
      </c>
      <c r="F12" s="42">
        <v>5126</v>
      </c>
      <c r="G12" s="42">
        <v>259</v>
      </c>
      <c r="H12" s="42">
        <v>4184</v>
      </c>
    </row>
    <row r="13" spans="1:9" x14ac:dyDescent="0.25">
      <c r="A13" s="41" t="s">
        <v>32</v>
      </c>
      <c r="B13" s="39">
        <v>65766</v>
      </c>
      <c r="C13" s="42">
        <v>16331</v>
      </c>
      <c r="D13" s="42">
        <v>21106</v>
      </c>
      <c r="E13" s="42">
        <v>5952</v>
      </c>
      <c r="F13" s="42">
        <v>18573</v>
      </c>
      <c r="G13" s="42">
        <v>737</v>
      </c>
      <c r="H13" s="42">
        <v>3067</v>
      </c>
    </row>
    <row r="14" spans="1:9" x14ac:dyDescent="0.25">
      <c r="A14" s="44" t="s">
        <v>33</v>
      </c>
      <c r="B14" s="49">
        <v>110530</v>
      </c>
      <c r="C14" s="45">
        <v>19653</v>
      </c>
      <c r="D14" s="45">
        <v>28493</v>
      </c>
      <c r="E14" s="45">
        <v>3039</v>
      </c>
      <c r="F14" s="45">
        <v>46642</v>
      </c>
      <c r="G14" s="45">
        <v>1091</v>
      </c>
      <c r="H14" s="45">
        <v>11612</v>
      </c>
    </row>
    <row r="15" spans="1:9" x14ac:dyDescent="0.25">
      <c r="A15" s="46" t="s">
        <v>37</v>
      </c>
      <c r="B15" s="42"/>
      <c r="C15" s="47"/>
      <c r="D15" s="47"/>
      <c r="E15" s="47"/>
      <c r="F15" s="47"/>
      <c r="G15" s="47"/>
      <c r="H15" s="47"/>
    </row>
    <row r="16" spans="1:9" x14ac:dyDescent="0.25">
      <c r="A16" s="2" t="s">
        <v>38</v>
      </c>
      <c r="B16" s="2"/>
      <c r="C16" s="2"/>
      <c r="D16" s="2"/>
      <c r="E16" s="2"/>
    </row>
  </sheetData>
  <mergeCells count="6">
    <mergeCell ref="A16:E16"/>
    <mergeCell ref="A1:I1"/>
    <mergeCell ref="A2:A3"/>
    <mergeCell ref="B2:B3"/>
    <mergeCell ref="C2:E2"/>
    <mergeCell ref="F2:H2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G20" sqref="G20"/>
    </sheetView>
  </sheetViews>
  <sheetFormatPr baseColWidth="10" defaultColWidth="11.08984375" defaultRowHeight="12.5" x14ac:dyDescent="0.25"/>
  <cols>
    <col min="1" max="1" width="20.54296875" customWidth="1"/>
    <col min="3" max="3" width="18.26953125" customWidth="1"/>
    <col min="4" max="4" width="11.54296875" customWidth="1"/>
    <col min="5" max="5" width="12.08984375" customWidth="1"/>
    <col min="6" max="8" width="18.26953125" customWidth="1"/>
  </cols>
  <sheetData>
    <row r="1" spans="1:9" x14ac:dyDescent="0.25">
      <c r="A1" s="7" t="s">
        <v>45</v>
      </c>
      <c r="B1" s="7"/>
      <c r="C1" s="7"/>
      <c r="D1" s="7"/>
      <c r="E1" s="7"/>
      <c r="F1" s="7"/>
      <c r="G1" s="7"/>
      <c r="H1" s="7"/>
      <c r="I1" s="7"/>
    </row>
    <row r="2" spans="1:9" ht="12.75" customHeight="1" x14ac:dyDescent="0.25">
      <c r="A2" s="6" t="s">
        <v>12</v>
      </c>
      <c r="B2" s="5" t="s">
        <v>13</v>
      </c>
      <c r="C2" s="4" t="s">
        <v>42</v>
      </c>
      <c r="D2" s="4"/>
      <c r="E2" s="4"/>
      <c r="F2" s="4" t="s">
        <v>43</v>
      </c>
      <c r="G2" s="4"/>
      <c r="H2" s="4"/>
    </row>
    <row r="3" spans="1:9" x14ac:dyDescent="0.25">
      <c r="A3" s="6" t="s">
        <v>16</v>
      </c>
      <c r="B3" s="5"/>
      <c r="C3" s="36" t="s">
        <v>17</v>
      </c>
      <c r="D3" s="36" t="s">
        <v>18</v>
      </c>
      <c r="E3" s="36" t="s">
        <v>46</v>
      </c>
      <c r="F3" s="36" t="s">
        <v>20</v>
      </c>
      <c r="G3" s="36" t="s">
        <v>21</v>
      </c>
      <c r="H3" s="36" t="s">
        <v>22</v>
      </c>
    </row>
    <row r="4" spans="1:9" ht="13" x14ac:dyDescent="0.3">
      <c r="A4" s="38" t="s">
        <v>13</v>
      </c>
      <c r="B4" s="48">
        <v>946719</v>
      </c>
      <c r="C4" s="48">
        <v>201664</v>
      </c>
      <c r="D4" s="48">
        <v>256550</v>
      </c>
      <c r="E4" s="48">
        <v>83626</v>
      </c>
      <c r="F4" s="48">
        <v>298754</v>
      </c>
      <c r="G4" s="48">
        <v>22697</v>
      </c>
      <c r="H4" s="48">
        <v>83428</v>
      </c>
      <c r="I4" s="40"/>
    </row>
    <row r="5" spans="1:9" x14ac:dyDescent="0.25">
      <c r="A5" s="41" t="s">
        <v>23</v>
      </c>
      <c r="B5" s="39">
        <v>293393</v>
      </c>
      <c r="C5" s="50">
        <v>38913</v>
      </c>
      <c r="D5" s="50">
        <v>64233</v>
      </c>
      <c r="E5" s="50">
        <v>16046</v>
      </c>
      <c r="F5" s="50">
        <v>137606</v>
      </c>
      <c r="G5" s="50">
        <v>6490</v>
      </c>
      <c r="H5" s="50">
        <v>30105</v>
      </c>
    </row>
    <row r="6" spans="1:9" x14ac:dyDescent="0.25">
      <c r="A6" s="41" t="s">
        <v>24</v>
      </c>
      <c r="B6" s="39">
        <v>130567</v>
      </c>
      <c r="C6" s="50">
        <v>25599</v>
      </c>
      <c r="D6" s="50">
        <v>49576</v>
      </c>
      <c r="E6" s="50">
        <v>11163</v>
      </c>
      <c r="F6" s="50">
        <v>24009</v>
      </c>
      <c r="G6" s="50">
        <v>6366</v>
      </c>
      <c r="H6" s="50">
        <v>13854</v>
      </c>
    </row>
    <row r="7" spans="1:9" x14ac:dyDescent="0.25">
      <c r="A7" s="41" t="s">
        <v>25</v>
      </c>
      <c r="B7" s="39">
        <v>44611</v>
      </c>
      <c r="C7" s="50">
        <v>22068</v>
      </c>
      <c r="D7" s="50">
        <v>13107</v>
      </c>
      <c r="E7" s="50">
        <v>5022</v>
      </c>
      <c r="F7" s="50">
        <v>3528</v>
      </c>
      <c r="G7" s="50">
        <v>183</v>
      </c>
      <c r="H7" s="50">
        <v>703</v>
      </c>
    </row>
    <row r="8" spans="1:9" x14ac:dyDescent="0.25">
      <c r="A8" s="41" t="s">
        <v>26</v>
      </c>
      <c r="B8" s="39">
        <v>8503</v>
      </c>
      <c r="C8" s="50">
        <v>1041</v>
      </c>
      <c r="D8" s="50">
        <v>3328</v>
      </c>
      <c r="E8" s="51" t="s">
        <v>27</v>
      </c>
      <c r="F8" s="50">
        <v>1622</v>
      </c>
      <c r="G8" s="50">
        <v>85</v>
      </c>
      <c r="H8" s="50">
        <v>2427</v>
      </c>
    </row>
    <row r="9" spans="1:9" x14ac:dyDescent="0.25">
      <c r="A9" s="41" t="s">
        <v>28</v>
      </c>
      <c r="B9" s="39">
        <v>151758</v>
      </c>
      <c r="C9" s="50">
        <v>17762</v>
      </c>
      <c r="D9" s="50">
        <v>56868</v>
      </c>
      <c r="E9" s="50">
        <v>20040</v>
      </c>
      <c r="F9" s="50">
        <v>36834</v>
      </c>
      <c r="G9" s="50">
        <v>4476</v>
      </c>
      <c r="H9" s="50">
        <v>15778</v>
      </c>
    </row>
    <row r="10" spans="1:9" x14ac:dyDescent="0.25">
      <c r="A10" s="41" t="s">
        <v>29</v>
      </c>
      <c r="B10" s="39">
        <v>63828</v>
      </c>
      <c r="C10" s="50">
        <v>31335</v>
      </c>
      <c r="D10" s="50">
        <v>7138</v>
      </c>
      <c r="E10" s="50">
        <v>6856</v>
      </c>
      <c r="F10" s="50">
        <v>18083</v>
      </c>
      <c r="G10" s="50">
        <v>69</v>
      </c>
      <c r="H10" s="50">
        <v>347</v>
      </c>
    </row>
    <row r="11" spans="1:9" x14ac:dyDescent="0.25">
      <c r="A11" s="41" t="s">
        <v>30</v>
      </c>
      <c r="B11" s="39">
        <v>39360</v>
      </c>
      <c r="C11" s="50">
        <v>14096</v>
      </c>
      <c r="D11" s="50">
        <v>2123</v>
      </c>
      <c r="E11" s="50">
        <v>15405</v>
      </c>
      <c r="F11" s="50">
        <v>2796</v>
      </c>
      <c r="G11" s="50">
        <v>2895</v>
      </c>
      <c r="H11" s="50">
        <v>2045</v>
      </c>
    </row>
    <row r="12" spans="1:9" x14ac:dyDescent="0.25">
      <c r="A12" s="41" t="s">
        <v>31</v>
      </c>
      <c r="B12" s="39">
        <v>26549</v>
      </c>
      <c r="C12" s="50">
        <v>8531</v>
      </c>
      <c r="D12" s="50">
        <v>8650</v>
      </c>
      <c r="E12" s="50">
        <v>4</v>
      </c>
      <c r="F12" s="50">
        <v>4919</v>
      </c>
      <c r="G12" s="50">
        <v>285</v>
      </c>
      <c r="H12" s="50">
        <v>4160</v>
      </c>
    </row>
    <row r="13" spans="1:9" x14ac:dyDescent="0.25">
      <c r="A13" s="41" t="s">
        <v>32</v>
      </c>
      <c r="B13" s="39">
        <v>75784</v>
      </c>
      <c r="C13" s="50">
        <v>22292</v>
      </c>
      <c r="D13" s="50">
        <v>24598</v>
      </c>
      <c r="E13" s="50">
        <v>6057</v>
      </c>
      <c r="F13" s="50">
        <v>19444</v>
      </c>
      <c r="G13" s="50">
        <v>773</v>
      </c>
      <c r="H13" s="50">
        <v>2620</v>
      </c>
    </row>
    <row r="14" spans="1:9" x14ac:dyDescent="0.25">
      <c r="A14" s="44" t="s">
        <v>33</v>
      </c>
      <c r="B14" s="49">
        <v>112366</v>
      </c>
      <c r="C14" s="45">
        <v>20027</v>
      </c>
      <c r="D14" s="45">
        <v>26929</v>
      </c>
      <c r="E14" s="45">
        <v>3033</v>
      </c>
      <c r="F14" s="45">
        <v>49913</v>
      </c>
      <c r="G14" s="45">
        <v>1075</v>
      </c>
      <c r="H14" s="45">
        <v>11389</v>
      </c>
    </row>
    <row r="15" spans="1:9" x14ac:dyDescent="0.25">
      <c r="A15" s="1" t="s">
        <v>37</v>
      </c>
      <c r="B15" s="1"/>
      <c r="C15" s="1"/>
      <c r="D15" s="1"/>
      <c r="E15" s="1"/>
      <c r="F15" s="1"/>
      <c r="G15" s="1"/>
      <c r="H15" s="1"/>
    </row>
    <row r="16" spans="1:9" x14ac:dyDescent="0.25">
      <c r="A16" s="2" t="s">
        <v>47</v>
      </c>
      <c r="B16" s="2"/>
      <c r="C16" s="2"/>
      <c r="D16" s="2"/>
      <c r="E16" s="2"/>
      <c r="F16" s="2"/>
      <c r="G16" s="2"/>
      <c r="H16" s="2"/>
    </row>
  </sheetData>
  <mergeCells count="7">
    <mergeCell ref="A15:H15"/>
    <mergeCell ref="A16:H16"/>
    <mergeCell ref="A1:I1"/>
    <mergeCell ref="A2:A3"/>
    <mergeCell ref="B2:B3"/>
    <mergeCell ref="C2:E2"/>
    <mergeCell ref="F2:H2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F33" sqref="F33"/>
    </sheetView>
  </sheetViews>
  <sheetFormatPr baseColWidth="10" defaultColWidth="11.08984375" defaultRowHeight="12.5" x14ac:dyDescent="0.25"/>
  <cols>
    <col min="1" max="1" width="20.54296875" customWidth="1"/>
    <col min="3" max="3" width="15" customWidth="1"/>
    <col min="4" max="4" width="11.54296875" customWidth="1"/>
    <col min="5" max="5" width="13.08984375" customWidth="1"/>
    <col min="6" max="8" width="18.26953125" customWidth="1"/>
  </cols>
  <sheetData>
    <row r="1" spans="1:9" x14ac:dyDescent="0.25">
      <c r="A1" s="7" t="s">
        <v>48</v>
      </c>
      <c r="B1" s="7"/>
      <c r="C1" s="7"/>
      <c r="D1" s="7"/>
      <c r="E1" s="7"/>
      <c r="F1" s="7"/>
      <c r="G1" s="7"/>
      <c r="H1" s="7"/>
      <c r="I1" s="7"/>
    </row>
    <row r="2" spans="1:9" ht="12.75" customHeight="1" x14ac:dyDescent="0.25">
      <c r="A2" s="6" t="s">
        <v>12</v>
      </c>
      <c r="B2" s="5" t="s">
        <v>13</v>
      </c>
      <c r="C2" s="4" t="s">
        <v>42</v>
      </c>
      <c r="D2" s="4"/>
      <c r="E2" s="4"/>
      <c r="F2" s="4" t="s">
        <v>43</v>
      </c>
      <c r="G2" s="4"/>
      <c r="H2" s="4"/>
    </row>
    <row r="3" spans="1:9" ht="13.5" x14ac:dyDescent="0.25">
      <c r="A3" s="6" t="s">
        <v>16</v>
      </c>
      <c r="B3" s="5"/>
      <c r="C3" s="36" t="s">
        <v>17</v>
      </c>
      <c r="D3" s="36" t="s">
        <v>18</v>
      </c>
      <c r="E3" s="36" t="s">
        <v>46</v>
      </c>
      <c r="F3" s="36" t="s">
        <v>20</v>
      </c>
      <c r="G3" s="36" t="s">
        <v>21</v>
      </c>
      <c r="H3" s="36" t="s">
        <v>44</v>
      </c>
    </row>
    <row r="4" spans="1:9" ht="13" x14ac:dyDescent="0.3">
      <c r="A4" s="38" t="s">
        <v>13</v>
      </c>
      <c r="B4" s="48">
        <v>899160</v>
      </c>
      <c r="C4" s="48">
        <v>207748</v>
      </c>
      <c r="D4" s="48">
        <v>211941</v>
      </c>
      <c r="E4" s="48">
        <v>82879</v>
      </c>
      <c r="F4" s="48">
        <v>289549</v>
      </c>
      <c r="G4" s="48">
        <v>19982</v>
      </c>
      <c r="H4" s="48">
        <v>87061</v>
      </c>
      <c r="I4" s="40"/>
    </row>
    <row r="5" spans="1:9" x14ac:dyDescent="0.25">
      <c r="A5" s="41" t="s">
        <v>23</v>
      </c>
      <c r="B5" s="39">
        <f t="shared" ref="B5:B14" si="0">SUM(C5:H5)</f>
        <v>283443</v>
      </c>
      <c r="C5" s="50">
        <v>44423</v>
      </c>
      <c r="D5" s="50">
        <v>55697</v>
      </c>
      <c r="E5" s="50">
        <v>14742</v>
      </c>
      <c r="F5" s="50">
        <v>132296</v>
      </c>
      <c r="G5" s="50">
        <v>5048</v>
      </c>
      <c r="H5" s="50">
        <v>31237</v>
      </c>
    </row>
    <row r="6" spans="1:9" x14ac:dyDescent="0.25">
      <c r="A6" s="41" t="s">
        <v>24</v>
      </c>
      <c r="B6" s="39">
        <f t="shared" si="0"/>
        <v>121993</v>
      </c>
      <c r="C6" s="50">
        <v>26790</v>
      </c>
      <c r="D6" s="50">
        <v>39806</v>
      </c>
      <c r="E6" s="50">
        <v>11783</v>
      </c>
      <c r="F6" s="50">
        <v>23954</v>
      </c>
      <c r="G6" s="50">
        <v>6000</v>
      </c>
      <c r="H6" s="50">
        <v>13660</v>
      </c>
    </row>
    <row r="7" spans="1:9" x14ac:dyDescent="0.25">
      <c r="A7" s="41" t="s">
        <v>25</v>
      </c>
      <c r="B7" s="39">
        <f t="shared" si="0"/>
        <v>43521</v>
      </c>
      <c r="C7" s="50">
        <v>19757</v>
      </c>
      <c r="D7" s="50">
        <v>12107</v>
      </c>
      <c r="E7" s="50">
        <v>5321</v>
      </c>
      <c r="F7" s="50">
        <v>5602</v>
      </c>
      <c r="G7" s="50">
        <v>219</v>
      </c>
      <c r="H7" s="50">
        <v>515</v>
      </c>
    </row>
    <row r="8" spans="1:9" x14ac:dyDescent="0.25">
      <c r="A8" s="41" t="s">
        <v>26</v>
      </c>
      <c r="B8" s="39">
        <f t="shared" si="0"/>
        <v>7428</v>
      </c>
      <c r="C8" s="50">
        <v>801</v>
      </c>
      <c r="D8" s="50">
        <v>2796</v>
      </c>
      <c r="E8" s="51" t="s">
        <v>27</v>
      </c>
      <c r="F8" s="50">
        <v>1544</v>
      </c>
      <c r="G8" s="50">
        <v>63</v>
      </c>
      <c r="H8" s="50">
        <v>2224</v>
      </c>
    </row>
    <row r="9" spans="1:9" x14ac:dyDescent="0.25">
      <c r="A9" s="41" t="s">
        <v>28</v>
      </c>
      <c r="B9" s="39">
        <f t="shared" si="0"/>
        <v>130545</v>
      </c>
      <c r="C9" s="50">
        <v>16468</v>
      </c>
      <c r="D9" s="50">
        <v>41913</v>
      </c>
      <c r="E9" s="50">
        <v>19926</v>
      </c>
      <c r="F9" s="50">
        <v>31606</v>
      </c>
      <c r="G9" s="50">
        <v>3591</v>
      </c>
      <c r="H9" s="50">
        <v>17041</v>
      </c>
    </row>
    <row r="10" spans="1:9" x14ac:dyDescent="0.25">
      <c r="A10" s="41" t="s">
        <v>29</v>
      </c>
      <c r="B10" s="39">
        <f t="shared" si="0"/>
        <v>64430</v>
      </c>
      <c r="C10" s="50">
        <v>31499</v>
      </c>
      <c r="D10" s="50">
        <v>6808</v>
      </c>
      <c r="E10" s="50">
        <v>7276</v>
      </c>
      <c r="F10" s="50">
        <v>18061</v>
      </c>
      <c r="G10" s="50">
        <v>19</v>
      </c>
      <c r="H10" s="50">
        <v>767</v>
      </c>
    </row>
    <row r="11" spans="1:9" x14ac:dyDescent="0.25">
      <c r="A11" s="41" t="s">
        <v>30</v>
      </c>
      <c r="B11" s="39">
        <f t="shared" si="0"/>
        <v>38266</v>
      </c>
      <c r="C11" s="50">
        <v>13433</v>
      </c>
      <c r="D11" s="50">
        <v>1747</v>
      </c>
      <c r="E11" s="50">
        <v>14593</v>
      </c>
      <c r="F11" s="50">
        <v>3164</v>
      </c>
      <c r="G11" s="50">
        <v>2744</v>
      </c>
      <c r="H11" s="50">
        <v>2585</v>
      </c>
    </row>
    <row r="12" spans="1:9" x14ac:dyDescent="0.25">
      <c r="A12" s="41" t="s">
        <v>31</v>
      </c>
      <c r="B12" s="39">
        <f t="shared" si="0"/>
        <v>25601</v>
      </c>
      <c r="C12" s="50">
        <v>8279</v>
      </c>
      <c r="D12" s="50">
        <v>6342</v>
      </c>
      <c r="E12" s="50">
        <v>13</v>
      </c>
      <c r="F12" s="50">
        <v>6239</v>
      </c>
      <c r="G12" s="50">
        <v>279</v>
      </c>
      <c r="H12" s="50">
        <v>4449</v>
      </c>
    </row>
    <row r="13" spans="1:9" x14ac:dyDescent="0.25">
      <c r="A13" s="41" t="s">
        <v>32</v>
      </c>
      <c r="B13" s="39">
        <f t="shared" si="0"/>
        <v>73412</v>
      </c>
      <c r="C13" s="50">
        <v>22188</v>
      </c>
      <c r="D13" s="50">
        <v>23989</v>
      </c>
      <c r="E13" s="50">
        <v>5683</v>
      </c>
      <c r="F13" s="50">
        <v>17882</v>
      </c>
      <c r="G13" s="50">
        <v>885</v>
      </c>
      <c r="H13" s="50">
        <v>2785</v>
      </c>
    </row>
    <row r="14" spans="1:9" x14ac:dyDescent="0.25">
      <c r="A14" s="44" t="s">
        <v>33</v>
      </c>
      <c r="B14" s="49">
        <f t="shared" si="0"/>
        <v>110521</v>
      </c>
      <c r="C14" s="45">
        <v>24110</v>
      </c>
      <c r="D14" s="45">
        <v>20736</v>
      </c>
      <c r="E14" s="45">
        <v>3542</v>
      </c>
      <c r="F14" s="45">
        <v>49201</v>
      </c>
      <c r="G14" s="45">
        <v>1134</v>
      </c>
      <c r="H14" s="45">
        <v>11798</v>
      </c>
    </row>
    <row r="15" spans="1:9" x14ac:dyDescent="0.25">
      <c r="A15" s="87" t="s">
        <v>49</v>
      </c>
      <c r="B15" s="87"/>
      <c r="C15" s="87"/>
      <c r="D15" s="87"/>
      <c r="E15" s="87"/>
      <c r="F15" s="87"/>
      <c r="G15" s="87"/>
      <c r="H15" s="87"/>
    </row>
    <row r="16" spans="1:9" x14ac:dyDescent="0.25">
      <c r="A16" s="1" t="s">
        <v>37</v>
      </c>
      <c r="B16" s="1"/>
      <c r="C16" s="1"/>
      <c r="D16" s="1"/>
      <c r="E16" s="1"/>
      <c r="F16" s="1"/>
      <c r="G16" s="1"/>
      <c r="H16" s="1"/>
    </row>
    <row r="17" spans="1:8" x14ac:dyDescent="0.25">
      <c r="A17" s="2" t="s">
        <v>47</v>
      </c>
      <c r="B17" s="2"/>
      <c r="C17" s="2"/>
      <c r="D17" s="2"/>
      <c r="E17" s="2"/>
      <c r="F17" s="2"/>
      <c r="G17" s="2"/>
      <c r="H17" s="2"/>
    </row>
  </sheetData>
  <mergeCells count="8">
    <mergeCell ref="A15:H15"/>
    <mergeCell ref="A16:H16"/>
    <mergeCell ref="A17:H17"/>
    <mergeCell ref="A1:I1"/>
    <mergeCell ref="A2:A3"/>
    <mergeCell ref="B2:B3"/>
    <mergeCell ref="C2:E2"/>
    <mergeCell ref="F2:H2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activeCell="E29" sqref="E29"/>
    </sheetView>
  </sheetViews>
  <sheetFormatPr baseColWidth="10" defaultColWidth="11.08984375" defaultRowHeight="12.5" x14ac:dyDescent="0.25"/>
  <cols>
    <col min="1" max="1" width="19" customWidth="1"/>
    <col min="2" max="8" width="12.7265625" customWidth="1"/>
  </cols>
  <sheetData>
    <row r="1" spans="1:8" ht="16.5" customHeight="1" x14ac:dyDescent="0.25">
      <c r="A1" s="88" t="s">
        <v>50</v>
      </c>
      <c r="B1" s="88"/>
      <c r="C1" s="88"/>
      <c r="D1" s="88"/>
      <c r="E1" s="88"/>
      <c r="F1" s="88"/>
      <c r="G1" s="88"/>
      <c r="H1" s="88"/>
    </row>
    <row r="2" spans="1:8" ht="12.75" customHeight="1" x14ac:dyDescent="0.25">
      <c r="A2" s="89" t="s">
        <v>16</v>
      </c>
      <c r="B2" s="5" t="s">
        <v>13</v>
      </c>
      <c r="C2" s="89" t="s">
        <v>51</v>
      </c>
      <c r="D2" s="89"/>
      <c r="E2" s="89"/>
      <c r="F2" s="89" t="s">
        <v>52</v>
      </c>
      <c r="G2" s="89"/>
      <c r="H2" s="89"/>
    </row>
    <row r="3" spans="1:8" ht="24.75" customHeight="1" x14ac:dyDescent="0.25">
      <c r="A3" s="89" t="s">
        <v>16</v>
      </c>
      <c r="B3" s="5"/>
      <c r="C3" s="52" t="s">
        <v>53</v>
      </c>
      <c r="D3" s="52" t="s">
        <v>18</v>
      </c>
      <c r="E3" s="52" t="s">
        <v>46</v>
      </c>
      <c r="F3" s="52" t="s">
        <v>54</v>
      </c>
      <c r="G3" s="52" t="s">
        <v>55</v>
      </c>
      <c r="H3" s="52" t="s">
        <v>22</v>
      </c>
    </row>
    <row r="4" spans="1:8" x14ac:dyDescent="0.25">
      <c r="A4" s="53" t="s">
        <v>13</v>
      </c>
      <c r="B4" s="54">
        <v>966358</v>
      </c>
      <c r="C4" s="54">
        <v>225108</v>
      </c>
      <c r="D4" s="54">
        <v>226182</v>
      </c>
      <c r="E4" s="54">
        <v>92474</v>
      </c>
      <c r="F4" s="54">
        <v>304417</v>
      </c>
      <c r="G4" s="54">
        <v>21816</v>
      </c>
      <c r="H4" s="54">
        <v>96361</v>
      </c>
    </row>
    <row r="5" spans="1:8" x14ac:dyDescent="0.25">
      <c r="A5" s="55" t="s">
        <v>23</v>
      </c>
      <c r="B5" s="54">
        <v>320936</v>
      </c>
      <c r="C5" s="56">
        <v>50900</v>
      </c>
      <c r="D5" s="56">
        <v>62523</v>
      </c>
      <c r="E5" s="56">
        <v>15262</v>
      </c>
      <c r="F5" s="56">
        <v>152077</v>
      </c>
      <c r="G5" s="56">
        <v>5573</v>
      </c>
      <c r="H5" s="56">
        <v>34601</v>
      </c>
    </row>
    <row r="6" spans="1:8" x14ac:dyDescent="0.25">
      <c r="A6" s="55" t="s">
        <v>24</v>
      </c>
      <c r="B6" s="54">
        <v>124931</v>
      </c>
      <c r="C6" s="56">
        <v>29088</v>
      </c>
      <c r="D6" s="56">
        <v>38386</v>
      </c>
      <c r="E6" s="56">
        <v>13416</v>
      </c>
      <c r="F6" s="56">
        <v>20867</v>
      </c>
      <c r="G6" s="56">
        <v>6474</v>
      </c>
      <c r="H6" s="56">
        <v>16700</v>
      </c>
    </row>
    <row r="7" spans="1:8" x14ac:dyDescent="0.25">
      <c r="A7" s="55" t="s">
        <v>25</v>
      </c>
      <c r="B7" s="54">
        <v>39527</v>
      </c>
      <c r="C7" s="56">
        <v>17722</v>
      </c>
      <c r="D7" s="56">
        <v>12579</v>
      </c>
      <c r="E7" s="56">
        <v>3801</v>
      </c>
      <c r="F7" s="56">
        <v>4354</v>
      </c>
      <c r="G7" s="56">
        <v>314</v>
      </c>
      <c r="H7" s="56">
        <v>757</v>
      </c>
    </row>
    <row r="8" spans="1:8" x14ac:dyDescent="0.25">
      <c r="A8" s="55" t="s">
        <v>26</v>
      </c>
      <c r="B8" s="54">
        <v>10944</v>
      </c>
      <c r="C8" s="56">
        <v>1194</v>
      </c>
      <c r="D8" s="56">
        <v>3110</v>
      </c>
      <c r="E8" s="56">
        <v>2188</v>
      </c>
      <c r="F8" s="56">
        <v>1569</v>
      </c>
      <c r="G8" s="56">
        <v>53</v>
      </c>
      <c r="H8" s="56">
        <v>2830</v>
      </c>
    </row>
    <row r="9" spans="1:8" x14ac:dyDescent="0.25">
      <c r="A9" s="55" t="s">
        <v>28</v>
      </c>
      <c r="B9" s="54">
        <v>130022</v>
      </c>
      <c r="C9" s="56">
        <v>17940</v>
      </c>
      <c r="D9" s="56">
        <v>40180</v>
      </c>
      <c r="E9" s="56">
        <v>20426</v>
      </c>
      <c r="F9" s="56">
        <v>31274</v>
      </c>
      <c r="G9" s="56">
        <v>3910</v>
      </c>
      <c r="H9" s="56">
        <v>16292</v>
      </c>
    </row>
    <row r="10" spans="1:8" x14ac:dyDescent="0.25">
      <c r="A10" s="55" t="s">
        <v>29</v>
      </c>
      <c r="B10" s="54">
        <v>73029</v>
      </c>
      <c r="C10" s="56">
        <v>33589</v>
      </c>
      <c r="D10" s="56">
        <v>8425</v>
      </c>
      <c r="E10" s="56">
        <v>9585</v>
      </c>
      <c r="F10" s="56">
        <v>20204</v>
      </c>
      <c r="G10" s="56">
        <v>36</v>
      </c>
      <c r="H10" s="56">
        <v>1190</v>
      </c>
    </row>
    <row r="11" spans="1:8" x14ac:dyDescent="0.25">
      <c r="A11" s="55" t="s">
        <v>30</v>
      </c>
      <c r="B11" s="54">
        <v>43207</v>
      </c>
      <c r="C11" s="56">
        <v>14883</v>
      </c>
      <c r="D11" s="56">
        <v>1882</v>
      </c>
      <c r="E11" s="56">
        <v>16358</v>
      </c>
      <c r="F11" s="56">
        <v>3579</v>
      </c>
      <c r="G11" s="56">
        <v>3057</v>
      </c>
      <c r="H11" s="56">
        <v>3448</v>
      </c>
    </row>
    <row r="12" spans="1:8" x14ac:dyDescent="0.25">
      <c r="A12" s="55" t="s">
        <v>31</v>
      </c>
      <c r="B12" s="54">
        <v>26021</v>
      </c>
      <c r="C12" s="56">
        <v>9133</v>
      </c>
      <c r="D12" s="56">
        <v>5950</v>
      </c>
      <c r="E12" s="56">
        <v>7</v>
      </c>
      <c r="F12" s="56">
        <v>6111</v>
      </c>
      <c r="G12" s="56">
        <v>232</v>
      </c>
      <c r="H12" s="56">
        <v>4588</v>
      </c>
    </row>
    <row r="13" spans="1:8" x14ac:dyDescent="0.25">
      <c r="A13" s="55" t="s">
        <v>32</v>
      </c>
      <c r="B13" s="54">
        <v>80380</v>
      </c>
      <c r="C13" s="56">
        <v>24008</v>
      </c>
      <c r="D13" s="56">
        <v>27551</v>
      </c>
      <c r="E13" s="56">
        <v>7469</v>
      </c>
      <c r="F13" s="56">
        <v>17035</v>
      </c>
      <c r="G13" s="56">
        <v>945</v>
      </c>
      <c r="H13" s="56">
        <v>3372</v>
      </c>
    </row>
    <row r="14" spans="1:8" x14ac:dyDescent="0.25">
      <c r="A14" s="57" t="s">
        <v>33</v>
      </c>
      <c r="B14" s="58">
        <v>117361</v>
      </c>
      <c r="C14" s="59">
        <v>26651</v>
      </c>
      <c r="D14" s="59">
        <v>25596</v>
      </c>
      <c r="E14" s="59">
        <v>3962</v>
      </c>
      <c r="F14" s="59">
        <v>47347</v>
      </c>
      <c r="G14" s="59">
        <v>1222</v>
      </c>
      <c r="H14" s="59">
        <v>12583</v>
      </c>
    </row>
    <row r="15" spans="1:8" ht="12.75" customHeight="1" x14ac:dyDescent="0.25">
      <c r="A15" s="90" t="s">
        <v>56</v>
      </c>
      <c r="B15" s="90"/>
      <c r="C15" s="90"/>
      <c r="D15" s="90"/>
      <c r="E15" s="90"/>
      <c r="F15" s="90"/>
      <c r="G15" s="90"/>
      <c r="H15" s="90"/>
    </row>
    <row r="16" spans="1:8" ht="12.75" customHeight="1" x14ac:dyDescent="0.25">
      <c r="A16" s="91" t="s">
        <v>57</v>
      </c>
      <c r="B16" s="91"/>
      <c r="C16" s="91"/>
      <c r="D16" s="91"/>
      <c r="E16" s="91"/>
      <c r="F16" s="91"/>
      <c r="G16" s="91"/>
      <c r="H16" s="91"/>
    </row>
  </sheetData>
  <mergeCells count="7">
    <mergeCell ref="A15:H15"/>
    <mergeCell ref="A16:H16"/>
    <mergeCell ref="A1:H1"/>
    <mergeCell ref="A2:A3"/>
    <mergeCell ref="B2:B3"/>
    <mergeCell ref="C2:E2"/>
    <mergeCell ref="F2:H2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A_MVH_AX17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2004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Martín Santellán</dc:creator>
  <dc:description/>
  <cp:lastModifiedBy>Paula Pentimalle Ramos</cp:lastModifiedBy>
  <cp:revision>1</cp:revision>
  <dcterms:created xsi:type="dcterms:W3CDTF">2016-05-16T14:11:21Z</dcterms:created>
  <dcterms:modified xsi:type="dcterms:W3CDTF">2021-09-29T18:51:22Z</dcterms:modified>
  <dc:language>es-AR</dc:language>
</cp:coreProperties>
</file>