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205" yWindow="540" windowWidth="12645" windowHeight="9375"/>
  </bookViews>
  <sheets>
    <sheet name="seg_08_ax02" sheetId="1" r:id="rId1"/>
    <sheet name="Ficha técnica " sheetId="4" r:id="rId2"/>
  </sheets>
  <definedNames>
    <definedName name="_GoBack" localSheetId="1">'Ficha técnica '!$B$6</definedName>
  </definedNames>
  <calcPr calcId="144525"/>
</workbook>
</file>

<file path=xl/calcChain.xml><?xml version="1.0" encoding="utf-8"?>
<calcChain xmlns="http://schemas.openxmlformats.org/spreadsheetml/2006/main">
  <c r="E15" i="1" l="1"/>
  <c r="G15" i="1"/>
  <c r="B16" i="1"/>
</calcChain>
</file>

<file path=xl/sharedStrings.xml><?xml version="1.0" encoding="utf-8"?>
<sst xmlns="http://schemas.openxmlformats.org/spreadsheetml/2006/main" count="62" uniqueCount="49">
  <si>
    <t>Año</t>
  </si>
  <si>
    <t>Total</t>
  </si>
  <si>
    <t>Sexo</t>
  </si>
  <si>
    <t>Ignorado</t>
  </si>
  <si>
    <t>Varón</t>
  </si>
  <si>
    <t>Mujer</t>
  </si>
  <si>
    <t>Lesionados</t>
  </si>
  <si>
    <t>%</t>
  </si>
  <si>
    <t>2008*</t>
  </si>
  <si>
    <r>
      <t>Fuente:</t>
    </r>
    <r>
      <rPr>
        <sz val="8"/>
        <rFont val="Arial"/>
        <family val="2"/>
      </rPr>
      <t xml:space="preserve"> Dirección General de Estadística y Censos (Ministerio de Hacienda GCBA) sobre la base de datos de los Hospitales Generales de Agudos del GCBA.</t>
    </r>
  </si>
  <si>
    <t>2009*</t>
  </si>
  <si>
    <t>2010*</t>
  </si>
  <si>
    <t>2011*</t>
  </si>
  <si>
    <r>
      <t xml:space="preserve">Nota: </t>
    </r>
    <r>
      <rPr>
        <sz val="8"/>
        <rFont val="Arial"/>
        <family val="2"/>
      </rPr>
      <t>Sin información para año 1999: Hospital Fernández: julio, agosto, septiembre y diciembre; Hospital Ramos Mejía: noviembre; año 2000: Hospital Ramos Mejía: febrero, septiembre y octubre; año 2001: Hospital Fernández  junio; Hospital Piñero: diciembre; Hospital Ramos Mejía: enero, marzo, abril, mayo y junio; Hospital Vélez Sársfield: abril; Hospital Zubizarreta: octubre; año 2002: Hospital Santojanni: noviembre; año 2006: Hospital Álvarez: marzo; año 2011: Hospital Zubizarreta: mayo y junio, Hospital Argerich: agosto, Hospital Piñero: agosto, octubre y diciembre, Hospital Álvarez: abril y mayo, Hospital Tornú: agosto, Hospital Fernández: presenta subregistro para todos los meses.Hospital Santojanni: desde 2009 no toma registro de los accidentes en forma continua. La suma de las cifras parciales difiere del total por procedimientos de redondeo.</t>
    </r>
  </si>
  <si>
    <t>Lesionados por accidentes de tránsito y distribución porcentual por sexo. Ciudad de Buenos Aires. Años 1998/2011</t>
  </si>
  <si>
    <t xml:space="preserve">FICHA TECNICA </t>
  </si>
  <si>
    <t>Archivo</t>
  </si>
  <si>
    <t xml:space="preserve">Área Temática </t>
  </si>
  <si>
    <t>Seguridad Pública</t>
  </si>
  <si>
    <t xml:space="preserve">Tema </t>
  </si>
  <si>
    <t>Seguridad Vial</t>
  </si>
  <si>
    <t>Subtema</t>
  </si>
  <si>
    <t>Serie</t>
  </si>
  <si>
    <t>Lesionados en accidentes de tránsito</t>
  </si>
  <si>
    <t>Objetivo</t>
  </si>
  <si>
    <t xml:space="preserve">Variable 1 </t>
  </si>
  <si>
    <t>Lesionado en accidente de tránsito</t>
  </si>
  <si>
    <t xml:space="preserve">Definición operativa </t>
  </si>
  <si>
    <t xml:space="preserve">Persona que recibió lesiones como consecuencia de un hecho de tránsito en el que está implicado al menos un vehículo en movimiento, ocurrido en la Ciudad Autónoma de Buenos Aires, atendida en los departamentos de urgencia de los Hospitales Generales de Agudos de CABA (no se contabilizan los lesionados atendidos en establecimientos privados) </t>
  </si>
  <si>
    <t xml:space="preserve"> </t>
  </si>
  <si>
    <t>Unidad de medida</t>
  </si>
  <si>
    <t>Lesionado</t>
  </si>
  <si>
    <t>Método de cálculo (fórmula)</t>
  </si>
  <si>
    <r>
      <t xml:space="preserve">Sumatoria de las personas lesionadas en accidentes de tránsito atendidas en las guardias hospitalarias en un año. </t>
    </r>
    <r>
      <rPr>
        <b/>
        <sz val="10"/>
        <rFont val="Arial"/>
        <family val="2"/>
      </rPr>
      <t/>
    </r>
  </si>
  <si>
    <t>Variable 2</t>
  </si>
  <si>
    <t>Distribución porcentual de lesionados en accidentes de tránsito</t>
  </si>
  <si>
    <t>Porcentaje</t>
  </si>
  <si>
    <t>Cociente de cada grupo de edad de varones y el total de varones, multiplicado por cien; cociente entre cada grupo de edad de mujeres y el total de mujeres, multiplicado por cien; cociente entre cada grupo de edad de ambos sexos y el total de lesionados por cien.</t>
  </si>
  <si>
    <t>Variable 3</t>
  </si>
  <si>
    <t>Periodicidad de recepción (información secundaria)</t>
  </si>
  <si>
    <t>Mensual</t>
  </si>
  <si>
    <t>Periodicidad de recolección (información primaria)</t>
  </si>
  <si>
    <t xml:space="preserve">Periodicidad de difusión </t>
  </si>
  <si>
    <t>Anual</t>
  </si>
  <si>
    <t>Fuente</t>
  </si>
  <si>
    <t>Dirección General de Estadística y Censos (Ministerio de Hacienda GCBA) sobre la base de datos de los Hospitales Generales de Agudos del GCBA.</t>
  </si>
  <si>
    <t>Mostrar la cantidad de lesionados en accidentes de tránsito atendidos en las guardias de los hospitales generales de agudos de CABA, por año.</t>
  </si>
  <si>
    <t>seg_08_ax02</t>
  </si>
  <si>
    <t>Da cuenta del peso que tiene cada sexo en total de lesionados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</si>
</sst>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numFmt numFmtId="167" formatCode="_ [$€-2]\ * #,##0.00_ ;_ [$€-2]\ * \-#,##0.00_ ;_ [$€-2]\ * &quot;-&quot;??_ "/>
    <numFmt numFmtId="168" formatCode="#,##0.00\ &quot;Pts&quot;;\-#,##0.00\ &quot;Pts&quot;"/>
    <numFmt numFmtId="169" formatCode="#,##0\ &quot;Pts&quot;;\-#,##0\ &quot;Pts&quot;"/>
  </numFmts>
  <fonts count="10" x14ac:knownFonts="1">
    <font>
      <sz val="10"/>
      <name val="Arial"/>
    </font>
    <font>
      <sz val="11"/>
      <color theme="1"/>
      <name val="Calibri"/>
      <family val="2"/>
      <scheme val="minor"/>
    </font>
    <font>
      <b/>
      <sz val="10"/>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17">
    <xf numFmtId="0" fontId="0" fillId="0" borderId="0"/>
    <xf numFmtId="0" fontId="3" fillId="0" borderId="0"/>
    <xf numFmtId="0" fontId="8" fillId="0" borderId="0" applyNumberFormat="0" applyFont="0" applyFill="0" applyAlignment="0" applyProtection="0"/>
    <xf numFmtId="0" fontId="9" fillId="0" borderId="0" applyNumberFormat="0" applyFont="0" applyFill="0" applyAlignment="0" applyProtection="0"/>
    <xf numFmtId="167" fontId="3" fillId="0" borderId="0" applyFont="0" applyFill="0" applyBorder="0" applyAlignment="0" applyProtection="0">
      <alignment vertical="top"/>
    </xf>
    <xf numFmtId="0" fontId="3" fillId="0" borderId="0" applyFont="0" applyFill="0" applyBorder="0" applyAlignment="0" applyProtection="0"/>
    <xf numFmtId="2"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3" fontId="3" fillId="0" borderId="0" applyFont="0" applyFill="0" applyBorder="0" applyAlignment="0" applyProtection="0"/>
  </cellStyleXfs>
  <cellXfs count="73">
    <xf numFmtId="0" fontId="0" fillId="0" borderId="0" xfId="0"/>
    <xf numFmtId="0" fontId="5" fillId="0" borderId="1" xfId="0" applyFont="1" applyBorder="1" applyAlignment="1">
      <alignment horizontal="center"/>
    </xf>
    <xf numFmtId="0" fontId="4" fillId="0" borderId="1" xfId="0" applyFont="1" applyBorder="1" applyAlignment="1">
      <alignment horizontal="center"/>
    </xf>
    <xf numFmtId="0" fontId="4" fillId="0" borderId="2" xfId="0" applyNumberFormat="1" applyFont="1" applyFill="1" applyBorder="1" applyAlignment="1">
      <alignment horizontal="left"/>
    </xf>
    <xf numFmtId="3" fontId="5" fillId="0" borderId="2" xfId="0" applyNumberFormat="1" applyFont="1" applyFill="1" applyBorder="1" applyAlignment="1"/>
    <xf numFmtId="164" fontId="5" fillId="0" borderId="2" xfId="0" applyNumberFormat="1" applyFont="1" applyFill="1" applyBorder="1" applyAlignment="1">
      <alignment horizontal="right"/>
    </xf>
    <xf numFmtId="3" fontId="4" fillId="0" borderId="2" xfId="0" applyNumberFormat="1" applyFont="1" applyFill="1" applyBorder="1" applyAlignment="1"/>
    <xf numFmtId="164" fontId="4" fillId="0" borderId="2" xfId="0" applyNumberFormat="1" applyFont="1" applyFill="1" applyBorder="1"/>
    <xf numFmtId="165" fontId="4" fillId="0" borderId="0" xfId="0" applyNumberFormat="1" applyFont="1"/>
    <xf numFmtId="0" fontId="4" fillId="0" borderId="0" xfId="0" applyNumberFormat="1" applyFont="1" applyFill="1" applyBorder="1" applyAlignment="1">
      <alignment horizontal="left"/>
    </xf>
    <xf numFmtId="3" fontId="5" fillId="0" borderId="0" xfId="0" applyNumberFormat="1" applyFont="1" applyFill="1" applyBorder="1" applyAlignment="1"/>
    <xf numFmtId="164" fontId="5" fillId="0" borderId="0" xfId="0" applyNumberFormat="1" applyFont="1" applyFill="1" applyBorder="1" applyAlignment="1">
      <alignment horizontal="right"/>
    </xf>
    <xf numFmtId="3" fontId="4" fillId="0" borderId="0" xfId="0" applyNumberFormat="1" applyFont="1" applyFill="1" applyBorder="1" applyAlignment="1"/>
    <xf numFmtId="164" fontId="4" fillId="0" borderId="0" xfId="0" applyNumberFormat="1" applyFont="1" applyFill="1" applyBorder="1"/>
    <xf numFmtId="0" fontId="4" fillId="0" borderId="0" xfId="0" applyFont="1" applyBorder="1" applyAlignment="1">
      <alignment horizontal="left" vertical="top"/>
    </xf>
    <xf numFmtId="3" fontId="5" fillId="0" borderId="0" xfId="0" applyNumberFormat="1" applyFont="1" applyFill="1" applyBorder="1"/>
    <xf numFmtId="166" fontId="4" fillId="0" borderId="0" xfId="0" applyNumberFormat="1" applyFont="1" applyFill="1" applyBorder="1"/>
    <xf numFmtId="0" fontId="4" fillId="0" borderId="0" xfId="0" applyFont="1" applyFill="1" applyBorder="1"/>
    <xf numFmtId="3" fontId="5" fillId="0" borderId="0" xfId="0" applyNumberFormat="1" applyFont="1" applyFill="1" applyBorder="1" applyAlignment="1">
      <alignment horizontal="right"/>
    </xf>
    <xf numFmtId="166"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0" fontId="4" fillId="0" borderId="0" xfId="0" applyFont="1" applyFill="1" applyBorder="1" applyAlignment="1">
      <alignment horizontal="right"/>
    </xf>
    <xf numFmtId="3" fontId="5" fillId="0" borderId="0" xfId="0" applyNumberFormat="1" applyFont="1"/>
    <xf numFmtId="3" fontId="4" fillId="0" borderId="0" xfId="0" applyNumberFormat="1" applyFont="1" applyFill="1" applyBorder="1" applyAlignment="1">
      <alignment horizontal="right"/>
    </xf>
    <xf numFmtId="0" fontId="4" fillId="0" borderId="3" xfId="0" applyFont="1" applyBorder="1" applyAlignment="1">
      <alignment horizontal="left" vertical="top"/>
    </xf>
    <xf numFmtId="164" fontId="4" fillId="0" borderId="3" xfId="0" applyNumberFormat="1" applyFont="1" applyFill="1" applyBorder="1" applyAlignment="1">
      <alignment horizontal="right"/>
    </xf>
    <xf numFmtId="3" fontId="5" fillId="0" borderId="3" xfId="0" applyNumberFormat="1" applyFont="1" applyBorder="1"/>
    <xf numFmtId="164" fontId="5" fillId="0" borderId="3" xfId="0" applyNumberFormat="1" applyFont="1" applyFill="1" applyBorder="1" applyAlignment="1">
      <alignment horizontal="right"/>
    </xf>
    <xf numFmtId="3" fontId="4" fillId="0" borderId="3" xfId="0" applyNumberFormat="1" applyFont="1" applyFill="1" applyBorder="1" applyAlignment="1">
      <alignment horizontal="right"/>
    </xf>
    <xf numFmtId="0" fontId="0" fillId="0" borderId="0" xfId="0" applyBorder="1"/>
    <xf numFmtId="165" fontId="4" fillId="0" borderId="0" xfId="0" applyNumberFormat="1" applyFont="1" applyBorder="1"/>
    <xf numFmtId="3" fontId="5" fillId="0" borderId="0" xfId="0" applyNumberFormat="1" applyFont="1" applyBorder="1"/>
    <xf numFmtId="3" fontId="5" fillId="0" borderId="0" xfId="0" applyNumberFormat="1" applyFont="1" applyBorder="1" applyAlignment="1">
      <alignment horizontal="right"/>
    </xf>
    <xf numFmtId="0" fontId="3" fillId="0" borderId="0" xfId="1"/>
    <xf numFmtId="0" fontId="2" fillId="0" borderId="6" xfId="1" applyFont="1" applyBorder="1" applyAlignment="1">
      <alignment vertical="top"/>
    </xf>
    <xf numFmtId="0" fontId="2" fillId="0" borderId="7" xfId="1" applyFont="1" applyBorder="1"/>
    <xf numFmtId="0" fontId="2" fillId="0" borderId="8" xfId="1" applyFont="1" applyBorder="1" applyAlignment="1">
      <alignment vertical="top" wrapText="1"/>
    </xf>
    <xf numFmtId="0" fontId="3" fillId="0" borderId="9" xfId="1" applyFont="1" applyBorder="1" applyAlignment="1">
      <alignment wrapText="1"/>
    </xf>
    <xf numFmtId="0" fontId="0" fillId="0" borderId="9" xfId="1" applyFont="1" applyBorder="1" applyAlignment="1">
      <alignment wrapText="1"/>
    </xf>
    <xf numFmtId="0" fontId="3" fillId="0" borderId="9" xfId="1" applyFont="1" applyBorder="1" applyAlignment="1">
      <alignment vertical="top" wrapText="1"/>
    </xf>
    <xf numFmtId="0" fontId="2" fillId="0" borderId="10" xfId="1" applyFont="1" applyBorder="1" applyAlignment="1">
      <alignment vertical="top" wrapText="1"/>
    </xf>
    <xf numFmtId="0" fontId="3" fillId="0" borderId="11" xfId="1" applyFont="1" applyBorder="1" applyAlignment="1">
      <alignment wrapText="1"/>
    </xf>
    <xf numFmtId="0" fontId="2" fillId="0" borderId="6" xfId="1" applyFont="1" applyFill="1" applyBorder="1" applyAlignment="1">
      <alignment vertical="top" wrapText="1"/>
    </xf>
    <xf numFmtId="0" fontId="2" fillId="0" borderId="7" xfId="1" applyFont="1" applyBorder="1" applyAlignment="1">
      <alignment wrapText="1"/>
    </xf>
    <xf numFmtId="0" fontId="2" fillId="0" borderId="8" xfId="1" applyFont="1" applyFill="1" applyBorder="1" applyAlignment="1">
      <alignment vertical="top" wrapText="1"/>
    </xf>
    <xf numFmtId="0" fontId="2" fillId="0" borderId="10" xfId="1" applyFont="1" applyFill="1" applyBorder="1" applyAlignment="1">
      <alignment vertical="top" wrapText="1"/>
    </xf>
    <xf numFmtId="0" fontId="2" fillId="0" borderId="13" xfId="1" applyFont="1" applyBorder="1" applyAlignment="1">
      <alignment wrapText="1"/>
    </xf>
    <xf numFmtId="0" fontId="0" fillId="0" borderId="7" xfId="1" applyFont="1" applyBorder="1" applyAlignment="1">
      <alignment wrapText="1"/>
    </xf>
    <xf numFmtId="0" fontId="3" fillId="0" borderId="0" xfId="1" applyAlignment="1">
      <alignment vertical="top"/>
    </xf>
    <xf numFmtId="0" fontId="3" fillId="0" borderId="0" xfId="1" applyAlignment="1">
      <alignment wrapText="1"/>
    </xf>
    <xf numFmtId="0" fontId="2" fillId="0" borderId="8" xfId="1" applyFont="1" applyBorder="1" applyAlignment="1">
      <alignment wrapText="1"/>
    </xf>
    <xf numFmtId="0" fontId="2" fillId="0" borderId="10" xfId="1" applyFont="1" applyBorder="1" applyAlignment="1">
      <alignment wrapText="1"/>
    </xf>
    <xf numFmtId="0" fontId="3" fillId="0" borderId="9" xfId="1" applyNumberFormat="1" applyFont="1" applyBorder="1" applyAlignment="1">
      <alignment wrapText="1"/>
    </xf>
    <xf numFmtId="0" fontId="2" fillId="0" borderId="8" xfId="1" applyFont="1" applyFill="1" applyBorder="1" applyAlignment="1">
      <alignment wrapText="1"/>
    </xf>
    <xf numFmtId="0" fontId="2" fillId="0" borderId="12" xfId="1" applyFont="1" applyFill="1" applyBorder="1" applyAlignment="1">
      <alignment horizontal="left" wrapText="1"/>
    </xf>
    <xf numFmtId="0" fontId="0" fillId="0" borderId="0" xfId="0" applyAlignment="1">
      <alignment horizontal="center"/>
    </xf>
    <xf numFmtId="0" fontId="6" fillId="0" borderId="0" xfId="0" applyFont="1" applyBorder="1" applyAlignment="1">
      <alignment horizontal="left" vertical="top" wrapText="1"/>
    </xf>
    <xf numFmtId="0" fontId="7" fillId="0" borderId="0" xfId="0" applyFont="1" applyBorder="1" applyAlignment="1">
      <alignment horizontal="left" vertical="top" wrapText="1"/>
    </xf>
    <xf numFmtId="0" fontId="6" fillId="0" borderId="0" xfId="0" applyFont="1" applyFill="1" applyBorder="1" applyAlignment="1">
      <alignment horizontal="left" vertical="justify" wrapText="1"/>
    </xf>
    <xf numFmtId="0" fontId="6" fillId="0" borderId="2" xfId="0" applyFont="1" applyBorder="1" applyAlignment="1">
      <alignment horizontal="left" vertical="top" wrapText="1"/>
    </xf>
    <xf numFmtId="0" fontId="6" fillId="0" borderId="0" xfId="0" applyFont="1" applyFill="1" applyBorder="1" applyAlignment="1">
      <alignment horizontal="left" wrapText="1"/>
    </xf>
    <xf numFmtId="0" fontId="3" fillId="0" borderId="3" xfId="0" applyFont="1" applyBorder="1" applyAlignment="1">
      <alignment horizontal="left" wrapText="1"/>
    </xf>
    <xf numFmtId="0" fontId="2" fillId="0" borderId="3" xfId="0" applyFont="1" applyBorder="1" applyAlignment="1">
      <alignment horizontal="left"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xf numFmtId="0" fontId="4" fillId="0" borderId="1" xfId="0" applyFont="1" applyBorder="1" applyAlignment="1">
      <alignment horizontal="center" shrinkToFit="1"/>
    </xf>
    <xf numFmtId="0" fontId="4" fillId="0" borderId="2"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4" fillId="0" borderId="3" xfId="0"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cellXfs>
  <cellStyles count="17">
    <cellStyle name="Cabecera 1" xfId="2"/>
    <cellStyle name="Cabecera 2" xfId="3"/>
    <cellStyle name="Euro" xfId="4"/>
    <cellStyle name="Fecha" xfId="5"/>
    <cellStyle name="Fijo" xfId="6"/>
    <cellStyle name="Monetario" xfId="7"/>
    <cellStyle name="Monetario0" xfId="8"/>
    <cellStyle name="Normal" xfId="0" builtinId="0"/>
    <cellStyle name="Normal 2" xfId="9"/>
    <cellStyle name="Normal 2 2" xfId="1"/>
    <cellStyle name="Normal 3" xfId="10"/>
    <cellStyle name="Normal 4" xfId="11"/>
    <cellStyle name="Normal 5" xfId="12"/>
    <cellStyle name="Normal 5 2" xfId="13"/>
    <cellStyle name="Normal 6" xfId="14"/>
    <cellStyle name="Normal 7" xfId="15"/>
    <cellStyle name="Punto0"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workbookViewId="0">
      <selection sqref="A1:I1"/>
    </sheetView>
  </sheetViews>
  <sheetFormatPr baseColWidth="10" defaultRowHeight="12.75" x14ac:dyDescent="0.2"/>
  <sheetData>
    <row r="1" spans="1:9" ht="18" customHeight="1" x14ac:dyDescent="0.2">
      <c r="A1" s="61" t="s">
        <v>14</v>
      </c>
      <c r="B1" s="62"/>
      <c r="C1" s="62"/>
      <c r="D1" s="62"/>
      <c r="E1" s="62"/>
      <c r="F1" s="62"/>
      <c r="G1" s="62"/>
      <c r="H1" s="62"/>
      <c r="I1" s="62"/>
    </row>
    <row r="2" spans="1:9" x14ac:dyDescent="0.2">
      <c r="A2" s="63" t="s">
        <v>0</v>
      </c>
      <c r="B2" s="64" t="s">
        <v>1</v>
      </c>
      <c r="C2" s="65"/>
      <c r="D2" s="66" t="s">
        <v>2</v>
      </c>
      <c r="E2" s="66"/>
      <c r="F2" s="66"/>
      <c r="G2" s="66"/>
      <c r="H2" s="67" t="s">
        <v>3</v>
      </c>
      <c r="I2" s="68"/>
    </row>
    <row r="3" spans="1:9" x14ac:dyDescent="0.2">
      <c r="A3" s="63"/>
      <c r="B3" s="65"/>
      <c r="C3" s="65"/>
      <c r="D3" s="70" t="s">
        <v>4</v>
      </c>
      <c r="E3" s="70"/>
      <c r="F3" s="70" t="s">
        <v>5</v>
      </c>
      <c r="G3" s="70"/>
      <c r="H3" s="69"/>
      <c r="I3" s="69"/>
    </row>
    <row r="4" spans="1:9" x14ac:dyDescent="0.2">
      <c r="A4" s="63"/>
      <c r="B4" s="1" t="s">
        <v>6</v>
      </c>
      <c r="C4" s="1" t="s">
        <v>7</v>
      </c>
      <c r="D4" s="2" t="s">
        <v>6</v>
      </c>
      <c r="E4" s="2" t="s">
        <v>7</v>
      </c>
      <c r="F4" s="2" t="s">
        <v>6</v>
      </c>
      <c r="G4" s="2" t="s">
        <v>7</v>
      </c>
      <c r="H4" s="2" t="s">
        <v>6</v>
      </c>
      <c r="I4" s="2" t="s">
        <v>7</v>
      </c>
    </row>
    <row r="5" spans="1:9" x14ac:dyDescent="0.2">
      <c r="A5" s="3">
        <v>1998</v>
      </c>
      <c r="B5" s="4">
        <v>10167</v>
      </c>
      <c r="C5" s="5">
        <v>100</v>
      </c>
      <c r="D5" s="6">
        <v>6566</v>
      </c>
      <c r="E5" s="7">
        <v>64.581489131503886</v>
      </c>
      <c r="F5" s="6">
        <v>3591</v>
      </c>
      <c r="G5" s="7">
        <v>35.320153437592211</v>
      </c>
      <c r="H5" s="6">
        <v>10</v>
      </c>
      <c r="I5" s="8">
        <v>9.8357430903904794E-2</v>
      </c>
    </row>
    <row r="6" spans="1:9" x14ac:dyDescent="0.2">
      <c r="A6" s="9">
        <v>1999</v>
      </c>
      <c r="B6" s="10">
        <v>10496</v>
      </c>
      <c r="C6" s="11">
        <v>100</v>
      </c>
      <c r="D6" s="12">
        <v>6586</v>
      </c>
      <c r="E6" s="13">
        <v>62.747713414634141</v>
      </c>
      <c r="F6" s="12">
        <v>3733</v>
      </c>
      <c r="G6" s="13">
        <v>35.565929878048777</v>
      </c>
      <c r="H6" s="12">
        <v>177</v>
      </c>
      <c r="I6" s="8">
        <v>1.6863567073170733</v>
      </c>
    </row>
    <row r="7" spans="1:9" x14ac:dyDescent="0.2">
      <c r="A7" s="9">
        <v>2000</v>
      </c>
      <c r="B7" s="10">
        <v>10643</v>
      </c>
      <c r="C7" s="11">
        <v>100</v>
      </c>
      <c r="D7" s="12">
        <v>6963</v>
      </c>
      <c r="E7" s="13">
        <v>65.423282908954235</v>
      </c>
      <c r="F7" s="12">
        <v>3676</v>
      </c>
      <c r="G7" s="13">
        <v>34.539133702903321</v>
      </c>
      <c r="H7" s="12">
        <v>4</v>
      </c>
      <c r="I7" s="8">
        <v>3.758338814244104E-2</v>
      </c>
    </row>
    <row r="8" spans="1:9" x14ac:dyDescent="0.2">
      <c r="A8" s="9">
        <v>2001</v>
      </c>
      <c r="B8" s="10">
        <v>8594</v>
      </c>
      <c r="C8" s="11">
        <v>100</v>
      </c>
      <c r="D8" s="12">
        <v>5796</v>
      </c>
      <c r="E8" s="13">
        <v>67.442401675587618</v>
      </c>
      <c r="F8" s="12">
        <v>2794</v>
      </c>
      <c r="G8" s="13">
        <v>32.511054223877125</v>
      </c>
      <c r="H8" s="12">
        <v>4</v>
      </c>
      <c r="I8" s="8">
        <v>4.6544100535257156E-2</v>
      </c>
    </row>
    <row r="9" spans="1:9" x14ac:dyDescent="0.2">
      <c r="A9" s="9">
        <v>2002</v>
      </c>
      <c r="B9" s="10">
        <v>8644</v>
      </c>
      <c r="C9" s="11">
        <v>100</v>
      </c>
      <c r="D9" s="12">
        <v>5669</v>
      </c>
      <c r="E9" s="13">
        <v>65.583063396575653</v>
      </c>
      <c r="F9" s="12">
        <v>2969</v>
      </c>
      <c r="G9" s="13">
        <v>34.347524294308194</v>
      </c>
      <c r="H9" s="12">
        <v>6</v>
      </c>
      <c r="I9" s="8">
        <v>6.9412309116149928E-2</v>
      </c>
    </row>
    <row r="10" spans="1:9" x14ac:dyDescent="0.2">
      <c r="A10" s="9">
        <v>2003</v>
      </c>
      <c r="B10" s="10">
        <v>8767</v>
      </c>
      <c r="C10" s="11">
        <v>100</v>
      </c>
      <c r="D10" s="12">
        <v>5897</v>
      </c>
      <c r="E10" s="13">
        <v>67.263602144405155</v>
      </c>
      <c r="F10" s="12">
        <v>2857</v>
      </c>
      <c r="G10" s="13">
        <v>32.588114520360442</v>
      </c>
      <c r="H10" s="12">
        <v>13</v>
      </c>
      <c r="I10" s="8">
        <v>0.14828333523440174</v>
      </c>
    </row>
    <row r="11" spans="1:9" x14ac:dyDescent="0.2">
      <c r="A11" s="9">
        <v>2004</v>
      </c>
      <c r="B11" s="10">
        <v>9102</v>
      </c>
      <c r="C11" s="11">
        <v>100</v>
      </c>
      <c r="D11" s="12">
        <v>6059</v>
      </c>
      <c r="E11" s="13">
        <v>66.567787299494626</v>
      </c>
      <c r="F11" s="12">
        <v>3034</v>
      </c>
      <c r="G11" s="13">
        <v>33.333333333333329</v>
      </c>
      <c r="H11" s="12">
        <v>9</v>
      </c>
      <c r="I11" s="8">
        <v>9.8879367172050106E-2</v>
      </c>
    </row>
    <row r="12" spans="1:9" x14ac:dyDescent="0.2">
      <c r="A12" s="9">
        <v>2005</v>
      </c>
      <c r="B12" s="10">
        <v>10141</v>
      </c>
      <c r="C12" s="11">
        <v>100</v>
      </c>
      <c r="D12" s="12">
        <v>6783</v>
      </c>
      <c r="E12" s="13">
        <v>66.886894783551924</v>
      </c>
      <c r="F12" s="12">
        <v>3350</v>
      </c>
      <c r="G12" s="13">
        <v>33.034217532787693</v>
      </c>
      <c r="H12" s="12">
        <v>8</v>
      </c>
      <c r="I12" s="8">
        <v>7.8887683660388522E-2</v>
      </c>
    </row>
    <row r="13" spans="1:9" x14ac:dyDescent="0.2">
      <c r="A13" s="9">
        <v>2006</v>
      </c>
      <c r="B13" s="10">
        <v>11537</v>
      </c>
      <c r="C13" s="11">
        <v>100</v>
      </c>
      <c r="D13" s="12">
        <v>8003</v>
      </c>
      <c r="E13" s="13">
        <v>69.368119961861836</v>
      </c>
      <c r="F13" s="12">
        <v>3518</v>
      </c>
      <c r="G13" s="13">
        <v>30.493195804801942</v>
      </c>
      <c r="H13" s="12">
        <v>16</v>
      </c>
      <c r="I13" s="8">
        <v>0.1386842333362226</v>
      </c>
    </row>
    <row r="14" spans="1:9" x14ac:dyDescent="0.2">
      <c r="A14" s="14">
        <v>2007</v>
      </c>
      <c r="B14" s="15">
        <v>11076</v>
      </c>
      <c r="C14" s="11">
        <v>100</v>
      </c>
      <c r="D14" s="16">
        <v>7698</v>
      </c>
      <c r="E14" s="13">
        <v>69.501625135427943</v>
      </c>
      <c r="F14" s="16">
        <v>3366</v>
      </c>
      <c r="G14" s="13">
        <v>30.390032502708557</v>
      </c>
      <c r="H14" s="17">
        <v>12</v>
      </c>
      <c r="I14" s="8">
        <v>0.10834236186348861</v>
      </c>
    </row>
    <row r="15" spans="1:9" x14ac:dyDescent="0.2">
      <c r="A15" s="14" t="s">
        <v>8</v>
      </c>
      <c r="B15" s="18">
        <v>12854</v>
      </c>
      <c r="C15" s="11">
        <v>100</v>
      </c>
      <c r="D15" s="19">
        <v>9006</v>
      </c>
      <c r="E15" s="20">
        <f>(D15/B15)*100</f>
        <v>70.063793371713089</v>
      </c>
      <c r="F15" s="19">
        <v>3825</v>
      </c>
      <c r="G15" s="20">
        <f>(F15/B15)*100</f>
        <v>29.757274000311185</v>
      </c>
      <c r="H15" s="21">
        <v>23</v>
      </c>
      <c r="I15" s="8">
        <v>0.1789326279757274</v>
      </c>
    </row>
    <row r="16" spans="1:9" x14ac:dyDescent="0.2">
      <c r="A16" s="14" t="s">
        <v>10</v>
      </c>
      <c r="B16" s="22">
        <f>D16+F16+H16</f>
        <v>11948</v>
      </c>
      <c r="C16" s="11">
        <v>100</v>
      </c>
      <c r="D16" s="23">
        <v>8445</v>
      </c>
      <c r="E16" s="20">
        <v>70.681285570806835</v>
      </c>
      <c r="F16" s="23">
        <v>3456</v>
      </c>
      <c r="G16" s="20">
        <v>28.925343153665885</v>
      </c>
      <c r="H16" s="23">
        <v>47</v>
      </c>
      <c r="I16" s="20">
        <v>0.41837503137812737</v>
      </c>
    </row>
    <row r="17" spans="1:9" x14ac:dyDescent="0.2">
      <c r="A17" s="14" t="s">
        <v>11</v>
      </c>
      <c r="B17" s="31">
        <v>10626</v>
      </c>
      <c r="C17" s="11">
        <v>100</v>
      </c>
      <c r="D17" s="23">
        <v>7693</v>
      </c>
      <c r="E17" s="20">
        <v>72.397891963109345</v>
      </c>
      <c r="F17" s="23">
        <v>2896</v>
      </c>
      <c r="G17" s="20">
        <v>27.253905514775077</v>
      </c>
      <c r="H17" s="23">
        <v>37</v>
      </c>
      <c r="I17" s="20">
        <v>0.34820252211556557</v>
      </c>
    </row>
    <row r="18" spans="1:9" x14ac:dyDescent="0.2">
      <c r="A18" s="24" t="s">
        <v>12</v>
      </c>
      <c r="B18" s="26">
        <v>9266</v>
      </c>
      <c r="C18" s="27">
        <v>100</v>
      </c>
      <c r="D18" s="28">
        <v>6642</v>
      </c>
      <c r="E18" s="25">
        <v>71.681415929203538</v>
      </c>
      <c r="F18" s="28">
        <v>2616</v>
      </c>
      <c r="G18" s="25">
        <v>28.232246924239153</v>
      </c>
      <c r="H18" s="28">
        <v>8</v>
      </c>
      <c r="I18" s="25">
        <v>8.6337146557306274E-2</v>
      </c>
    </row>
    <row r="19" spans="1:9" ht="72" customHeight="1" x14ac:dyDescent="0.2">
      <c r="A19" s="59" t="s">
        <v>13</v>
      </c>
      <c r="B19" s="59"/>
      <c r="C19" s="59"/>
      <c r="D19" s="59"/>
      <c r="E19" s="59"/>
      <c r="F19" s="59"/>
      <c r="G19" s="59"/>
      <c r="H19" s="59"/>
      <c r="I19" s="59"/>
    </row>
    <row r="20" spans="1:9" ht="25.5" customHeight="1" x14ac:dyDescent="0.2">
      <c r="A20" s="60" t="s">
        <v>9</v>
      </c>
      <c r="B20" s="60"/>
      <c r="C20" s="60"/>
      <c r="D20" s="60"/>
      <c r="E20" s="60"/>
      <c r="F20" s="60"/>
      <c r="G20" s="60"/>
      <c r="H20" s="60"/>
      <c r="I20" s="60"/>
    </row>
    <row r="21" spans="1:9" x14ac:dyDescent="0.2">
      <c r="A21" s="55"/>
      <c r="B21" s="55"/>
      <c r="C21" s="55"/>
      <c r="D21" s="55"/>
      <c r="E21" s="55"/>
      <c r="F21" s="55"/>
      <c r="G21" s="55"/>
      <c r="H21" s="55"/>
      <c r="I21" s="55"/>
    </row>
    <row r="25" spans="1:9" s="29" customFormat="1" x14ac:dyDescent="0.2">
      <c r="A25" s="9"/>
      <c r="B25" s="10"/>
      <c r="C25" s="11"/>
      <c r="D25" s="12"/>
      <c r="E25" s="13"/>
      <c r="F25" s="12"/>
      <c r="G25" s="13"/>
      <c r="H25" s="12"/>
      <c r="I25" s="30"/>
    </row>
    <row r="26" spans="1:9" s="29" customFormat="1" x14ac:dyDescent="0.2">
      <c r="A26" s="9"/>
      <c r="B26" s="10"/>
      <c r="C26" s="11"/>
      <c r="D26" s="12"/>
      <c r="E26" s="13"/>
      <c r="F26" s="12"/>
      <c r="G26" s="13"/>
      <c r="H26" s="12"/>
      <c r="I26" s="30"/>
    </row>
    <row r="27" spans="1:9" s="29" customFormat="1" x14ac:dyDescent="0.2">
      <c r="A27" s="14"/>
      <c r="B27" s="15"/>
      <c r="C27" s="11"/>
      <c r="D27" s="16"/>
      <c r="E27" s="13"/>
      <c r="F27" s="16"/>
      <c r="G27" s="13"/>
      <c r="H27" s="17"/>
      <c r="I27" s="30"/>
    </row>
    <row r="28" spans="1:9" s="29" customFormat="1" x14ac:dyDescent="0.2">
      <c r="A28" s="14"/>
      <c r="B28" s="18"/>
      <c r="C28" s="11"/>
      <c r="D28" s="19"/>
      <c r="E28" s="20"/>
      <c r="F28" s="19"/>
      <c r="G28" s="20"/>
      <c r="H28" s="21"/>
      <c r="I28" s="30"/>
    </row>
    <row r="29" spans="1:9" s="29" customFormat="1" x14ac:dyDescent="0.2">
      <c r="A29" s="14"/>
      <c r="B29" s="31"/>
      <c r="C29" s="11"/>
      <c r="D29" s="23"/>
      <c r="E29" s="20"/>
      <c r="F29" s="23"/>
      <c r="G29" s="20"/>
      <c r="H29" s="23"/>
      <c r="I29" s="20"/>
    </row>
    <row r="30" spans="1:9" s="29" customFormat="1" x14ac:dyDescent="0.2">
      <c r="A30" s="14"/>
      <c r="B30" s="31"/>
      <c r="C30" s="11"/>
      <c r="D30" s="23"/>
      <c r="E30" s="20"/>
      <c r="F30" s="23"/>
      <c r="G30" s="20"/>
      <c r="H30" s="23"/>
      <c r="I30" s="20"/>
    </row>
    <row r="31" spans="1:9" s="29" customFormat="1" x14ac:dyDescent="0.2">
      <c r="A31" s="14"/>
      <c r="B31" s="32"/>
      <c r="C31" s="20"/>
      <c r="D31" s="20"/>
      <c r="E31" s="20"/>
      <c r="F31" s="20"/>
      <c r="G31" s="20"/>
      <c r="H31" s="20"/>
      <c r="I31" s="20"/>
    </row>
    <row r="32" spans="1:9" x14ac:dyDescent="0.2">
      <c r="A32" s="56"/>
      <c r="B32" s="57"/>
      <c r="C32" s="57"/>
      <c r="D32" s="57"/>
      <c r="E32" s="57"/>
      <c r="F32" s="57"/>
      <c r="G32" s="57"/>
      <c r="H32" s="57"/>
      <c r="I32" s="57"/>
    </row>
    <row r="33" spans="1:9" x14ac:dyDescent="0.2">
      <c r="A33" s="58"/>
      <c r="B33" s="58"/>
      <c r="C33" s="58"/>
      <c r="D33" s="58"/>
      <c r="E33" s="58"/>
      <c r="F33" s="58"/>
      <c r="G33" s="58"/>
      <c r="H33" s="58"/>
      <c r="I33" s="58"/>
    </row>
  </sheetData>
  <mergeCells count="12">
    <mergeCell ref="A1:I1"/>
    <mergeCell ref="A2:A4"/>
    <mergeCell ref="B2:C3"/>
    <mergeCell ref="D2:G2"/>
    <mergeCell ref="H2:I3"/>
    <mergeCell ref="D3:E3"/>
    <mergeCell ref="F3:G3"/>
    <mergeCell ref="A21:I21"/>
    <mergeCell ref="A32:I32"/>
    <mergeCell ref="A33:I33"/>
    <mergeCell ref="A19:I19"/>
    <mergeCell ref="A20:I20"/>
  </mergeCells>
  <phoneticPr fontId="0"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Normal="100" workbookViewId="0">
      <selection activeCell="A16" sqref="A16"/>
    </sheetView>
  </sheetViews>
  <sheetFormatPr baseColWidth="10" defaultColWidth="11.42578125" defaultRowHeight="12.75" x14ac:dyDescent="0.2"/>
  <cols>
    <col min="1" max="1" width="25.140625" style="48" customWidth="1"/>
    <col min="2" max="2" width="68.140625" style="33" customWidth="1"/>
    <col min="3" max="16384" width="11.42578125" style="33"/>
  </cols>
  <sheetData>
    <row r="1" spans="1:3" ht="13.5" thickBot="1" x14ac:dyDescent="0.25">
      <c r="A1" s="71" t="s">
        <v>15</v>
      </c>
      <c r="B1" s="72"/>
    </row>
    <row r="2" spans="1:3" x14ac:dyDescent="0.2">
      <c r="A2" s="34" t="s">
        <v>16</v>
      </c>
      <c r="B2" s="35" t="s">
        <v>47</v>
      </c>
    </row>
    <row r="3" spans="1:3" x14ac:dyDescent="0.2">
      <c r="A3" s="36" t="s">
        <v>17</v>
      </c>
      <c r="B3" s="37" t="s">
        <v>18</v>
      </c>
    </row>
    <row r="4" spans="1:3" x14ac:dyDescent="0.2">
      <c r="A4" s="36" t="s">
        <v>19</v>
      </c>
      <c r="B4" s="38" t="s">
        <v>20</v>
      </c>
    </row>
    <row r="5" spans="1:3" x14ac:dyDescent="0.2">
      <c r="A5" s="36" t="s">
        <v>21</v>
      </c>
      <c r="B5" s="37" t="s">
        <v>6</v>
      </c>
    </row>
    <row r="6" spans="1:3" ht="19.5" customHeight="1" x14ac:dyDescent="0.2">
      <c r="A6" s="50" t="s">
        <v>22</v>
      </c>
      <c r="B6" s="37" t="s">
        <v>23</v>
      </c>
    </row>
    <row r="7" spans="1:3" ht="29.45" customHeight="1" thickBot="1" x14ac:dyDescent="0.25">
      <c r="A7" s="51" t="s">
        <v>24</v>
      </c>
      <c r="B7" s="41" t="s">
        <v>46</v>
      </c>
    </row>
    <row r="8" spans="1:3" x14ac:dyDescent="0.2">
      <c r="A8" s="42" t="s">
        <v>25</v>
      </c>
      <c r="B8" s="43" t="s">
        <v>26</v>
      </c>
    </row>
    <row r="9" spans="1:3" ht="68.45" customHeight="1" x14ac:dyDescent="0.2">
      <c r="A9" s="44" t="s">
        <v>27</v>
      </c>
      <c r="B9" s="52" t="s">
        <v>28</v>
      </c>
      <c r="C9" s="33" t="s">
        <v>29</v>
      </c>
    </row>
    <row r="10" spans="1:3" ht="21.75" customHeight="1" x14ac:dyDescent="0.2">
      <c r="A10" s="44" t="s">
        <v>30</v>
      </c>
      <c r="B10" s="39" t="s">
        <v>31</v>
      </c>
    </row>
    <row r="11" spans="1:3" ht="28.5" customHeight="1" thickBot="1" x14ac:dyDescent="0.25">
      <c r="A11" s="45" t="s">
        <v>32</v>
      </c>
      <c r="B11" s="41" t="s">
        <v>33</v>
      </c>
    </row>
    <row r="12" spans="1:3" x14ac:dyDescent="0.2">
      <c r="A12" s="42" t="s">
        <v>34</v>
      </c>
      <c r="B12" s="43" t="s">
        <v>35</v>
      </c>
    </row>
    <row r="13" spans="1:3" ht="23.45" customHeight="1" x14ac:dyDescent="0.2">
      <c r="A13" s="53" t="s">
        <v>27</v>
      </c>
      <c r="B13" s="52" t="s">
        <v>48</v>
      </c>
      <c r="C13" s="33" t="s">
        <v>29</v>
      </c>
    </row>
    <row r="14" spans="1:3" ht="21.75" customHeight="1" x14ac:dyDescent="0.2">
      <c r="A14" s="44" t="s">
        <v>30</v>
      </c>
      <c r="B14" s="39" t="s">
        <v>36</v>
      </c>
    </row>
    <row r="15" spans="1:3" ht="54.75" customHeight="1" thickBot="1" x14ac:dyDescent="0.25">
      <c r="A15" s="45" t="s">
        <v>32</v>
      </c>
      <c r="B15" s="41" t="s">
        <v>37</v>
      </c>
    </row>
    <row r="16" spans="1:3" ht="19.5" customHeight="1" thickBot="1" x14ac:dyDescent="0.25">
      <c r="A16" s="54" t="s">
        <v>38</v>
      </c>
      <c r="B16" s="46" t="s">
        <v>2</v>
      </c>
    </row>
    <row r="17" spans="1:2" ht="29.25" customHeight="1" x14ac:dyDescent="0.2">
      <c r="A17" s="42" t="s">
        <v>39</v>
      </c>
      <c r="B17" s="47" t="s">
        <v>40</v>
      </c>
    </row>
    <row r="18" spans="1:2" ht="41.25" customHeight="1" x14ac:dyDescent="0.2">
      <c r="A18" s="36" t="s">
        <v>41</v>
      </c>
      <c r="B18" s="37" t="s">
        <v>40</v>
      </c>
    </row>
    <row r="19" spans="1:2" ht="30.75" customHeight="1" x14ac:dyDescent="0.2">
      <c r="A19" s="36" t="s">
        <v>42</v>
      </c>
      <c r="B19" s="37" t="s">
        <v>43</v>
      </c>
    </row>
    <row r="20" spans="1:2" ht="29.25" customHeight="1" thickBot="1" x14ac:dyDescent="0.25">
      <c r="A20" s="40" t="s">
        <v>44</v>
      </c>
      <c r="B20" s="41" t="s">
        <v>45</v>
      </c>
    </row>
    <row r="26" spans="1:2" x14ac:dyDescent="0.2">
      <c r="B26" s="49"/>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seg_08_ax02</vt:lpstr>
      <vt:lpstr>Ficha técnica </vt:lpstr>
      <vt:lpstr>'Ficha técnica '!_GoBack</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2011-08-08T12:17:41Z</dcterms:created>
  <dcterms:modified xsi:type="dcterms:W3CDTF">2021-02-22T10:19:47Z</dcterms:modified>
</cp:coreProperties>
</file>