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0" windowWidth="19420" windowHeight="9980"/>
  </bookViews>
  <sheets>
    <sheet name="IA_POB03" sheetId="2" r:id="rId1"/>
    <sheet name="Ficha Técnica" sheetId="3" r:id="rId2"/>
  </sheets>
  <calcPr calcId="144525"/>
</workbook>
</file>

<file path=xl/calcChain.xml><?xml version="1.0" encoding="utf-8"?>
<calcChain xmlns="http://schemas.openxmlformats.org/spreadsheetml/2006/main">
  <c r="F30" i="2" l="1"/>
  <c r="H20" i="2"/>
  <c r="N20" i="2"/>
  <c r="K20" i="2"/>
  <c r="E20" i="2"/>
  <c r="B20" i="2"/>
  <c r="N12" i="2"/>
  <c r="K12" i="2"/>
  <c r="H12" i="2"/>
  <c r="E12" i="2"/>
  <c r="B12" i="2"/>
  <c r="N4" i="2"/>
  <c r="K4" i="2"/>
  <c r="H4" i="2"/>
  <c r="E4" i="2"/>
  <c r="B4" i="2"/>
</calcChain>
</file>

<file path=xl/sharedStrings.xml><?xml version="1.0" encoding="utf-8"?>
<sst xmlns="http://schemas.openxmlformats.org/spreadsheetml/2006/main" count="180" uniqueCount="65">
  <si>
    <t>Total</t>
  </si>
  <si>
    <t xml:space="preserve"> Aymara</t>
  </si>
  <si>
    <t xml:space="preserve"> Diaguita/ Diaguita calchaquí</t>
  </si>
  <si>
    <t xml:space="preserve"> Guaraní</t>
  </si>
  <si>
    <t xml:space="preserve"> Huarpe</t>
  </si>
  <si>
    <t xml:space="preserve"> Kolla</t>
  </si>
  <si>
    <t xml:space="preserve"> Mapuche</t>
  </si>
  <si>
    <t xml:space="preserve"> Quechua</t>
  </si>
  <si>
    <t xml:space="preserve"> Tehuelche</t>
  </si>
  <si>
    <t xml:space="preserve"> Toba</t>
  </si>
  <si>
    <t>Comuna 10</t>
  </si>
  <si>
    <t>Comuna 11</t>
  </si>
  <si>
    <t>Comuna 12</t>
  </si>
  <si>
    <t>Comuna 13</t>
  </si>
  <si>
    <t>Comuna 14</t>
  </si>
  <si>
    <t>Comuna 15</t>
  </si>
  <si>
    <t>Comuna 1</t>
  </si>
  <si>
    <t>Comuna 2</t>
  </si>
  <si>
    <t>Comuna 3</t>
  </si>
  <si>
    <t>Comuna 4</t>
  </si>
  <si>
    <t>Comuna 5</t>
  </si>
  <si>
    <t>Comuna 6</t>
  </si>
  <si>
    <t>Comuna 7</t>
  </si>
  <si>
    <t>Comuna 8</t>
  </si>
  <si>
    <t>Comuna 9</t>
  </si>
  <si>
    <t xml:space="preserve">Principales pueblos </t>
  </si>
  <si>
    <t>%</t>
  </si>
  <si>
    <t>a</t>
  </si>
  <si>
    <r>
      <t>a</t>
    </r>
    <r>
      <rPr>
        <sz val="8"/>
        <rFont val="Arial"/>
        <family val="2"/>
      </rPr>
      <t xml:space="preserve"> Valor de la celda con carácter indicativo (el coeficiente  de variación de esta estimación es superior a 10%).</t>
    </r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</si>
  <si>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Dirección General de Estadística y Censos (Ministerio de Hacienda GCBA) en base a datos del INDEC,  Censo Nacional de Población, Hogares y Viviendas 2010, Base ampliada procesada con Redatam + SP.</t>
    </r>
  </si>
  <si>
    <r>
      <t>Nota</t>
    </r>
    <r>
      <rPr>
        <sz val="8"/>
        <rFont val="Arial"/>
        <family val="2"/>
      </rPr>
      <t>: los datos que aquí se publican surgen del cuestionario ampliado, que se aplicó a una parte de la población. Los valores obtenidos son estimaciones de una muestra y por tanto contemplan el llamado "error muestral".</t>
    </r>
  </si>
  <si>
    <t>Porcentaje de población de los principales pueblos originarios por comuna. Ciudad de Buenos Aires. Año 2010</t>
  </si>
  <si>
    <t xml:space="preserve">FICHA TECNICA </t>
  </si>
  <si>
    <t>Archivo</t>
  </si>
  <si>
    <t xml:space="preserve">Área Temática </t>
  </si>
  <si>
    <t>Poblacion</t>
  </si>
  <si>
    <t xml:space="preserve">Tema </t>
  </si>
  <si>
    <t>Estructura de la población</t>
  </si>
  <si>
    <t>Subtema</t>
  </si>
  <si>
    <t>Distribución espacial</t>
  </si>
  <si>
    <t>Serie</t>
  </si>
  <si>
    <t>Objetivo</t>
  </si>
  <si>
    <t>Variable 1</t>
  </si>
  <si>
    <t>Unidad de medida</t>
  </si>
  <si>
    <t>Variable 2</t>
  </si>
  <si>
    <t>Población indigena</t>
  </si>
  <si>
    <t xml:space="preserve">Definición </t>
  </si>
  <si>
    <t>Población que se autoreconoce como descendiente (porque tiene algún antepasado) o perteneciente (porque se declara como tal) a un pueblo indígena.</t>
  </si>
  <si>
    <t>Porcentaje</t>
  </si>
  <si>
    <t>Variable 3</t>
  </si>
  <si>
    <t>Comuna</t>
  </si>
  <si>
    <t>Definición</t>
  </si>
  <si>
    <t>En el año 2005 se sancionó la Ley de Comunas que divide a la Ciudad de Buenos Aires en quince comunas (Ley N° 1.777, sancionada el 1° de septiembre de 2005).</t>
  </si>
  <si>
    <t>Periodicidad de recepción (información secundaria)</t>
  </si>
  <si>
    <t>Decenal</t>
  </si>
  <si>
    <t>Periodicidad de recolección (información primaria)</t>
  </si>
  <si>
    <t>No corresponde</t>
  </si>
  <si>
    <t xml:space="preserve">Periodicidad de difusión </t>
  </si>
  <si>
    <t>Fuente</t>
  </si>
  <si>
    <t>Dirección General de Estadística y Censos (Ministerio de Hacienda GCBA) en base a datos del INDEC,  Censo Nacional de Población, Hogares y Viviendas 2010, Base ampliada procesada con Redatam + SP.</t>
  </si>
  <si>
    <t>IA_POB03</t>
  </si>
  <si>
    <t>Mostrar las diferencias en el porcentaje de población de los principales pueblos originarios por comuna</t>
  </si>
  <si>
    <t>Principales pueblos</t>
  </si>
  <si>
    <t>Población que se autoreconoce como descendiente (porque tiene algún antepasado) o perteneciente (porque se declara como tal) a cada pueblo indígena.</t>
  </si>
  <si>
    <t>Poblaciones originarias y afrodescendientes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</si>
</sst>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[$€]_-;\-* #,##0.00\ [$€]_-;_-* &quot;-&quot;??\ [$€]_-;_-@_-"/>
  </numFmts>
  <fonts count="51">
    <font>
      <sz val="10"/>
      <name val="Arial CE"/>
    </font>
    <font>
      <b/>
      <sz val="18"/>
      <color indexed="56"/>
      <name val="Cambria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lightGray">
        <fgColor indexed="1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0" fontId="18" fillId="11" borderId="0" applyNumberFormat="0" applyBorder="0" applyAlignment="0" applyProtection="0"/>
    <xf numFmtId="0" fontId="19" fillId="2" borderId="0" applyNumberFormat="0" applyBorder="0" applyAlignment="0" applyProtection="0"/>
    <xf numFmtId="0" fontId="18" fillId="12" borderId="0" applyNumberFormat="0" applyBorder="0" applyAlignment="0" applyProtection="0"/>
    <xf numFmtId="0" fontId="19" fillId="3" borderId="0" applyNumberFormat="0" applyBorder="0" applyAlignment="0" applyProtection="0"/>
    <xf numFmtId="0" fontId="18" fillId="13" borderId="0" applyNumberFormat="0" applyBorder="0" applyAlignment="0" applyProtection="0"/>
    <xf numFmtId="0" fontId="19" fillId="4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0" applyNumberFormat="0" applyBorder="0" applyAlignment="0" applyProtection="0"/>
    <xf numFmtId="0" fontId="18" fillId="15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6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8" fillId="22" borderId="0" applyNumberFormat="0" applyBorder="0" applyAlignment="0" applyProtection="0"/>
    <xf numFmtId="0" fontId="19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23" borderId="0" applyNumberFormat="0" applyBorder="0" applyAlignment="0" applyProtection="0"/>
    <xf numFmtId="0" fontId="20" fillId="24" borderId="0" applyNumberFormat="0" applyBorder="0" applyAlignment="0" applyProtection="0"/>
    <xf numFmtId="0" fontId="21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6" borderId="0" applyNumberFormat="0" applyBorder="0" applyAlignment="0" applyProtection="0"/>
    <xf numFmtId="0" fontId="20" fillId="26" borderId="0" applyNumberFormat="0" applyBorder="0" applyAlignment="0" applyProtection="0"/>
    <xf numFmtId="0" fontId="21" fillId="7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20" fillId="28" borderId="0" applyNumberFormat="0" applyBorder="0" applyAlignment="0" applyProtection="0"/>
    <xf numFmtId="0" fontId="21" fillId="8" borderId="0" applyNumberFormat="0" applyBorder="0" applyAlignment="0" applyProtection="0"/>
    <xf numFmtId="0" fontId="22" fillId="29" borderId="0" applyNumberFormat="0" applyBorder="0" applyAlignment="0" applyProtection="0"/>
    <xf numFmtId="0" fontId="23" fillId="29" borderId="0" applyNumberFormat="0" applyBorder="0" applyAlignment="0" applyProtection="0"/>
    <xf numFmtId="0" fontId="24" fillId="30" borderId="13" applyNumberFormat="0" applyAlignment="0" applyProtection="0"/>
    <xf numFmtId="0" fontId="25" fillId="30" borderId="13" applyNumberFormat="0" applyAlignment="0" applyProtection="0"/>
    <xf numFmtId="0" fontId="26" fillId="31" borderId="14" applyNumberFormat="0" applyAlignment="0" applyProtection="0"/>
    <xf numFmtId="0" fontId="27" fillId="31" borderId="14" applyNumberFormat="0" applyAlignment="0" applyProtection="0"/>
    <xf numFmtId="0" fontId="28" fillId="0" borderId="15" applyNumberFormat="0" applyFill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21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35" borderId="0" applyNumberFormat="0" applyBorder="0" applyAlignment="0" applyProtection="0"/>
    <xf numFmtId="0" fontId="20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32" fillId="38" borderId="13" applyNumberFormat="0" applyAlignment="0" applyProtection="0"/>
    <xf numFmtId="0" fontId="33" fillId="38" borderId="13" applyNumberFormat="0" applyAlignment="0" applyProtection="0"/>
    <xf numFmtId="165" fontId="6" fillId="0" borderId="0" applyFont="0" applyFill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15" fillId="9" borderId="0" applyNumberFormat="0" applyBorder="0" applyProtection="0">
      <alignment horizontal="center"/>
    </xf>
    <xf numFmtId="0" fontId="36" fillId="40" borderId="0" applyNumberFormat="0" applyBorder="0" applyAlignment="0" applyProtection="0"/>
    <xf numFmtId="0" fontId="37" fillId="40" borderId="0" applyNumberFormat="0" applyBorder="0" applyAlignment="0" applyProtection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9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41" borderId="16" applyNumberFormat="0" applyFont="0" applyAlignment="0" applyProtection="0"/>
    <xf numFmtId="0" fontId="17" fillId="41" borderId="16" applyNumberFormat="0" applyFont="0" applyAlignment="0" applyProtection="0"/>
    <xf numFmtId="0" fontId="15" fillId="9" borderId="0" applyProtection="0">
      <alignment horizontal="center"/>
    </xf>
    <xf numFmtId="0" fontId="38" fillId="30" borderId="17" applyNumberFormat="0" applyAlignment="0" applyProtection="0"/>
    <xf numFmtId="0" fontId="39" fillId="30" borderId="17" applyNumberFormat="0" applyAlignment="0" applyProtection="0"/>
    <xf numFmtId="0" fontId="6" fillId="10" borderId="1" applyNumberFormat="0" applyAlignment="0">
      <alignment horizontal="left" vertical="center" wrapText="1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8" fillId="0" borderId="19" applyNumberFormat="0" applyFill="0" applyAlignment="0" applyProtection="0"/>
    <xf numFmtId="0" fontId="30" fillId="0" borderId="20" applyNumberFormat="0" applyFill="0" applyAlignment="0" applyProtection="0"/>
    <xf numFmtId="0" fontId="31" fillId="0" borderId="20" applyNumberFormat="0" applyFill="0" applyAlignment="0" applyProtection="0"/>
    <xf numFmtId="0" fontId="1" fillId="0" borderId="0" applyNumberFormat="0" applyFill="0" applyBorder="0" applyAlignment="0" applyProtection="0"/>
    <xf numFmtId="0" fontId="49" fillId="0" borderId="21" applyNumberFormat="0" applyFill="0" applyAlignment="0" applyProtection="0"/>
    <xf numFmtId="0" fontId="50" fillId="0" borderId="21" applyNumberFormat="0" applyFill="0" applyAlignment="0" applyProtection="0"/>
  </cellStyleXfs>
  <cellXfs count="54">
    <xf numFmtId="0" fontId="0" fillId="0" borderId="0" xfId="0"/>
    <xf numFmtId="0" fontId="6" fillId="0" borderId="0" xfId="0" applyFont="1" applyFill="1"/>
    <xf numFmtId="0" fontId="0" fillId="0" borderId="0" xfId="0" applyFont="1" applyFill="1"/>
    <xf numFmtId="0" fontId="0" fillId="0" borderId="0" xfId="0" applyFill="1"/>
    <xf numFmtId="0" fontId="0" fillId="0" borderId="2" xfId="0" applyFont="1" applyFill="1" applyBorder="1"/>
    <xf numFmtId="0" fontId="0" fillId="0" borderId="3" xfId="0" applyFont="1" applyFill="1" applyBorder="1"/>
    <xf numFmtId="1" fontId="3" fillId="0" borderId="0" xfId="0" applyNumberFormat="1" applyFont="1" applyFill="1"/>
    <xf numFmtId="0" fontId="2" fillId="0" borderId="0" xfId="0" applyFont="1" applyFill="1"/>
    <xf numFmtId="1" fontId="2" fillId="0" borderId="0" xfId="0" applyNumberFormat="1" applyFont="1" applyFill="1"/>
    <xf numFmtId="164" fontId="2" fillId="0" borderId="0" xfId="0" applyNumberFormat="1" applyFont="1" applyFill="1"/>
    <xf numFmtId="1" fontId="4" fillId="0" borderId="0" xfId="0" applyNumberFormat="1" applyFont="1" applyFill="1"/>
    <xf numFmtId="164" fontId="5" fillId="0" borderId="0" xfId="0" applyNumberFormat="1" applyFont="1" applyFill="1"/>
    <xf numFmtId="0" fontId="9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wrapText="1"/>
    </xf>
    <xf numFmtId="0" fontId="2" fillId="0" borderId="2" xfId="0" applyFont="1" applyFill="1" applyBorder="1"/>
    <xf numFmtId="164" fontId="2" fillId="0" borderId="2" xfId="0" applyNumberFormat="1" applyFont="1" applyFill="1" applyBorder="1"/>
    <xf numFmtId="0" fontId="9" fillId="0" borderId="2" xfId="0" applyFont="1" applyFill="1" applyBorder="1" applyAlignment="1">
      <alignment horizontal="left"/>
    </xf>
    <xf numFmtId="1" fontId="2" fillId="0" borderId="2" xfId="0" applyNumberFormat="1" applyFont="1" applyFill="1" applyBorder="1"/>
    <xf numFmtId="0" fontId="6" fillId="0" borderId="0" xfId="81"/>
    <xf numFmtId="0" fontId="12" fillId="0" borderId="4" xfId="81" applyFont="1" applyBorder="1" applyAlignment="1">
      <alignment vertical="center"/>
    </xf>
    <xf numFmtId="0" fontId="13" fillId="0" borderId="5" xfId="81" applyFont="1" applyBorder="1" applyAlignment="1">
      <alignment vertical="center"/>
    </xf>
    <xf numFmtId="0" fontId="12" fillId="0" borderId="6" xfId="81" applyFont="1" applyBorder="1" applyAlignment="1">
      <alignment vertical="center" wrapText="1"/>
    </xf>
    <xf numFmtId="0" fontId="13" fillId="0" borderId="7" xfId="81" applyFont="1" applyBorder="1" applyAlignment="1">
      <alignment vertical="top" wrapText="1"/>
    </xf>
    <xf numFmtId="0" fontId="12" fillId="0" borderId="8" xfId="81" applyFont="1" applyBorder="1" applyAlignment="1">
      <alignment vertical="center" wrapText="1"/>
    </xf>
    <xf numFmtId="0" fontId="12" fillId="0" borderId="4" xfId="81" applyFont="1" applyBorder="1" applyAlignment="1">
      <alignment vertical="center" wrapText="1"/>
    </xf>
    <xf numFmtId="0" fontId="13" fillId="0" borderId="5" xfId="81" applyFont="1" applyBorder="1" applyAlignment="1">
      <alignment vertical="center" wrapText="1"/>
    </xf>
    <xf numFmtId="0" fontId="12" fillId="42" borderId="9" xfId="81" applyFont="1" applyFill="1" applyBorder="1" applyAlignment="1">
      <alignment horizontal="left" vertical="center" wrapText="1"/>
    </xf>
    <xf numFmtId="0" fontId="13" fillId="0" borderId="6" xfId="82" applyFont="1" applyBorder="1" applyAlignment="1">
      <alignment vertical="center" wrapText="1"/>
    </xf>
    <xf numFmtId="0" fontId="12" fillId="42" borderId="8" xfId="81" applyFont="1" applyFill="1" applyBorder="1" applyAlignment="1">
      <alignment vertical="center" wrapText="1"/>
    </xf>
    <xf numFmtId="0" fontId="13" fillId="42" borderId="10" xfId="82" applyFont="1" applyFill="1" applyBorder="1" applyAlignment="1">
      <alignment vertical="center" wrapText="1"/>
    </xf>
    <xf numFmtId="0" fontId="13" fillId="0" borderId="4" xfId="82" applyFont="1" applyBorder="1" applyAlignment="1">
      <alignment vertical="center" wrapText="1"/>
    </xf>
    <xf numFmtId="0" fontId="12" fillId="42" borderId="11" xfId="81" applyFont="1" applyFill="1" applyBorder="1" applyAlignment="1">
      <alignment vertical="center" wrapText="1"/>
    </xf>
    <xf numFmtId="0" fontId="13" fillId="42" borderId="4" xfId="82" applyFont="1" applyFill="1" applyBorder="1" applyAlignment="1">
      <alignment vertical="center" wrapText="1"/>
    </xf>
    <xf numFmtId="0" fontId="12" fillId="42" borderId="6" xfId="81" applyFont="1" applyFill="1" applyBorder="1" applyAlignment="1">
      <alignment vertical="center" wrapText="1"/>
    </xf>
    <xf numFmtId="0" fontId="13" fillId="42" borderId="7" xfId="82" applyFont="1" applyFill="1" applyBorder="1" applyAlignment="1">
      <alignment vertical="center" wrapText="1"/>
    </xf>
    <xf numFmtId="0" fontId="12" fillId="42" borderId="4" xfId="81" applyFont="1" applyFill="1" applyBorder="1" applyAlignment="1">
      <alignment horizontal="left" vertical="center" wrapText="1"/>
    </xf>
    <xf numFmtId="0" fontId="14" fillId="0" borderId="4" xfId="82" applyFont="1" applyBorder="1" applyAlignment="1">
      <alignment wrapText="1"/>
    </xf>
    <xf numFmtId="0" fontId="13" fillId="0" borderId="7" xfId="81" applyFont="1" applyBorder="1" applyAlignment="1">
      <alignment vertical="center" wrapText="1"/>
    </xf>
    <xf numFmtId="0" fontId="14" fillId="0" borderId="7" xfId="81" applyFont="1" applyBorder="1" applyAlignment="1">
      <alignment vertical="top" wrapText="1"/>
    </xf>
    <xf numFmtId="1" fontId="2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justify" wrapText="1"/>
    </xf>
    <xf numFmtId="0" fontId="0" fillId="0" borderId="12" xfId="0" applyFont="1" applyFill="1" applyBorder="1" applyAlignment="1">
      <alignment horizontal="justify" wrapText="1"/>
    </xf>
    <xf numFmtId="0" fontId="7" fillId="0" borderId="0" xfId="0" applyFont="1" applyFill="1" applyAlignment="1">
      <alignment horizontal="justify" wrapText="1"/>
    </xf>
    <xf numFmtId="0" fontId="0" fillId="0" borderId="0" xfId="0" applyFont="1" applyFill="1" applyAlignment="1">
      <alignment horizontal="justify" wrapText="1"/>
    </xf>
    <xf numFmtId="0" fontId="8" fillId="0" borderId="0" xfId="0" applyFont="1" applyFill="1" applyAlignment="1">
      <alignment horizontal="justify" wrapText="1"/>
    </xf>
    <xf numFmtId="0" fontId="11" fillId="0" borderId="11" xfId="81" applyFont="1" applyBorder="1" applyAlignment="1">
      <alignment horizontal="center" vertical="center"/>
    </xf>
    <xf numFmtId="0" fontId="11" fillId="0" borderId="22" xfId="81" applyFont="1" applyBorder="1" applyAlignment="1">
      <alignment horizontal="center" vertical="center"/>
    </xf>
  </cellXfs>
  <cellStyles count="105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1 2" xfId="26"/>
    <cellStyle name="60% - Énfasis2" xfId="27" builtinId="36" customBuiltin="1"/>
    <cellStyle name="60% - Énfasis2 2" xfId="28"/>
    <cellStyle name="60% - Énfasis3" xfId="29" builtinId="40" customBuiltin="1"/>
    <cellStyle name="60% - Énfasis3 2" xfId="30"/>
    <cellStyle name="60% - Énfasis4" xfId="31" builtinId="44" customBuiltin="1"/>
    <cellStyle name="60% - Énfasis4 2" xfId="32"/>
    <cellStyle name="60% - Énfasis5" xfId="33" builtinId="48" customBuiltin="1"/>
    <cellStyle name="60% - Énfasis5 2" xfId="34"/>
    <cellStyle name="60% - Énfasis6" xfId="35" builtinId="52" customBuiltin="1"/>
    <cellStyle name="60% - Énfasis6 2" xfId="36"/>
    <cellStyle name="Buena" xfId="37" builtinId="26" customBuiltin="1"/>
    <cellStyle name="Buena 2" xfId="38"/>
    <cellStyle name="Cálculo" xfId="39" builtinId="22" customBuiltin="1"/>
    <cellStyle name="Cálculo 2" xfId="40"/>
    <cellStyle name="Celda de comprobación" xfId="41" builtinId="23" customBuiltin="1"/>
    <cellStyle name="Celda de comprobación 2" xfId="42"/>
    <cellStyle name="Celda vinculada" xfId="43" builtinId="24" customBuiltin="1"/>
    <cellStyle name="Celda vinculada 2" xfId="44"/>
    <cellStyle name="Encabezado 4" xfId="45" builtinId="19" customBuiltin="1"/>
    <cellStyle name="Encabezado 4 2" xfId="46"/>
    <cellStyle name="Énfasis1" xfId="47" builtinId="29" customBuiltin="1"/>
    <cellStyle name="Énfasis1 2" xfId="48"/>
    <cellStyle name="Énfasis2" xfId="49" builtinId="33" customBuiltin="1"/>
    <cellStyle name="Énfasis2 2" xfId="50"/>
    <cellStyle name="Énfasis3" xfId="51" builtinId="37" customBuiltin="1"/>
    <cellStyle name="Énfasis3 2" xfId="52"/>
    <cellStyle name="Énfasis4" xfId="53" builtinId="41" customBuiltin="1"/>
    <cellStyle name="Énfasis4 2" xfId="54"/>
    <cellStyle name="Énfasis5" xfId="55" builtinId="45" customBuiltin="1"/>
    <cellStyle name="Énfasis5 2" xfId="56"/>
    <cellStyle name="Énfasis6" xfId="57" builtinId="49" customBuiltin="1"/>
    <cellStyle name="Énfasis6 2" xfId="58"/>
    <cellStyle name="Entrada" xfId="59" builtinId="20" customBuiltin="1"/>
    <cellStyle name="Entrada 2" xfId="60"/>
    <cellStyle name="Euro" xfId="61"/>
    <cellStyle name="Incorrecto" xfId="62" builtinId="27" customBuiltin="1"/>
    <cellStyle name="Incorrecto 2" xfId="63"/>
    <cellStyle name="mio" xfId="64"/>
    <cellStyle name="Neutral" xfId="65" builtinId="28" customBuiltin="1"/>
    <cellStyle name="Neutral 2" xfId="66"/>
    <cellStyle name="Normal" xfId="0" builtinId="0"/>
    <cellStyle name="Normal 10" xfId="67"/>
    <cellStyle name="Normal 11" xfId="68"/>
    <cellStyle name="Normal 12" xfId="69"/>
    <cellStyle name="Normal 13" xfId="70"/>
    <cellStyle name="Normal 14" xfId="71"/>
    <cellStyle name="Normal 15" xfId="72"/>
    <cellStyle name="Normal 16" xfId="73"/>
    <cellStyle name="Normal 2" xfId="74"/>
    <cellStyle name="Normal 2 14" xfId="75"/>
    <cellStyle name="Normal 2 2" xfId="76"/>
    <cellStyle name="Normal 3" xfId="77"/>
    <cellStyle name="Normal 4" xfId="78"/>
    <cellStyle name="Normal 5" xfId="79"/>
    <cellStyle name="Normal 6" xfId="80"/>
    <cellStyle name="Normal 7" xfId="81"/>
    <cellStyle name="Normal 7 2" xfId="82"/>
    <cellStyle name="Normal 8" xfId="83"/>
    <cellStyle name="Normal 9" xfId="84"/>
    <cellStyle name="Notas" xfId="85" builtinId="10" customBuiltin="1"/>
    <cellStyle name="Notas 2" xfId="86"/>
    <cellStyle name="Pato" xfId="87"/>
    <cellStyle name="Salida" xfId="88" builtinId="21" customBuiltin="1"/>
    <cellStyle name="Salida 2" xfId="89"/>
    <cellStyle name="tabla2" xfId="90"/>
    <cellStyle name="Texto de advertencia" xfId="91" builtinId="11" customBuiltin="1"/>
    <cellStyle name="Texto de advertencia 2" xfId="92"/>
    <cellStyle name="Texto explicativo" xfId="93" builtinId="53" customBuiltin="1"/>
    <cellStyle name="Texto explicativo 2" xfId="94"/>
    <cellStyle name="Título" xfId="95" builtinId="15" customBuiltin="1"/>
    <cellStyle name="Título 1" xfId="96" builtinId="16" customBuiltin="1"/>
    <cellStyle name="Título 1 2" xfId="97"/>
    <cellStyle name="Título 2" xfId="98" builtinId="17" customBuiltin="1"/>
    <cellStyle name="Título 2 2" xfId="99"/>
    <cellStyle name="Título 3" xfId="100" builtinId="18" customBuiltin="1"/>
    <cellStyle name="Título 3 2" xfId="101"/>
    <cellStyle name="Título 4" xfId="102"/>
    <cellStyle name="Total" xfId="103" builtinId="25" customBuiltin="1"/>
    <cellStyle name="Total 2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/>
  </sheetViews>
  <sheetFormatPr baseColWidth="10" defaultRowHeight="12.5"/>
  <cols>
    <col min="1" max="1" width="16.81640625" customWidth="1"/>
    <col min="2" max="2" width="5.7265625" customWidth="1"/>
    <col min="3" max="3" width="1.1796875" customWidth="1"/>
    <col min="4" max="4" width="16.26953125" customWidth="1"/>
    <col min="5" max="5" width="5" customWidth="1"/>
    <col min="6" max="6" width="1" customWidth="1"/>
    <col min="7" max="7" width="16.26953125" customWidth="1"/>
    <col min="8" max="8" width="4.81640625" customWidth="1"/>
    <col min="9" max="9" width="1.1796875" customWidth="1"/>
    <col min="10" max="10" width="16.26953125" customWidth="1"/>
    <col min="11" max="11" width="4.1796875" customWidth="1"/>
    <col min="12" max="12" width="1.1796875" customWidth="1"/>
    <col min="13" max="13" width="16.453125" customWidth="1"/>
    <col min="14" max="14" width="4.26953125" customWidth="1"/>
    <col min="15" max="15" width="1.1796875" customWidth="1"/>
  </cols>
  <sheetData>
    <row r="1" spans="1:16" ht="17.25" customHeight="1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20.25" customHeight="1">
      <c r="A2" s="44" t="s">
        <v>25</v>
      </c>
      <c r="B2" s="45" t="s">
        <v>26</v>
      </c>
      <c r="C2" s="46"/>
      <c r="D2" s="44" t="s">
        <v>25</v>
      </c>
      <c r="E2" s="45" t="s">
        <v>26</v>
      </c>
      <c r="F2" s="46"/>
      <c r="G2" s="44" t="s">
        <v>25</v>
      </c>
      <c r="H2" s="45" t="s">
        <v>26</v>
      </c>
      <c r="I2" s="46"/>
      <c r="J2" s="44" t="s">
        <v>25</v>
      </c>
      <c r="K2" s="45" t="s">
        <v>26</v>
      </c>
      <c r="L2" s="46"/>
      <c r="M2" s="44" t="s">
        <v>25</v>
      </c>
      <c r="N2" s="45" t="s">
        <v>26</v>
      </c>
      <c r="O2" s="5"/>
      <c r="P2" s="3"/>
    </row>
    <row r="3" spans="1:16" ht="13">
      <c r="A3" s="6" t="s">
        <v>16</v>
      </c>
      <c r="B3" s="7"/>
      <c r="C3" s="7"/>
      <c r="D3" s="6" t="s">
        <v>17</v>
      </c>
      <c r="E3" s="8"/>
      <c r="F3" s="7"/>
      <c r="G3" s="6" t="s">
        <v>18</v>
      </c>
      <c r="H3" s="8"/>
      <c r="I3" s="7"/>
      <c r="J3" s="6" t="s">
        <v>19</v>
      </c>
      <c r="K3" s="9"/>
      <c r="L3" s="7"/>
      <c r="M3" s="6" t="s">
        <v>20</v>
      </c>
      <c r="N3" s="8"/>
      <c r="O3" s="2"/>
      <c r="P3" s="3"/>
    </row>
    <row r="4" spans="1:16">
      <c r="A4" s="10" t="s">
        <v>0</v>
      </c>
      <c r="B4" s="11">
        <f>SUM(B5:B9)</f>
        <v>61.699245209986451</v>
      </c>
      <c r="C4" s="7"/>
      <c r="D4" s="10" t="s">
        <v>0</v>
      </c>
      <c r="E4" s="11">
        <f>SUM(E5:E9)</f>
        <v>48.084397556912833</v>
      </c>
      <c r="F4" s="7"/>
      <c r="G4" s="10" t="s">
        <v>0</v>
      </c>
      <c r="H4" s="11">
        <f>SUM(H5:H9)</f>
        <v>66.552040348464004</v>
      </c>
      <c r="I4" s="7"/>
      <c r="J4" s="10" t="s">
        <v>0</v>
      </c>
      <c r="K4" s="11">
        <f>SUM(K5:K9)</f>
        <v>70.233029381965551</v>
      </c>
      <c r="L4" s="7"/>
      <c r="M4" s="10" t="s">
        <v>0</v>
      </c>
      <c r="N4" s="11">
        <f>SUM(N5:N9)</f>
        <v>63.327504371721211</v>
      </c>
      <c r="O4" s="2"/>
      <c r="P4" s="3"/>
    </row>
    <row r="5" spans="1:16" ht="23">
      <c r="A5" s="8" t="s">
        <v>3</v>
      </c>
      <c r="B5" s="9">
        <v>22.508225275788661</v>
      </c>
      <c r="C5" s="7"/>
      <c r="D5" s="8" t="s">
        <v>3</v>
      </c>
      <c r="E5" s="9">
        <v>18.878400888395337</v>
      </c>
      <c r="F5" s="12" t="s">
        <v>27</v>
      </c>
      <c r="G5" s="13" t="s">
        <v>2</v>
      </c>
      <c r="H5" s="9">
        <v>19.280146721687299</v>
      </c>
      <c r="I5" s="7"/>
      <c r="J5" s="8" t="s">
        <v>3</v>
      </c>
      <c r="K5" s="9">
        <v>29.098277608915907</v>
      </c>
      <c r="L5" s="7"/>
      <c r="M5" s="7" t="s">
        <v>7</v>
      </c>
      <c r="N5" s="9">
        <v>17.262053459905072</v>
      </c>
      <c r="O5" s="12" t="s">
        <v>27</v>
      </c>
      <c r="P5" s="3"/>
    </row>
    <row r="6" spans="1:16" ht="13.5">
      <c r="A6" s="8" t="s">
        <v>7</v>
      </c>
      <c r="B6" s="9">
        <v>18.869750338687826</v>
      </c>
      <c r="C6" s="7"/>
      <c r="D6" s="8" t="s">
        <v>6</v>
      </c>
      <c r="E6" s="9">
        <v>15.21377012770683</v>
      </c>
      <c r="F6" s="12" t="s">
        <v>27</v>
      </c>
      <c r="G6" s="8" t="s">
        <v>6</v>
      </c>
      <c r="H6" s="9">
        <v>13.480055020632737</v>
      </c>
      <c r="I6" s="12" t="s">
        <v>27</v>
      </c>
      <c r="J6" s="8" t="s">
        <v>9</v>
      </c>
      <c r="K6" s="9">
        <v>11.773049645390071</v>
      </c>
      <c r="L6" s="12" t="s">
        <v>27</v>
      </c>
      <c r="M6" s="7" t="s">
        <v>3</v>
      </c>
      <c r="N6" s="9">
        <v>15.488383712215839</v>
      </c>
      <c r="O6" s="12" t="s">
        <v>27</v>
      </c>
      <c r="P6" s="3"/>
    </row>
    <row r="7" spans="1:16" ht="23">
      <c r="A7" s="8" t="s">
        <v>5</v>
      </c>
      <c r="B7" s="9">
        <v>10.315463518482678</v>
      </c>
      <c r="C7" s="12" t="s">
        <v>27</v>
      </c>
      <c r="D7" s="13" t="s">
        <v>2</v>
      </c>
      <c r="E7" s="9">
        <v>13.992226540810659</v>
      </c>
      <c r="F7" s="12" t="s">
        <v>27</v>
      </c>
      <c r="G7" s="8" t="s">
        <v>5</v>
      </c>
      <c r="H7" s="9">
        <v>12.700596056854655</v>
      </c>
      <c r="I7" s="12" t="s">
        <v>27</v>
      </c>
      <c r="J7" s="8" t="s">
        <v>7</v>
      </c>
      <c r="K7" s="9">
        <v>11.590678824721378</v>
      </c>
      <c r="L7" s="12" t="s">
        <v>27</v>
      </c>
      <c r="M7" s="7" t="s">
        <v>6</v>
      </c>
      <c r="N7" s="9">
        <v>12.890332250811893</v>
      </c>
      <c r="O7" s="12" t="s">
        <v>27</v>
      </c>
      <c r="P7" s="3"/>
    </row>
    <row r="8" spans="1:16" ht="23.25" customHeight="1">
      <c r="A8" s="8" t="s">
        <v>6</v>
      </c>
      <c r="B8" s="9">
        <v>10.005806077027289</v>
      </c>
      <c r="C8" s="12" t="s">
        <v>27</v>
      </c>
      <c r="D8" s="8"/>
      <c r="E8" s="9"/>
      <c r="F8" s="7"/>
      <c r="G8" s="8" t="s">
        <v>3</v>
      </c>
      <c r="H8" s="9">
        <v>10.820724438331041</v>
      </c>
      <c r="I8" s="12" t="s">
        <v>27</v>
      </c>
      <c r="J8" s="8" t="s">
        <v>1</v>
      </c>
      <c r="K8" s="9">
        <v>9.1388044579533929</v>
      </c>
      <c r="L8" s="12" t="s">
        <v>27</v>
      </c>
      <c r="M8" s="14" t="s">
        <v>2</v>
      </c>
      <c r="N8" s="9">
        <v>9.5178616037971526</v>
      </c>
      <c r="O8" s="12" t="s">
        <v>27</v>
      </c>
      <c r="P8" s="3"/>
    </row>
    <row r="9" spans="1:16" ht="13.5">
      <c r="A9" s="8"/>
      <c r="B9" s="9"/>
      <c r="C9" s="7"/>
      <c r="D9" s="8"/>
      <c r="E9" s="9"/>
      <c r="F9" s="7"/>
      <c r="G9" s="8" t="s">
        <v>7</v>
      </c>
      <c r="H9" s="9">
        <v>10.270518110958276</v>
      </c>
      <c r="I9" s="12" t="s">
        <v>27</v>
      </c>
      <c r="J9" s="8" t="s">
        <v>6</v>
      </c>
      <c r="K9" s="9">
        <v>8.6322188449848021</v>
      </c>
      <c r="L9" s="12" t="s">
        <v>27</v>
      </c>
      <c r="M9" s="7" t="s">
        <v>4</v>
      </c>
      <c r="N9" s="9">
        <v>8.1688733449912565</v>
      </c>
      <c r="O9" s="12" t="s">
        <v>27</v>
      </c>
      <c r="P9" s="3"/>
    </row>
    <row r="10" spans="1:16" ht="13.5" customHeight="1">
      <c r="A10" s="8"/>
      <c r="B10" s="8"/>
      <c r="C10" s="7"/>
      <c r="D10" s="8"/>
      <c r="E10" s="7"/>
      <c r="F10" s="7"/>
      <c r="G10" s="8"/>
      <c r="H10" s="9"/>
      <c r="I10" s="7"/>
      <c r="J10" s="7"/>
      <c r="K10" s="7"/>
      <c r="L10" s="7"/>
      <c r="M10" s="7"/>
      <c r="N10" s="7"/>
      <c r="O10" s="2"/>
      <c r="P10" s="3"/>
    </row>
    <row r="11" spans="1:16" ht="13">
      <c r="A11" s="6" t="s">
        <v>21</v>
      </c>
      <c r="B11" s="7"/>
      <c r="C11" s="7"/>
      <c r="D11" s="6" t="s">
        <v>22</v>
      </c>
      <c r="E11" s="7"/>
      <c r="F11" s="7"/>
      <c r="G11" s="6" t="s">
        <v>23</v>
      </c>
      <c r="H11" s="7"/>
      <c r="I11" s="7"/>
      <c r="J11" s="6" t="s">
        <v>24</v>
      </c>
      <c r="K11" s="7"/>
      <c r="L11" s="7"/>
      <c r="M11" s="6" t="s">
        <v>10</v>
      </c>
      <c r="N11" s="7"/>
      <c r="O11" s="2"/>
      <c r="P11" s="3"/>
    </row>
    <row r="12" spans="1:16">
      <c r="A12" s="10" t="s">
        <v>0</v>
      </c>
      <c r="B12" s="11">
        <f>SUM(B13:B17)</f>
        <v>66.603505447655152</v>
      </c>
      <c r="C12" s="7"/>
      <c r="D12" s="10" t="s">
        <v>0</v>
      </c>
      <c r="E12" s="11">
        <f>SUM(E13:E17)</f>
        <v>78.269905182491229</v>
      </c>
      <c r="F12" s="7"/>
      <c r="G12" s="10" t="s">
        <v>0</v>
      </c>
      <c r="H12" s="11">
        <f>SUM(H13:H17)</f>
        <v>76.360741169658368</v>
      </c>
      <c r="I12" s="7"/>
      <c r="J12" s="10" t="s">
        <v>0</v>
      </c>
      <c r="K12" s="11">
        <f>SUM(K13:K17)</f>
        <v>67.666743595661202</v>
      </c>
      <c r="L12" s="7"/>
      <c r="M12" s="10" t="s">
        <v>0</v>
      </c>
      <c r="N12" s="11">
        <f>SUM(N13:N17)</f>
        <v>54.845222072678332</v>
      </c>
      <c r="O12" s="2"/>
      <c r="P12" s="3"/>
    </row>
    <row r="13" spans="1:16" ht="13.5">
      <c r="A13" s="7" t="s">
        <v>3</v>
      </c>
      <c r="B13" s="9">
        <v>24.159166271909047</v>
      </c>
      <c r="C13" s="12" t="s">
        <v>27</v>
      </c>
      <c r="D13" s="7" t="s">
        <v>7</v>
      </c>
      <c r="E13" s="9">
        <v>29.302506819067411</v>
      </c>
      <c r="F13" s="7"/>
      <c r="G13" s="7" t="s">
        <v>1</v>
      </c>
      <c r="H13" s="9">
        <v>34.018529241459177</v>
      </c>
      <c r="I13" s="7"/>
      <c r="J13" s="7" t="s">
        <v>1</v>
      </c>
      <c r="K13" s="9">
        <v>43.503346411262406</v>
      </c>
      <c r="L13" s="7"/>
      <c r="M13" s="7" t="s">
        <v>1</v>
      </c>
      <c r="N13" s="9">
        <v>35.195154777927321</v>
      </c>
      <c r="O13" s="2"/>
      <c r="P13" s="3"/>
    </row>
    <row r="14" spans="1:16" ht="13.5">
      <c r="A14" s="7" t="s">
        <v>6</v>
      </c>
      <c r="B14" s="9">
        <v>18.285172903837044</v>
      </c>
      <c r="C14" s="12" t="s">
        <v>27</v>
      </c>
      <c r="D14" s="7" t="s">
        <v>1</v>
      </c>
      <c r="E14" s="9">
        <v>24.055072087284064</v>
      </c>
      <c r="F14" s="7"/>
      <c r="G14" s="7" t="s">
        <v>7</v>
      </c>
      <c r="H14" s="9">
        <v>28.343949044585987</v>
      </c>
      <c r="I14" s="7"/>
      <c r="J14" s="7" t="s">
        <v>6</v>
      </c>
      <c r="K14" s="9">
        <v>12.785598892222479</v>
      </c>
      <c r="L14" s="12" t="s">
        <v>27</v>
      </c>
      <c r="M14" s="7" t="s">
        <v>7</v>
      </c>
      <c r="N14" s="9">
        <v>12.696276357110811</v>
      </c>
      <c r="O14" s="12" t="s">
        <v>27</v>
      </c>
      <c r="P14" s="3"/>
    </row>
    <row r="15" spans="1:16" ht="13.5">
      <c r="A15" s="7" t="s">
        <v>8</v>
      </c>
      <c r="B15" s="9">
        <v>12.269066792989104</v>
      </c>
      <c r="C15" s="12" t="s">
        <v>27</v>
      </c>
      <c r="D15" s="7" t="s">
        <v>3</v>
      </c>
      <c r="E15" s="9">
        <v>10.962462657487986</v>
      </c>
      <c r="F15" s="7"/>
      <c r="G15" s="7" t="s">
        <v>3</v>
      </c>
      <c r="H15" s="9">
        <v>13.998262883613203</v>
      </c>
      <c r="I15" s="7"/>
      <c r="J15" s="7" t="s">
        <v>7</v>
      </c>
      <c r="K15" s="9">
        <v>11.377798292176321</v>
      </c>
      <c r="L15" s="12" t="s">
        <v>27</v>
      </c>
      <c r="M15" s="7" t="s">
        <v>6</v>
      </c>
      <c r="N15" s="9">
        <v>6.9537909376401972</v>
      </c>
      <c r="O15" s="12" t="s">
        <v>27</v>
      </c>
      <c r="P15" s="3"/>
    </row>
    <row r="16" spans="1:16" ht="22.5" customHeight="1">
      <c r="A16" s="14" t="s">
        <v>2</v>
      </c>
      <c r="B16" s="9">
        <v>11.890099478919943</v>
      </c>
      <c r="C16" s="12" t="s">
        <v>27</v>
      </c>
      <c r="D16" s="7" t="s">
        <v>5</v>
      </c>
      <c r="E16" s="9">
        <v>7.299649305104559</v>
      </c>
      <c r="F16" s="12" t="s">
        <v>27</v>
      </c>
      <c r="G16" s="7"/>
      <c r="H16" s="9"/>
      <c r="I16" s="7"/>
      <c r="J16" s="7"/>
      <c r="K16" s="9"/>
      <c r="L16" s="7"/>
      <c r="M16" s="7"/>
      <c r="N16" s="9"/>
      <c r="O16" s="2"/>
      <c r="P16" s="3"/>
    </row>
    <row r="17" spans="1:16" ht="13.5">
      <c r="A17" s="8"/>
      <c r="B17" s="9"/>
      <c r="C17" s="8"/>
      <c r="D17" s="7" t="s">
        <v>9</v>
      </c>
      <c r="E17" s="9">
        <v>6.6502143135472132</v>
      </c>
      <c r="F17" s="12" t="s">
        <v>27</v>
      </c>
      <c r="G17" s="7"/>
      <c r="H17" s="9"/>
      <c r="I17" s="7"/>
      <c r="J17" s="7"/>
      <c r="K17" s="9"/>
      <c r="L17" s="7"/>
      <c r="M17" s="7"/>
      <c r="N17" s="9"/>
      <c r="O17" s="2"/>
      <c r="P17" s="3"/>
    </row>
    <row r="18" spans="1:16">
      <c r="A18" s="8"/>
      <c r="B18" s="9"/>
      <c r="C18" s="8"/>
      <c r="D18" s="7"/>
      <c r="E18" s="9"/>
      <c r="F18" s="7"/>
      <c r="G18" s="7"/>
      <c r="H18" s="9"/>
      <c r="I18" s="7"/>
      <c r="J18" s="7"/>
      <c r="K18" s="9"/>
      <c r="L18" s="7"/>
      <c r="M18" s="7"/>
      <c r="N18" s="9"/>
      <c r="O18" s="2"/>
      <c r="P18" s="3"/>
    </row>
    <row r="19" spans="1:16" ht="13">
      <c r="A19" s="6" t="s">
        <v>11</v>
      </c>
      <c r="B19" s="7"/>
      <c r="C19" s="8"/>
      <c r="D19" s="6" t="s">
        <v>12</v>
      </c>
      <c r="E19" s="7"/>
      <c r="F19" s="7"/>
      <c r="G19" s="6" t="s">
        <v>13</v>
      </c>
      <c r="H19" s="7"/>
      <c r="I19" s="7"/>
      <c r="J19" s="6" t="s">
        <v>14</v>
      </c>
      <c r="K19" s="7"/>
      <c r="L19" s="7"/>
      <c r="M19" s="6" t="s">
        <v>15</v>
      </c>
      <c r="N19" s="7"/>
      <c r="O19" s="2"/>
      <c r="P19" s="3"/>
    </row>
    <row r="20" spans="1:16">
      <c r="A20" s="10" t="s">
        <v>0</v>
      </c>
      <c r="B20" s="11">
        <f>SUM(B21:B24)</f>
        <v>54.984810825738748</v>
      </c>
      <c r="C20" s="8"/>
      <c r="D20" s="10" t="s">
        <v>0</v>
      </c>
      <c r="E20" s="11">
        <f>SUM(E21:E24)</f>
        <v>51.225890813991505</v>
      </c>
      <c r="F20" s="7"/>
      <c r="G20" s="10" t="s">
        <v>0</v>
      </c>
      <c r="H20" s="11">
        <f>SUM(H21:H24)</f>
        <v>42.005813953488371</v>
      </c>
      <c r="I20" s="7"/>
      <c r="J20" s="10" t="s">
        <v>0</v>
      </c>
      <c r="K20" s="11">
        <f>SUM(K21:K24)</f>
        <v>57.82231528567155</v>
      </c>
      <c r="L20" s="7"/>
      <c r="M20" s="10" t="s">
        <v>0</v>
      </c>
      <c r="N20" s="11">
        <f>SUM(N21:N24)</f>
        <v>48.268593797049085</v>
      </c>
      <c r="O20" s="2"/>
      <c r="P20" s="3"/>
    </row>
    <row r="21" spans="1:16" ht="13.5">
      <c r="A21" s="7" t="s">
        <v>1</v>
      </c>
      <c r="B21" s="9">
        <v>14.498757249378624</v>
      </c>
      <c r="C21" s="12" t="s">
        <v>27</v>
      </c>
      <c r="D21" s="7" t="s">
        <v>6</v>
      </c>
      <c r="E21" s="9">
        <v>21.477607061131089</v>
      </c>
      <c r="F21" s="12" t="s">
        <v>27</v>
      </c>
      <c r="G21" s="7" t="s">
        <v>3</v>
      </c>
      <c r="H21" s="9">
        <v>22.892441860465116</v>
      </c>
      <c r="I21" s="12" t="s">
        <v>27</v>
      </c>
      <c r="J21" s="8" t="s">
        <v>6</v>
      </c>
      <c r="K21" s="9">
        <v>18.127430451690099</v>
      </c>
      <c r="L21" s="12" t="s">
        <v>27</v>
      </c>
      <c r="M21" s="7" t="s">
        <v>3</v>
      </c>
      <c r="N21" s="9">
        <v>26.40770852152966</v>
      </c>
      <c r="O21" s="2"/>
      <c r="P21" s="3"/>
    </row>
    <row r="22" spans="1:16" ht="13.5">
      <c r="A22" s="7" t="s">
        <v>7</v>
      </c>
      <c r="B22" s="9">
        <v>14.415907207953605</v>
      </c>
      <c r="C22" s="12" t="s">
        <v>27</v>
      </c>
      <c r="D22" s="7" t="s">
        <v>9</v>
      </c>
      <c r="E22" s="9">
        <v>16.770186335403729</v>
      </c>
      <c r="F22" s="12" t="s">
        <v>27</v>
      </c>
      <c r="G22" s="7" t="s">
        <v>6</v>
      </c>
      <c r="H22" s="9">
        <v>19.113372093023255</v>
      </c>
      <c r="I22" s="12" t="s">
        <v>27</v>
      </c>
      <c r="J22" s="8" t="s">
        <v>3</v>
      </c>
      <c r="K22" s="9">
        <v>15.345498055638648</v>
      </c>
      <c r="L22" s="12" t="s">
        <v>27</v>
      </c>
      <c r="M22" s="7" t="s">
        <v>7</v>
      </c>
      <c r="N22" s="9">
        <v>11.623005118940078</v>
      </c>
      <c r="O22" s="12" t="s">
        <v>27</v>
      </c>
      <c r="P22" s="3"/>
    </row>
    <row r="23" spans="1:16" ht="22.5" customHeight="1">
      <c r="A23" s="15" t="s">
        <v>6</v>
      </c>
      <c r="B23" s="16">
        <v>13.55979011322839</v>
      </c>
      <c r="C23" s="17" t="s">
        <v>27</v>
      </c>
      <c r="D23" s="15" t="s">
        <v>3</v>
      </c>
      <c r="E23" s="16">
        <v>12.978097417456686</v>
      </c>
      <c r="F23" s="17" t="s">
        <v>27</v>
      </c>
      <c r="G23" s="15"/>
      <c r="H23" s="16"/>
      <c r="I23" s="15"/>
      <c r="J23" s="18" t="s">
        <v>2</v>
      </c>
      <c r="K23" s="16">
        <v>12.74304516900987</v>
      </c>
      <c r="L23" s="12" t="s">
        <v>27</v>
      </c>
      <c r="M23" s="15" t="s">
        <v>6</v>
      </c>
      <c r="N23" s="16">
        <v>10.237880156579344</v>
      </c>
      <c r="O23" s="12" t="s">
        <v>27</v>
      </c>
      <c r="P23" s="3"/>
    </row>
    <row r="24" spans="1:16" ht="13.5">
      <c r="A24" s="19" t="s">
        <v>3</v>
      </c>
      <c r="B24" s="20">
        <v>12.510356255178129</v>
      </c>
      <c r="C24" s="21" t="s">
        <v>27</v>
      </c>
      <c r="D24" s="19"/>
      <c r="E24" s="20"/>
      <c r="F24" s="19"/>
      <c r="G24" s="19"/>
      <c r="H24" s="20"/>
      <c r="I24" s="19"/>
      <c r="J24" s="22" t="s">
        <v>9</v>
      </c>
      <c r="K24" s="20">
        <v>11.606341609332935</v>
      </c>
      <c r="L24" s="12" t="s">
        <v>27</v>
      </c>
      <c r="M24" s="19"/>
      <c r="N24" s="20"/>
      <c r="O24" s="4"/>
      <c r="P24" s="3"/>
    </row>
    <row r="25" spans="1:16" ht="12.75" customHeight="1">
      <c r="A25" s="47" t="s">
        <v>28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3"/>
    </row>
    <row r="26" spans="1:16" ht="21.75" customHeight="1">
      <c r="A26" s="49" t="s">
        <v>30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3"/>
    </row>
    <row r="27" spans="1:16" ht="24" customHeight="1">
      <c r="A27" s="51" t="s">
        <v>29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3"/>
    </row>
    <row r="30" spans="1:16">
      <c r="F30">
        <f>F28-F29</f>
        <v>0</v>
      </c>
    </row>
  </sheetData>
  <mergeCells count="3">
    <mergeCell ref="A25:O25"/>
    <mergeCell ref="A26:O26"/>
    <mergeCell ref="A27:O2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2" sqref="B2"/>
    </sheetView>
  </sheetViews>
  <sheetFormatPr baseColWidth="10" defaultColWidth="42" defaultRowHeight="12.5"/>
  <cols>
    <col min="1" max="16384" width="42" style="23"/>
  </cols>
  <sheetData>
    <row r="1" spans="1:2" ht="19" thickBot="1">
      <c r="A1" s="52" t="s">
        <v>32</v>
      </c>
      <c r="B1" s="53"/>
    </row>
    <row r="2" spans="1:2" ht="15" thickBot="1">
      <c r="A2" s="24" t="s">
        <v>33</v>
      </c>
      <c r="B2" s="25" t="s">
        <v>60</v>
      </c>
    </row>
    <row r="3" spans="1:2" ht="15" thickBot="1">
      <c r="A3" s="26" t="s">
        <v>34</v>
      </c>
      <c r="B3" s="27" t="s">
        <v>35</v>
      </c>
    </row>
    <row r="4" spans="1:2" ht="15" thickBot="1">
      <c r="A4" s="26" t="s">
        <v>36</v>
      </c>
      <c r="B4" s="27" t="s">
        <v>37</v>
      </c>
    </row>
    <row r="5" spans="1:2" ht="15" thickBot="1">
      <c r="A5" s="26" t="s">
        <v>38</v>
      </c>
      <c r="B5" s="27" t="s">
        <v>39</v>
      </c>
    </row>
    <row r="6" spans="1:2" ht="15" thickBot="1">
      <c r="A6" s="28" t="s">
        <v>40</v>
      </c>
      <c r="B6" s="27" t="s">
        <v>64</v>
      </c>
    </row>
    <row r="7" spans="1:2" ht="26.5" thickBot="1">
      <c r="A7" s="29" t="s">
        <v>41</v>
      </c>
      <c r="B7" s="30" t="s">
        <v>61</v>
      </c>
    </row>
    <row r="8" spans="1:2" ht="12.75" customHeight="1" thickBot="1">
      <c r="A8" s="31" t="s">
        <v>42</v>
      </c>
      <c r="B8" s="32" t="s">
        <v>45</v>
      </c>
    </row>
    <row r="9" spans="1:2" ht="39.5" thickBot="1">
      <c r="A9" s="33" t="s">
        <v>46</v>
      </c>
      <c r="B9" s="34" t="s">
        <v>47</v>
      </c>
    </row>
    <row r="10" spans="1:2" ht="15" thickBot="1">
      <c r="A10" s="36" t="s">
        <v>43</v>
      </c>
      <c r="B10" s="37" t="s">
        <v>48</v>
      </c>
    </row>
    <row r="11" spans="1:2" ht="15" thickBot="1">
      <c r="A11" s="38" t="s">
        <v>44</v>
      </c>
      <c r="B11" s="39" t="s">
        <v>62</v>
      </c>
    </row>
    <row r="12" spans="1:2" ht="39.5" thickBot="1">
      <c r="A12" s="38" t="s">
        <v>46</v>
      </c>
      <c r="B12" s="34" t="s">
        <v>63</v>
      </c>
    </row>
    <row r="13" spans="1:2" ht="15" thickBot="1">
      <c r="A13" s="33" t="s">
        <v>43</v>
      </c>
      <c r="B13" s="37" t="s">
        <v>48</v>
      </c>
    </row>
    <row r="14" spans="1:2" ht="15" thickBot="1">
      <c r="A14" s="40" t="s">
        <v>49</v>
      </c>
      <c r="B14" s="35" t="s">
        <v>50</v>
      </c>
    </row>
    <row r="15" spans="1:2" ht="32" thickBot="1">
      <c r="A15" s="31" t="s">
        <v>51</v>
      </c>
      <c r="B15" s="41" t="s">
        <v>52</v>
      </c>
    </row>
    <row r="16" spans="1:2" ht="29.5" thickBot="1">
      <c r="A16" s="26" t="s">
        <v>53</v>
      </c>
      <c r="B16" s="42" t="s">
        <v>54</v>
      </c>
    </row>
    <row r="17" spans="1:2" ht="29.5" thickBot="1">
      <c r="A17" s="26" t="s">
        <v>55</v>
      </c>
      <c r="B17" s="42" t="s">
        <v>56</v>
      </c>
    </row>
    <row r="18" spans="1:2" ht="15" thickBot="1">
      <c r="A18" s="26" t="s">
        <v>57</v>
      </c>
      <c r="B18" s="42" t="s">
        <v>56</v>
      </c>
    </row>
    <row r="19" spans="1:2" ht="47.25" customHeight="1" thickBot="1">
      <c r="A19" s="26" t="s">
        <v>58</v>
      </c>
      <c r="B19" s="43" t="s">
        <v>59</v>
      </c>
    </row>
  </sheetData>
  <mergeCells count="1">
    <mergeCell ref="A1:B1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IA_POB03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Martinez</dc:creator>
  <cp:lastModifiedBy>Paula Pentimalle Ramos</cp:lastModifiedBy>
  <cp:lastPrinted>2018-05-18T14:14:33Z</cp:lastPrinted>
  <dcterms:created xsi:type="dcterms:W3CDTF">2016-04-04T14:43:53Z</dcterms:created>
  <dcterms:modified xsi:type="dcterms:W3CDTF">2020-11-13T14:54:01Z</dcterms:modified>
</cp:coreProperties>
</file>