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03\Centro_Doc\BANCO DE DATOS\CARPETAS BCO DE DATOS\CONDICIONES DE VIDA\HABITAT\RE_ Cuadros para Banco de datos_Barrios Populares Informales\"/>
    </mc:Choice>
  </mc:AlternateContent>
  <bookViews>
    <workbookView showHorizontalScroll="0" showVerticalScroll="0" xWindow="0" yWindow="0" windowWidth="26670" windowHeight="7725"/>
  </bookViews>
  <sheets>
    <sheet name="CV_BaPIs_des" sheetId="4" r:id="rId1"/>
    <sheet name="2022" sheetId="3" r:id="rId2"/>
    <sheet name="2010" sheetId="2" r:id="rId3"/>
    <sheet name="2001" sheetId="1" r:id="rId4"/>
    <sheet name="Ficha ténica" sheetId="5" r:id="rId5"/>
  </sheets>
  <externalReferences>
    <externalReference r:id="rId6"/>
  </externalReferences>
  <definedNames>
    <definedName name="_xlnm.Database" localSheetId="2">'[1]1'!#REF!</definedName>
    <definedName name="_xlnm.Database" localSheetId="1">'[1]1'!#REF!</definedName>
    <definedName name="_xlnm.Database" localSheetId="4">'[1]1'!#REF!</definedName>
    <definedName name="_xlnm.Database">'[1]1'!#REF!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C5" i="2"/>
  <c r="C6" i="2" l="1"/>
  <c r="C7" i="2"/>
  <c r="C8" i="2"/>
  <c r="C9" i="2"/>
  <c r="C10" i="2"/>
  <c r="C11" i="2"/>
  <c r="C14" i="2"/>
  <c r="C13" i="2"/>
  <c r="C21" i="2"/>
  <c r="C15" i="2"/>
  <c r="C19" i="2"/>
  <c r="C16" i="2"/>
  <c r="C20" i="2"/>
  <c r="C18" i="2"/>
  <c r="C17" i="2"/>
  <c r="C22" i="2"/>
  <c r="C23" i="2"/>
  <c r="C24" i="2"/>
  <c r="C4" i="2"/>
</calcChain>
</file>

<file path=xl/sharedStrings.xml><?xml version="1.0" encoding="utf-8"?>
<sst xmlns="http://schemas.openxmlformats.org/spreadsheetml/2006/main" count="182" uniqueCount="123">
  <si>
    <t>Total</t>
  </si>
  <si>
    <t>Tipo de desagüe del inodoro</t>
  </si>
  <si>
    <t>A red pública (cloaca)</t>
  </si>
  <si>
    <r>
      <t>Otra situación</t>
    </r>
    <r>
      <rPr>
        <vertAlign val="superscript"/>
        <sz val="9"/>
        <color theme="1"/>
        <rFont val="Arial"/>
        <family val="2"/>
      </rPr>
      <t>1</t>
    </r>
  </si>
  <si>
    <t>Villa 21_24</t>
  </si>
  <si>
    <t>NHT Del Trabajo</t>
  </si>
  <si>
    <r>
      <rPr>
        <b/>
        <sz val="8"/>
        <color theme="1"/>
        <rFont val="Arial"/>
        <family val="2"/>
      </rPr>
      <t>Fuente</t>
    </r>
    <r>
      <rPr>
        <sz val="8"/>
        <color theme="1"/>
        <rFont val="Arial"/>
        <family val="2"/>
      </rPr>
      <t>: Instituto de Estadística y Censos de la Ciudad Autónoma de Buenos Aires (Jefatura de Gabinete de Ministros - GCBA) sobre la base de datos de INDEC. Censo Nacional de Población, Hogares y Viviendas 2001.</t>
    </r>
  </si>
  <si>
    <t xml:space="preserve">Total </t>
  </si>
  <si>
    <r>
      <t>Otra situación</t>
    </r>
    <r>
      <rPr>
        <vertAlign val="superscript"/>
        <sz val="9"/>
        <color rgb="FF000000"/>
        <rFont val="Arial"/>
        <family val="2"/>
      </rPr>
      <t>1</t>
    </r>
  </si>
  <si>
    <r>
      <rPr>
        <vertAlign val="superscript"/>
        <sz val="8"/>
        <color rgb="FF000000"/>
        <rFont val="Arial"/>
        <family val="2"/>
      </rPr>
      <t xml:space="preserve">2 </t>
    </r>
    <r>
      <rPr>
        <sz val="8"/>
        <color rgb="FF000000"/>
        <rFont val="Arial"/>
        <family val="2"/>
      </rPr>
      <t>Incluye población en radios censales en los que la totalidad, la mitad o más de la mitad de las viviendas pertenecen a una villa, asentamiento o NHT.</t>
    </r>
  </si>
  <si>
    <r>
      <rPr>
        <b/>
        <sz val="8"/>
        <rFont val="Arial"/>
        <family val="2"/>
      </rPr>
      <t>Nota:</t>
    </r>
    <r>
      <rPr>
        <sz val="8"/>
        <rFont val="Arial"/>
        <family val="2"/>
      </rPr>
      <t xml:space="preserve"> excluye los asentamientos Bartolomé Mitre, Agustín Magaldi, Pedro Luján (Bosh), Yerbal, Hubac, Los Pinos, Portela, Honduras, Charlone y Warnes y Newbery, y las villas 16 y 17, ubicados en radios en los que menos de la mitad de las viviendas pertenecen a una villa, asentamiento o NHT. Excluye a la población censada en la calle.</t>
    </r>
  </si>
  <si>
    <r>
      <rPr>
        <b/>
        <sz val="8"/>
        <rFont val="Arial"/>
        <family val="2"/>
      </rPr>
      <t xml:space="preserve">Fuente: </t>
    </r>
    <r>
      <rPr>
        <sz val="8"/>
        <rFont val="Arial"/>
        <family val="2"/>
      </rPr>
      <t>Instituto de Estadística y Censos de la Ciudad Autónoma de Buenos Aires (Jefatura de Gabinete de Ministros - GCBA) sobre la base de datos de INDEC. Censo Nacional de Población, Hogares y Viviendas 2010, procesado con Redatam+SP.</t>
    </r>
  </si>
  <si>
    <t>BaPI o microinformalidad</t>
  </si>
  <si>
    <t>Barrio Padre Mugica (ex Villa 31 - 31bis)</t>
  </si>
  <si>
    <t>BaPI villa</t>
  </si>
  <si>
    <t>Conjunto habitacional</t>
  </si>
  <si>
    <t>Barrio Rodrigo Bueno</t>
  </si>
  <si>
    <t>Barrio Saldias</t>
  </si>
  <si>
    <t>Barrio Lamadrid</t>
  </si>
  <si>
    <t>Barrio 21 -24</t>
  </si>
  <si>
    <t>Barrio Zavaleta</t>
  </si>
  <si>
    <t>Microinformalidad El Portón</t>
  </si>
  <si>
    <t>Barrio INTA (ex Villa 19)</t>
  </si>
  <si>
    <t>Microinformalidad Scapino</t>
  </si>
  <si>
    <t>NHT del Trabajo</t>
  </si>
  <si>
    <t>Barrio 20</t>
  </si>
  <si>
    <t>Bario Fátima (ex Villa 3)</t>
  </si>
  <si>
    <t>Barrio Calacita</t>
  </si>
  <si>
    <t>Barrio Piletones</t>
  </si>
  <si>
    <r>
      <t>Barrio Los Pinos</t>
    </r>
    <r>
      <rPr>
        <vertAlign val="superscript"/>
        <sz val="9"/>
        <color rgb="FF000000"/>
        <rFont val="Arial"/>
        <family val="2"/>
      </rPr>
      <t>5</t>
    </r>
  </si>
  <si>
    <t>Barrio Cildañez (ex Villa 6)</t>
  </si>
  <si>
    <t>Barrio Playón de Chacarita</t>
  </si>
  <si>
    <t>Barrio La Carbonilla</t>
  </si>
  <si>
    <r>
      <rPr>
        <vertAlign val="superscript"/>
        <sz val="8"/>
        <color rgb="FF000000"/>
        <rFont val="Arial"/>
        <family val="2"/>
      </rPr>
      <t>1</t>
    </r>
    <r>
      <rPr>
        <sz val="8"/>
        <color rgb="FF000000"/>
        <rFont val="Arial"/>
        <family val="2"/>
      </rPr>
      <t xml:space="preserve"> Incluye desagüe: A cámara séptica y pozo ciego, Solo a pozo ciego y A hoyo, excavación en la tierra, etc.</t>
    </r>
  </si>
  <si>
    <r>
      <rPr>
        <vertAlign val="superscript"/>
        <sz val="8"/>
        <rFont val="Arial"/>
        <family val="2"/>
      </rPr>
      <t>4</t>
    </r>
    <r>
      <rPr>
        <sz val="8"/>
        <rFont val="Arial"/>
        <family val="2"/>
      </rPr>
      <t xml:space="preserve"> Incluye a los Conjuntos habitacionales Torres rojas y Torres verdes.</t>
    </r>
  </si>
  <si>
    <r>
      <rPr>
        <vertAlign val="superscript"/>
        <sz val="8"/>
        <rFont val="Arial"/>
        <family val="2"/>
      </rPr>
      <t>5</t>
    </r>
    <r>
      <rPr>
        <sz val="8"/>
        <rFont val="Arial"/>
        <family val="2"/>
      </rPr>
      <t xml:space="preserve"> Incluye al Conjunto habitacional Las Palomas.</t>
    </r>
  </si>
  <si>
    <r>
      <rPr>
        <vertAlign val="superscript"/>
        <sz val="8"/>
        <color theme="1"/>
        <rFont val="Arial"/>
        <family val="2"/>
      </rPr>
      <t xml:space="preserve">1 </t>
    </r>
    <r>
      <rPr>
        <sz val="8"/>
        <color theme="1"/>
        <rFont val="Arial"/>
        <family val="2"/>
      </rPr>
      <t>Incluye desagüe a cámara séptica y pozo ciego/ sólo a pozo ciego/ hoyo, excavación en la tierra y hogares sin baño y/o inodoro.</t>
    </r>
  </si>
  <si>
    <r>
      <rPr>
        <vertAlign val="superscript"/>
        <sz val="8"/>
        <color rgb="FF000000"/>
        <rFont val="Arial"/>
        <family val="2"/>
      </rPr>
      <t>1</t>
    </r>
    <r>
      <rPr>
        <sz val="8"/>
        <color rgb="FF000000"/>
        <rFont val="Arial"/>
        <family val="2"/>
      </rPr>
      <t>Incluye desagüe: A cámara séptica y pozo ciego, Solo a pozo ciego y A hoyo, excavación en la tierra y hogares sin baño o letrina.</t>
    </r>
  </si>
  <si>
    <r>
      <rPr>
        <b/>
        <sz val="8"/>
        <rFont val="Arial"/>
        <family val="2"/>
      </rPr>
      <t>Nota:</t>
    </r>
    <r>
      <rPr>
        <sz val="8"/>
        <rFont val="Arial"/>
        <family val="2"/>
      </rPr>
      <t xml:space="preserve"> incluye a los hogares en radios censales en los que la totalidad, la mitad o más de la mitad de las viviendas pertenecen a un BaPi o microinformalidad. Excluye las microinformalidades La Esquina, Predro de Mendoza y Villarino, Agustín Magaldi, Pedro Luján (Bosh), El Pueblito, El Campito, Los Arcos, Agustín de Vedia y Tilcara, Matanza y Ferré, Villa 26, Playón Caballito, Chacabuco y AU Perito Moreno, Villa 16, Varela y las vías, Castañón y Barros Pazos, Hubac, La Doña y el Buen Samaritano, Parque Avellaneda, Niceto, El Ombú, Charlone, Los Andes y Warnes y Newbery, ubicadas en radios en los que menos de la mitad de las viviendas pertenecen a una microinformalidad</t>
    </r>
    <r>
      <rPr>
        <b/>
        <sz val="8"/>
        <rFont val="Arial"/>
        <family val="2"/>
      </rPr>
      <t xml:space="preserve">. </t>
    </r>
    <r>
      <rPr>
        <sz val="8"/>
        <rFont val="Arial"/>
        <family val="2"/>
      </rPr>
      <t>Excluye a los hogares censados en la calle.</t>
    </r>
  </si>
  <si>
    <t>Año 2022</t>
  </si>
  <si>
    <t>Año 2010</t>
  </si>
  <si>
    <t>Año 2001</t>
  </si>
  <si>
    <t>Microinformalidad Villa 26</t>
  </si>
  <si>
    <t>Barrio Padre Riccardelli (ex villa 1-11-14)</t>
  </si>
  <si>
    <t>Microinformalidad Villa 13</t>
  </si>
  <si>
    <t>Barrio Fátima (ex Villa 3)</t>
  </si>
  <si>
    <t>Barrio Pirelli</t>
  </si>
  <si>
    <t>Microinformalidad ExAu7</t>
  </si>
  <si>
    <t>Microinformalidad Morixe</t>
  </si>
  <si>
    <t>Microinformalidad Villa 16</t>
  </si>
  <si>
    <t>Microinformalidad Villa Dulce</t>
  </si>
  <si>
    <t>Microinformalidad Ciudad Universitaria</t>
  </si>
  <si>
    <t>Comuna</t>
  </si>
  <si>
    <t>Hogares por tipo de desagüe del inodoro según comuna y BaPI o microinformalidad. Ciudad de Buenos Aires. Año 2001</t>
  </si>
  <si>
    <r>
      <t>Barrio Rodrigo Bueno</t>
    </r>
    <r>
      <rPr>
        <vertAlign val="superscript"/>
        <sz val="9"/>
        <rFont val="Arial"/>
        <family val="2"/>
      </rPr>
      <t>2</t>
    </r>
  </si>
  <si>
    <r>
      <t>Barrio Saldias</t>
    </r>
    <r>
      <rPr>
        <vertAlign val="superscript"/>
        <sz val="9"/>
        <rFont val="Arial"/>
        <family val="2"/>
      </rPr>
      <t>2 y 3</t>
    </r>
  </si>
  <si>
    <t>Barrio 21 - 24</t>
  </si>
  <si>
    <t>Barrio 26</t>
  </si>
  <si>
    <r>
      <t>Barrio Lamadrid</t>
    </r>
    <r>
      <rPr>
        <vertAlign val="superscript"/>
        <sz val="9"/>
        <rFont val="Arial"/>
        <family val="2"/>
      </rPr>
      <t>2</t>
    </r>
  </si>
  <si>
    <r>
      <t>Microinformalidad el Pueblito y Microinformalidad Mar Dulce</t>
    </r>
    <r>
      <rPr>
        <vertAlign val="superscript"/>
        <sz val="9"/>
        <rFont val="Arial"/>
        <family val="2"/>
      </rPr>
      <t>2</t>
    </r>
  </si>
  <si>
    <r>
      <t>Barrio 20</t>
    </r>
    <r>
      <rPr>
        <vertAlign val="superscript"/>
        <sz val="9"/>
        <rFont val="Arial"/>
        <family val="2"/>
      </rPr>
      <t>2</t>
    </r>
  </si>
  <si>
    <r>
      <t>Barrio INTA (ex Villa 19)</t>
    </r>
    <r>
      <rPr>
        <vertAlign val="superscript"/>
        <sz val="9"/>
        <rFont val="Arial"/>
        <family val="2"/>
      </rPr>
      <t>5</t>
    </r>
  </si>
  <si>
    <r>
      <t>Microinformalidad Scapino</t>
    </r>
    <r>
      <rPr>
        <vertAlign val="superscript"/>
        <sz val="9"/>
        <rFont val="Arial"/>
        <family val="2"/>
      </rPr>
      <t>2</t>
    </r>
  </si>
  <si>
    <r>
      <t>Barrio Cildañez (ex Villa 6)</t>
    </r>
    <r>
      <rPr>
        <vertAlign val="superscript"/>
        <sz val="9"/>
        <rFont val="Arial"/>
        <family val="2"/>
      </rPr>
      <t>2</t>
    </r>
  </si>
  <si>
    <r>
      <t>Barrio La Carbonilla</t>
    </r>
    <r>
      <rPr>
        <vertAlign val="superscript"/>
        <sz val="9"/>
        <rFont val="Arial"/>
        <family val="2"/>
      </rPr>
      <t>2 y 6</t>
    </r>
  </si>
  <si>
    <r>
      <t>Barrio Playón de Chacarita</t>
    </r>
    <r>
      <rPr>
        <vertAlign val="superscript"/>
        <sz val="9"/>
        <rFont val="Arial"/>
        <family val="2"/>
      </rPr>
      <t>2 y 7</t>
    </r>
  </si>
  <si>
    <t>Hogares por tipo de desagüe del inodoro según comuna y BaPI o microinformalidad. Ciudad de Buenos Aires. Año 2010</t>
  </si>
  <si>
    <r>
      <rPr>
        <vertAlign val="superscript"/>
        <sz val="8"/>
        <rFont val="Arial"/>
        <family val="2"/>
      </rPr>
      <t>3</t>
    </r>
    <r>
      <rPr>
        <sz val="8"/>
        <rFont val="Arial"/>
        <family val="2"/>
      </rPr>
      <t xml:space="preserve"> Incluye microinformalidad Parque.</t>
    </r>
  </si>
  <si>
    <r>
      <rPr>
        <vertAlign val="superscript"/>
        <sz val="8"/>
        <rFont val="Arial"/>
        <family val="2"/>
      </rPr>
      <t>4</t>
    </r>
    <r>
      <rPr>
        <sz val="8"/>
        <rFont val="Arial"/>
        <family val="2"/>
      </rPr>
      <t xml:space="preserve"> Incluye al Sector Santander y Barrio NHT del Trabajo.</t>
    </r>
  </si>
  <si>
    <r>
      <rPr>
        <vertAlign val="superscript"/>
        <sz val="8"/>
        <rFont val="Arial"/>
        <family val="2"/>
      </rPr>
      <t>5</t>
    </r>
    <r>
      <rPr>
        <sz val="8"/>
        <rFont val="Arial"/>
        <family val="2"/>
      </rPr>
      <t xml:space="preserve"> Incluye a los sectores Maria Auxiliadora, Bermejo y Barrio Obrero.</t>
    </r>
  </si>
  <si>
    <r>
      <rPr>
        <vertAlign val="superscript"/>
        <sz val="8"/>
        <rFont val="Arial"/>
        <family val="2"/>
      </rPr>
      <t>6</t>
    </r>
    <r>
      <rPr>
        <sz val="8"/>
        <rFont val="Arial"/>
        <family val="2"/>
      </rPr>
      <t xml:space="preserve"> Incluye al Sector Biarritz y Espinosa.</t>
    </r>
  </si>
  <si>
    <r>
      <rPr>
        <vertAlign val="superscript"/>
        <sz val="8"/>
        <rFont val="Arial"/>
        <family val="2"/>
      </rPr>
      <t>7</t>
    </r>
    <r>
      <rPr>
        <sz val="8"/>
        <rFont val="Arial"/>
        <family val="2"/>
      </rPr>
      <t xml:space="preserve"> Incluye microinformalidad Paredón Lacroze.</t>
    </r>
  </si>
  <si>
    <t>Hogares por tipo de desagüe del inodoro según comuna y BaPI o microinformalidad. Ciudad de Buenos Aires. Año 2022</t>
  </si>
  <si>
    <t xml:space="preserve">FICHA TECNICA </t>
  </si>
  <si>
    <t>Archivo</t>
  </si>
  <si>
    <t xml:space="preserve">Área Temática </t>
  </si>
  <si>
    <t>Condiciones de vida</t>
  </si>
  <si>
    <t xml:space="preserve">Tema </t>
  </si>
  <si>
    <t>Hábitat</t>
  </si>
  <si>
    <t>Subtema</t>
  </si>
  <si>
    <t>Barrios Populares Informales</t>
  </si>
  <si>
    <t xml:space="preserve">Serie    </t>
  </si>
  <si>
    <t>Objetivo</t>
  </si>
  <si>
    <t>Variable 1</t>
  </si>
  <si>
    <t xml:space="preserve">Definición Operativa </t>
  </si>
  <si>
    <t>Unidad de Medida</t>
  </si>
  <si>
    <t>Hogar</t>
  </si>
  <si>
    <t>Método de Cálculo (formula)</t>
  </si>
  <si>
    <t>Variable 2</t>
  </si>
  <si>
    <r>
      <rPr>
        <b/>
        <sz val="9"/>
        <rFont val="Arial"/>
        <family val="2"/>
      </rPr>
      <t>Comuna:</t>
    </r>
    <r>
      <rPr>
        <sz val="9"/>
        <rFont val="Arial"/>
        <family val="2"/>
      </rPr>
      <t xml:space="preserve"> unidad de gestión política y administrativa con competencia territorial. (Ley N° 1.777 y Ley N° 2.650 del año 2005 y 2008 respectivamente).</t>
    </r>
  </si>
  <si>
    <t>Variable 3</t>
  </si>
  <si>
    <r>
      <rPr>
        <b/>
        <sz val="9"/>
        <rFont val="Arial"/>
        <family val="2"/>
      </rPr>
      <t xml:space="preserve">Barrios Populares Informales (BaPIs): </t>
    </r>
    <r>
      <rPr>
        <sz val="9"/>
        <rFont val="Arial"/>
        <family val="2"/>
      </rPr>
      <t xml:space="preserve">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t>
    </r>
    <r>
      <rPr>
        <b/>
        <sz val="9"/>
        <rFont val="Arial"/>
        <family val="2"/>
      </rPr>
      <t xml:space="preserve">
BaPIs tipo villa: </t>
    </r>
    <r>
      <rPr>
        <sz val="9"/>
        <rFont val="Arial"/>
        <family val="2"/>
      </rPr>
      <t xml:space="preserve">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-Sectores/Áreas identificables dentro de los BaPIs tipo villa que, en general, están vinculadas con:
a) el proceso de poblamiento del barrio y las etapas por las cuales se fueron incorporando a él porciones adicionales de territorio circundante, a las que sus habitantes identifican con nombres específicos;
b) las 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t>
    </r>
    <r>
      <rPr>
        <b/>
        <sz val="9"/>
        <rFont val="Arial"/>
        <family val="2"/>
      </rPr>
      <t xml:space="preserve">Microinformalidades: </t>
    </r>
    <r>
      <rPr>
        <sz val="9"/>
        <rFont val="Arial"/>
        <family val="2"/>
      </rPr>
      <t>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t>
    </r>
  </si>
  <si>
    <t>Periodicidad de Recepción (secundaria)</t>
  </si>
  <si>
    <t>Decenal</t>
  </si>
  <si>
    <t>Periodicidad de recolección (primaria)</t>
  </si>
  <si>
    <t xml:space="preserve">No corresponde </t>
  </si>
  <si>
    <t xml:space="preserve">Periodicidad de Difusión </t>
  </si>
  <si>
    <t>Fuente</t>
  </si>
  <si>
    <t>Mostrar el volumen de hogares con desagüe del inodoro a Cámara séptica y pozo ciego, Solo a pozo ciego y A hoyo, excavación en la tierra, etc. en cada BaPI y microinformalidad de la CABA.</t>
  </si>
  <si>
    <t>Desagüe del inodoro</t>
  </si>
  <si>
    <t>Expresa el modo y la disponibilidad de un sistema de cañerías que permite el arrastre del agua y la eliminación de las excretas del inodoro en cada BaPI o microinformalidad.</t>
  </si>
  <si>
    <r>
      <t xml:space="preserve">
Las categorías son: </t>
    </r>
    <r>
      <rPr>
        <b/>
        <sz val="9"/>
        <rFont val="Arial"/>
        <family val="2"/>
      </rPr>
      <t xml:space="preserve">Desagüe a red pública: </t>
    </r>
    <r>
      <rPr>
        <sz val="9"/>
        <rFont val="Arial"/>
        <family val="2"/>
      </rPr>
      <t>sistema de cañerías interno que enlaza con una red de tuberías comunal de eliminación y tratamiento de las aguas servidas y materia sólida (líquidos cloacales).</t>
    </r>
    <r>
      <rPr>
        <b/>
        <sz val="9"/>
        <rFont val="Arial"/>
        <family val="2"/>
      </rPr>
      <t xml:space="preserve"> Desagüe a cámara séptica y pozo ciego: </t>
    </r>
    <r>
      <rPr>
        <sz val="9"/>
        <rFont val="Arial"/>
        <family val="2"/>
      </rPr>
      <t>sistema de cañerías interno que enlaza a un sistema de tratamiento y eliminación de excretas interno (no conectado a ninguna red comunal) que consta de dos excavaciones interconectadas: el pozo negro o ciego y la cámara séptica.</t>
    </r>
    <r>
      <rPr>
        <b/>
        <sz val="9"/>
        <rFont val="Arial"/>
        <family val="2"/>
      </rPr>
      <t xml:space="preserve"> Desagüe sólo a pozo ciego: </t>
    </r>
    <r>
      <rPr>
        <sz val="9"/>
        <rFont val="Arial"/>
        <family val="2"/>
      </rPr>
      <t xml:space="preserve">sistema de cañería interno conectado a un sistema de eliminación de excretas interno, no conectado a ninguna red comunal. El mismo consta de una sola excavación, el pozo ciego, donde desaguan las excretas sin tratamiento previo. </t>
    </r>
    <r>
      <rPr>
        <b/>
        <sz val="9"/>
        <rFont val="Arial"/>
        <family val="2"/>
      </rPr>
      <t>Desagüe a hoyo, excavación en la tierra, etcétera:</t>
    </r>
    <r>
      <rPr>
        <sz val="9"/>
        <rFont val="Arial"/>
        <family val="2"/>
      </rPr>
      <t xml:space="preserve"> pozo o zanja de escasa profundidad y diámetro que se utiliza para el desagüe directo de las excretas..</t>
    </r>
  </si>
  <si>
    <t>-</t>
  </si>
  <si>
    <r>
      <t>Barrio 13 Bis</t>
    </r>
    <r>
      <rPr>
        <vertAlign val="superscript"/>
        <sz val="9"/>
        <rFont val="Arial"/>
        <family val="2"/>
      </rPr>
      <t>2</t>
    </r>
  </si>
  <si>
    <r>
      <rPr>
        <vertAlign val="superscript"/>
        <sz val="8"/>
        <color rgb="FF000000"/>
        <rFont val="Arial"/>
        <family val="2"/>
      </rPr>
      <t>3</t>
    </r>
    <r>
      <rPr>
        <sz val="8"/>
        <color rgb="FF000000"/>
        <rFont val="Arial"/>
        <family val="2"/>
      </rPr>
      <t xml:space="preserve"> Incluye a la Microinformalidad Villa 13 bis.</t>
    </r>
  </si>
  <si>
    <r>
      <rPr>
        <vertAlign val="superscript"/>
        <sz val="8"/>
        <rFont val="Arial"/>
        <family val="2"/>
      </rPr>
      <t>6</t>
    </r>
    <r>
      <rPr>
        <sz val="8"/>
        <rFont val="Arial"/>
        <family val="2"/>
      </rPr>
      <t xml:space="preserve"> Incluye a la Villa 17.</t>
    </r>
  </si>
  <si>
    <r>
      <rPr>
        <vertAlign val="superscript"/>
        <sz val="8"/>
        <rFont val="Arial"/>
        <family val="2"/>
      </rPr>
      <t>7</t>
    </r>
    <r>
      <rPr>
        <sz val="8"/>
        <rFont val="Arial"/>
        <family val="2"/>
      </rPr>
      <t xml:space="preserve"> Incluye a la Microinformalidad Paredón Lacroze.</t>
    </r>
  </si>
  <si>
    <r>
      <rPr>
        <vertAlign val="superscript"/>
        <sz val="8"/>
        <color rgb="FF000000"/>
        <rFont val="Arial"/>
        <family val="2"/>
      </rPr>
      <t>2</t>
    </r>
    <r>
      <rPr>
        <sz val="8"/>
        <color rgb="FF000000"/>
        <rFont val="Arial"/>
        <family val="2"/>
      </rPr>
      <t xml:space="preserve"> Los resultados correspondientes al Barrio Padre Ricciardelli presentan una sub enumeración u omisión censal de, aproximadamente, 19.500 personas.</t>
    </r>
  </si>
  <si>
    <r>
      <t>Conjunto habitacional</t>
    </r>
    <r>
      <rPr>
        <vertAlign val="superscript"/>
        <sz val="9"/>
        <color theme="1"/>
        <rFont val="Arial"/>
        <family val="2"/>
      </rPr>
      <t>7</t>
    </r>
  </si>
  <si>
    <r>
      <t>Barrio Pirelli</t>
    </r>
    <r>
      <rPr>
        <vertAlign val="superscript"/>
        <sz val="9"/>
        <color rgb="FF000000"/>
        <rFont val="Arial"/>
        <family val="2"/>
      </rPr>
      <t>6</t>
    </r>
  </si>
  <si>
    <r>
      <t>Conjunto habitacional</t>
    </r>
    <r>
      <rPr>
        <vertAlign val="superscript"/>
        <sz val="9"/>
        <color theme="1"/>
        <rFont val="Arial"/>
        <family val="2"/>
      </rPr>
      <t>3</t>
    </r>
  </si>
  <si>
    <r>
      <t>Barrio Padre Riccardelli (ex villa 1-11-14)</t>
    </r>
    <r>
      <rPr>
        <vertAlign val="superscript"/>
        <sz val="9"/>
        <color rgb="FF000000"/>
        <rFont val="Arial"/>
        <family val="2"/>
      </rPr>
      <t>2</t>
    </r>
  </si>
  <si>
    <t>Recuento de hogares registrados en las distintas categorías de la variable Desagüe del inodoro en cada BaPI y microinformalidad.</t>
  </si>
  <si>
    <r>
      <t>Barrio 15 (Ciudad oculta)</t>
    </r>
    <r>
      <rPr>
        <vertAlign val="superscript"/>
        <sz val="9"/>
        <color rgb="FF000000"/>
        <rFont val="Arial"/>
        <family val="2"/>
      </rPr>
      <t>4</t>
    </r>
  </si>
  <si>
    <r>
      <t>Barrio 15 (Ciudad oculta)</t>
    </r>
    <r>
      <rPr>
        <vertAlign val="superscript"/>
        <sz val="9"/>
        <rFont val="Arial"/>
        <family val="2"/>
      </rPr>
      <t>2 y 4</t>
    </r>
  </si>
  <si>
    <t>Barrio 15 (Ciudad oculta)</t>
  </si>
  <si>
    <t>Hogares por tipo de desagüe del inodoro según comuna y BaPI o microinformalidad. Ciudad de Buenos Aires. Años 2001, 2010 y 2022</t>
  </si>
  <si>
    <t>s</t>
  </si>
  <si>
    <t>CV_BaPIs_des</t>
  </si>
  <si>
    <r>
      <rPr>
        <b/>
        <sz val="8"/>
        <color theme="1"/>
        <rFont val="Arial"/>
        <family val="2"/>
      </rPr>
      <t>Nota:</t>
    </r>
    <r>
      <rPr>
        <sz val="8"/>
        <color theme="1"/>
        <rFont val="Arial"/>
        <family val="2"/>
      </rPr>
      <t xml:space="preserve"> excluye a los hogares censados en la calle. Si bien las comunas, como unidad geográfica y administrativa, existen desde el año 2006 (Ley 1777, 2005), se presenta este dato para facilitar la ubicación geográfica de cada BaPI y permitir la comparación con esta serie estadística.</t>
    </r>
  </si>
  <si>
    <t>Hogares en BaPIs y microinformalidades</t>
  </si>
  <si>
    <r>
      <rPr>
        <b/>
        <sz val="8"/>
        <rFont val="Arial"/>
        <family val="2"/>
      </rPr>
      <t>Fuente:</t>
    </r>
    <r>
      <rPr>
        <sz val="8"/>
        <rFont val="Arial"/>
        <family val="2"/>
      </rPr>
      <t xml:space="preserve"> Instituto de Estadística y Censos de la Ciudad Autónoma de Buenos Aires (Jefatura de Gabinete de Ministros - GCBA) con base en datos del Censo Nacional de Población, Hogares y Viviendas 2022, sistema de procesamiento estadístico de censos y encuestas (Redatam-INDEC).</t>
    </r>
  </si>
  <si>
    <t>Instituto de Estadística y Censos de la Ciudad Autónoma de Buenos Aires (Jefatura de Gabinete de Ministros - GCBA) con base en datos del Censo Nacional de Población, Hogares y Viviendas 2022, sistema de procesamiento estadístico de censos y encuestas (Redatam-INDEC).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</si>
</sst>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0"/>
      <color theme="1"/>
      <name val="Arial"/>
      <family val="2"/>
    </font>
    <font>
      <sz val="9"/>
      <color theme="1"/>
      <name val="Arial"/>
      <family val="2"/>
    </font>
    <font>
      <vertAlign val="superscript"/>
      <sz val="9"/>
      <color theme="1"/>
      <name val="Arial"/>
      <family val="2"/>
    </font>
    <font>
      <b/>
      <sz val="9"/>
      <color theme="1"/>
      <name val="Arial"/>
      <family val="2"/>
    </font>
    <font>
      <sz val="8"/>
      <color theme="1"/>
      <name val="Arial"/>
      <family val="2"/>
    </font>
    <font>
      <vertAlign val="superscript"/>
      <sz val="8"/>
      <color theme="1"/>
      <name val="Arial"/>
      <family val="2"/>
    </font>
    <font>
      <b/>
      <sz val="8"/>
      <color theme="1"/>
      <name val="Arial"/>
      <family val="2"/>
    </font>
    <font>
      <sz val="10"/>
      <name val="Arial"/>
      <family val="2"/>
    </font>
    <font>
      <sz val="8"/>
      <color rgb="FF000000"/>
      <name val="Albany AMT"/>
    </font>
    <font>
      <sz val="9"/>
      <color rgb="FF000000"/>
      <name val="Arial"/>
      <family val="2"/>
    </font>
    <font>
      <sz val="9"/>
      <name val="Arial"/>
      <family val="2"/>
    </font>
    <font>
      <b/>
      <sz val="9"/>
      <color rgb="FF000000"/>
      <name val="Arial"/>
      <family val="2"/>
    </font>
    <font>
      <vertAlign val="superscript"/>
      <sz val="9"/>
      <color rgb="FF000000"/>
      <name val="Arial"/>
      <family val="2"/>
    </font>
    <font>
      <b/>
      <sz val="9"/>
      <name val="Arial"/>
      <family val="2"/>
    </font>
    <font>
      <vertAlign val="superscript"/>
      <sz val="9"/>
      <name val="Arial"/>
      <family val="2"/>
    </font>
    <font>
      <sz val="8"/>
      <color rgb="FF000000"/>
      <name val="Arial"/>
      <family val="2"/>
    </font>
    <font>
      <vertAlign val="superscript"/>
      <sz val="8"/>
      <color rgb="FF000000"/>
      <name val="Arial"/>
      <family val="2"/>
    </font>
    <font>
      <sz val="8"/>
      <name val="Arial"/>
      <family val="2"/>
    </font>
    <font>
      <b/>
      <sz val="8"/>
      <name val="Arial"/>
      <family val="2"/>
    </font>
    <font>
      <sz val="10"/>
      <color rgb="FF000000"/>
      <name val="Arial"/>
      <family val="2"/>
    </font>
    <font>
      <vertAlign val="superscript"/>
      <sz val="8"/>
      <name val="Arial"/>
      <family val="2"/>
    </font>
    <font>
      <u/>
      <sz val="11"/>
      <color theme="10"/>
      <name val="Calibri"/>
      <family val="2"/>
      <scheme val="minor"/>
    </font>
    <font>
      <u/>
      <sz val="10"/>
      <color theme="10"/>
      <name val="Arial"/>
      <family val="2"/>
    </font>
    <font>
      <sz val="11"/>
      <color theme="1"/>
      <name val="Calibri"/>
      <family val="2"/>
      <scheme val="minor"/>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D8D8D8"/>
        <bgColor rgb="FFD8D8D8"/>
      </patternFill>
    </fill>
    <fill>
      <patternFill patternType="solid">
        <fgColor theme="0"/>
        <bgColor theme="0"/>
      </patternFill>
    </fill>
  </fills>
  <borders count="3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s>
  <cellStyleXfs count="9">
    <xf numFmtId="0" fontId="0" fillId="0" borderId="0"/>
    <xf numFmtId="0" fontId="8" fillId="0" borderId="0"/>
    <xf numFmtId="0" fontId="9" fillId="0" borderId="0"/>
    <xf numFmtId="0" fontId="20" fillId="0" borderId="0"/>
    <xf numFmtId="0" fontId="20" fillId="0" borderId="0"/>
    <xf numFmtId="0" fontId="22" fillId="0" borderId="0" applyNumberFormat="0" applyFill="0" applyBorder="0" applyAlignment="0" applyProtection="0"/>
    <xf numFmtId="0" fontId="20" fillId="0" borderId="0"/>
    <xf numFmtId="0" fontId="24" fillId="0" borderId="0"/>
    <xf numFmtId="0" fontId="8" fillId="0" borderId="0"/>
  </cellStyleXfs>
  <cellXfs count="128">
    <xf numFmtId="0" fontId="0" fillId="0" borderId="0" xfId="0"/>
    <xf numFmtId="0" fontId="2" fillId="0" borderId="0" xfId="0" applyFont="1"/>
    <xf numFmtId="0" fontId="2" fillId="0" borderId="0" xfId="0" applyFont="1" applyAlignment="1">
      <alignment horizontal="center" vertical="center" wrapText="1"/>
    </xf>
    <xf numFmtId="3" fontId="4" fillId="0" borderId="2" xfId="0" applyNumberFormat="1" applyFont="1" applyBorder="1"/>
    <xf numFmtId="0" fontId="2" fillId="0" borderId="0" xfId="0" applyFont="1" applyBorder="1"/>
    <xf numFmtId="3" fontId="4" fillId="0" borderId="0" xfId="0" applyNumberFormat="1" applyFont="1" applyBorder="1"/>
    <xf numFmtId="3" fontId="2" fillId="0" borderId="0" xfId="0" applyNumberFormat="1" applyFont="1" applyBorder="1"/>
    <xf numFmtId="3" fontId="4" fillId="0" borderId="1" xfId="0" applyNumberFormat="1" applyFont="1" applyBorder="1"/>
    <xf numFmtId="3" fontId="2" fillId="0" borderId="1" xfId="0" applyNumberFormat="1" applyFont="1" applyBorder="1"/>
    <xf numFmtId="0" fontId="5" fillId="0" borderId="0" xfId="0" applyFont="1" applyBorder="1" applyAlignment="1">
      <alignment horizontal="left" vertical="top" wrapText="1"/>
    </xf>
    <xf numFmtId="0" fontId="12" fillId="0" borderId="3" xfId="2" applyFont="1" applyBorder="1" applyAlignment="1">
      <alignment horizontal="center" vertical="center"/>
    </xf>
    <xf numFmtId="0" fontId="10" fillId="0" borderId="3" xfId="2" applyFont="1" applyFill="1" applyBorder="1" applyAlignment="1">
      <alignment horizontal="center" vertical="center" wrapText="1"/>
    </xf>
    <xf numFmtId="0" fontId="11" fillId="0" borderId="0" xfId="0" applyFont="1"/>
    <xf numFmtId="0" fontId="11" fillId="0" borderId="0" xfId="0" applyFont="1" applyBorder="1"/>
    <xf numFmtId="3" fontId="4" fillId="0" borderId="0" xfId="4" applyNumberFormat="1" applyFont="1" applyBorder="1"/>
    <xf numFmtId="3" fontId="2" fillId="0" borderId="0" xfId="4" applyNumberFormat="1" applyFont="1" applyBorder="1"/>
    <xf numFmtId="0" fontId="12" fillId="0" borderId="1" xfId="2" applyFont="1" applyBorder="1" applyAlignment="1">
      <alignment horizontal="center" vertical="center"/>
    </xf>
    <xf numFmtId="0" fontId="10" fillId="0" borderId="1" xfId="2" applyFont="1" applyFill="1" applyBorder="1" applyAlignment="1">
      <alignment horizontal="center" vertical="center" wrapText="1"/>
    </xf>
    <xf numFmtId="3" fontId="4" fillId="0" borderId="3" xfId="4" applyNumberFormat="1" applyFont="1" applyBorder="1"/>
    <xf numFmtId="3" fontId="4" fillId="0" borderId="1" xfId="4" applyNumberFormat="1" applyFont="1" applyBorder="1"/>
    <xf numFmtId="3" fontId="2" fillId="0" borderId="1" xfId="4" applyNumberFormat="1" applyFont="1" applyBorder="1"/>
    <xf numFmtId="3" fontId="4" fillId="0" borderId="2" xfId="4" applyNumberFormat="1" applyFont="1" applyBorder="1"/>
    <xf numFmtId="0" fontId="1" fillId="0" borderId="0" xfId="0" applyFont="1"/>
    <xf numFmtId="0" fontId="23" fillId="0" borderId="0" xfId="5" applyFont="1"/>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xf>
    <xf numFmtId="0" fontId="11" fillId="0" borderId="0" xfId="0" applyFont="1" applyFill="1" applyBorder="1"/>
    <xf numFmtId="0" fontId="11" fillId="0" borderId="1" xfId="0" applyFont="1" applyFill="1" applyBorder="1"/>
    <xf numFmtId="0" fontId="4" fillId="0" borderId="5" xfId="3" applyFont="1" applyFill="1" applyBorder="1" applyAlignment="1">
      <alignment horizontal="left"/>
    </xf>
    <xf numFmtId="0" fontId="2" fillId="0" borderId="6" xfId="3" applyFont="1" applyFill="1" applyBorder="1" applyAlignment="1">
      <alignment horizontal="left"/>
    </xf>
    <xf numFmtId="0" fontId="2" fillId="0" borderId="7" xfId="3" applyFont="1" applyFill="1" applyBorder="1" applyAlignment="1">
      <alignment horizontal="left"/>
    </xf>
    <xf numFmtId="0" fontId="2" fillId="0" borderId="3" xfId="0" applyFont="1" applyBorder="1" applyAlignment="1">
      <alignment horizontal="center"/>
    </xf>
    <xf numFmtId="0" fontId="4" fillId="0" borderId="6" xfId="3" applyFont="1" applyFill="1" applyBorder="1" applyAlignment="1">
      <alignment horizontal="left"/>
    </xf>
    <xf numFmtId="0" fontId="8" fillId="0" borderId="0" xfId="1"/>
    <xf numFmtId="0" fontId="4" fillId="3"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11" fillId="0" borderId="14" xfId="1" applyFont="1" applyBorder="1" applyAlignment="1">
      <alignment horizontal="left" vertical="center" wrapText="1"/>
    </xf>
    <xf numFmtId="0" fontId="4" fillId="4" borderId="15" xfId="1" applyFont="1" applyFill="1" applyBorder="1" applyAlignment="1">
      <alignment horizontal="left" vertical="center" wrapText="1"/>
    </xf>
    <xf numFmtId="0" fontId="11" fillId="4" borderId="1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4" fillId="4" borderId="20" xfId="1" applyFont="1" applyFill="1" applyBorder="1" applyAlignment="1">
      <alignment horizontal="left" vertical="center" wrapText="1"/>
    </xf>
    <xf numFmtId="0" fontId="11" fillId="0" borderId="19" xfId="1" applyFont="1" applyBorder="1" applyAlignment="1">
      <alignment wrapText="1"/>
    </xf>
    <xf numFmtId="0" fontId="11" fillId="4" borderId="19" xfId="1" applyFont="1" applyFill="1" applyBorder="1" applyAlignment="1">
      <alignment horizontal="left" wrapText="1"/>
    </xf>
    <xf numFmtId="0" fontId="4" fillId="4" borderId="23" xfId="1" applyFont="1" applyFill="1" applyBorder="1" applyAlignment="1">
      <alignment horizontal="left" vertical="center" wrapText="1"/>
    </xf>
    <xf numFmtId="0" fontId="11" fillId="4" borderId="18" xfId="1" applyFont="1" applyFill="1" applyBorder="1" applyAlignment="1">
      <alignment horizontal="left" vertical="center" wrapText="1"/>
    </xf>
    <xf numFmtId="0" fontId="4" fillId="4" borderId="24" xfId="1" applyFont="1" applyFill="1" applyBorder="1" applyAlignment="1">
      <alignment horizontal="left" vertical="center" wrapText="1"/>
    </xf>
    <xf numFmtId="0" fontId="14" fillId="0" borderId="26" xfId="8" applyFont="1" applyFill="1" applyBorder="1" applyAlignment="1">
      <alignment vertical="center" wrapText="1"/>
    </xf>
    <xf numFmtId="0" fontId="4" fillId="4" borderId="22" xfId="1" applyFont="1" applyFill="1" applyBorder="1" applyAlignment="1">
      <alignment horizontal="left" vertical="center" wrapText="1"/>
    </xf>
    <xf numFmtId="0" fontId="4" fillId="4" borderId="28" xfId="1" applyFont="1" applyFill="1" applyBorder="1" applyAlignment="1">
      <alignment horizontal="left" vertical="center" wrapText="1"/>
    </xf>
    <xf numFmtId="0" fontId="11" fillId="4" borderId="20" xfId="1" applyFont="1" applyFill="1" applyBorder="1" applyAlignment="1">
      <alignment horizontal="left" vertical="center" wrapText="1"/>
    </xf>
    <xf numFmtId="0" fontId="11" fillId="4" borderId="15" xfId="1" applyFont="1" applyFill="1" applyBorder="1" applyAlignment="1">
      <alignment horizontal="left" vertical="center" wrapText="1"/>
    </xf>
    <xf numFmtId="0" fontId="4" fillId="4" borderId="29" xfId="1" applyFont="1" applyFill="1" applyBorder="1" applyAlignment="1">
      <alignment horizontal="left" vertical="center" wrapText="1"/>
    </xf>
    <xf numFmtId="0" fontId="11" fillId="0" borderId="17" xfId="7" applyFont="1" applyFill="1" applyBorder="1" applyAlignment="1">
      <alignment horizontal="left" vertical="center" wrapText="1"/>
    </xf>
    <xf numFmtId="0" fontId="11" fillId="0" borderId="16" xfId="1" applyFont="1" applyFill="1" applyBorder="1" applyAlignment="1">
      <alignment horizontal="left" vertical="center" wrapText="1"/>
    </xf>
    <xf numFmtId="0" fontId="2" fillId="0" borderId="0" xfId="0" applyFont="1" applyBorder="1" applyAlignment="1">
      <alignment horizontal="center" vertical="center" wrapText="1"/>
    </xf>
    <xf numFmtId="3" fontId="4" fillId="0" borderId="1" xfId="0" applyNumberFormat="1" applyFont="1" applyBorder="1" applyAlignment="1">
      <alignment horizontal="center" vertical="center"/>
    </xf>
    <xf numFmtId="3" fontId="2" fillId="0" borderId="0" xfId="0" applyNumberFormat="1" applyFont="1" applyBorder="1" applyAlignment="1">
      <alignment horizontal="right"/>
    </xf>
    <xf numFmtId="3" fontId="2" fillId="0" borderId="1" xfId="4" applyNumberFormat="1" applyFont="1" applyFill="1" applyBorder="1"/>
    <xf numFmtId="0" fontId="11" fillId="0" borderId="25" xfId="1" applyFont="1" applyFill="1" applyBorder="1" applyAlignment="1">
      <alignment horizontal="left" vertical="center" wrapText="1"/>
    </xf>
    <xf numFmtId="0" fontId="11" fillId="0" borderId="27" xfId="8" applyFont="1" applyFill="1" applyBorder="1" applyAlignment="1">
      <alignment horizontal="left" vertical="center" wrapText="1"/>
    </xf>
    <xf numFmtId="0" fontId="11" fillId="0" borderId="19" xfId="1" applyFont="1" applyFill="1" applyBorder="1" applyAlignment="1">
      <alignment horizontal="left" vertical="center" wrapText="1"/>
    </xf>
    <xf numFmtId="0" fontId="11" fillId="0" borderId="30" xfId="1" applyFont="1" applyFill="1" applyBorder="1" applyAlignment="1">
      <alignment horizontal="left" vertical="center" wrapText="1"/>
    </xf>
    <xf numFmtId="3" fontId="2" fillId="0" borderId="0" xfId="0" applyNumberFormat="1" applyFont="1" applyFill="1" applyBorder="1" applyAlignment="1">
      <alignment horizontal="right"/>
    </xf>
    <xf numFmtId="0" fontId="1" fillId="0" borderId="0" xfId="0" applyFont="1" applyAlignment="1">
      <alignment horizontal="left"/>
    </xf>
    <xf numFmtId="0" fontId="11" fillId="0" borderId="4" xfId="1" applyFont="1" applyBorder="1" applyAlignment="1">
      <alignment horizontal="center"/>
    </xf>
    <xf numFmtId="0" fontId="11" fillId="0" borderId="3" xfId="1" applyFont="1" applyBorder="1" applyAlignment="1">
      <alignment horizontal="center"/>
    </xf>
    <xf numFmtId="0" fontId="1" fillId="0" borderId="0" xfId="0" applyFont="1" applyAlignment="1">
      <alignment horizontal="left" wrapText="1"/>
    </xf>
    <xf numFmtId="0" fontId="16" fillId="0" borderId="2" xfId="2" applyFont="1" applyFill="1" applyBorder="1" applyAlignment="1">
      <alignment horizontal="left"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0" fillId="0" borderId="2"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4" fillId="2" borderId="3" xfId="3" applyFont="1" applyFill="1" applyBorder="1" applyAlignment="1">
      <alignment horizontal="center"/>
    </xf>
    <xf numFmtId="0" fontId="4" fillId="2" borderId="8" xfId="3" applyFont="1" applyFill="1" applyBorder="1" applyAlignment="1">
      <alignment horizont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10" fillId="0" borderId="2" xfId="3" applyFont="1" applyFill="1" applyBorder="1" applyAlignment="1">
      <alignment horizontal="left" vertical="center" wrapText="1"/>
    </xf>
    <xf numFmtId="0" fontId="10" fillId="0" borderId="0" xfId="3" applyFont="1" applyFill="1" applyBorder="1" applyAlignment="1">
      <alignment horizontal="left" vertical="center" wrapText="1"/>
    </xf>
    <xf numFmtId="0" fontId="10" fillId="0" borderId="1" xfId="3" applyFont="1" applyFill="1" applyBorder="1" applyAlignment="1">
      <alignment horizontal="left" vertical="center" wrapText="1"/>
    </xf>
    <xf numFmtId="0" fontId="2" fillId="0" borderId="2" xfId="3" applyFont="1" applyFill="1" applyBorder="1" applyAlignment="1">
      <alignment horizontal="left" vertical="center"/>
    </xf>
    <xf numFmtId="0" fontId="2" fillId="0" borderId="0" xfId="3" applyFont="1" applyFill="1" applyBorder="1" applyAlignment="1">
      <alignment horizontal="left" vertical="center"/>
    </xf>
    <xf numFmtId="0" fontId="2" fillId="0" borderId="1" xfId="3" applyFont="1" applyFill="1" applyBorder="1" applyAlignment="1">
      <alignment horizontal="left" vertical="center"/>
    </xf>
    <xf numFmtId="0" fontId="2" fillId="0" borderId="1" xfId="3" applyFont="1" applyFill="1" applyBorder="1" applyAlignment="1">
      <alignment horizontal="left"/>
    </xf>
    <xf numFmtId="0" fontId="2" fillId="0" borderId="7" xfId="3" applyFont="1" applyFill="1" applyBorder="1" applyAlignment="1">
      <alignment horizontal="left"/>
    </xf>
    <xf numFmtId="0" fontId="10" fillId="0" borderId="2" xfId="3" applyFont="1" applyFill="1" applyBorder="1" applyAlignment="1">
      <alignment horizontal="left" vertical="center"/>
    </xf>
    <xf numFmtId="0" fontId="10" fillId="0" borderId="0" xfId="3" applyFont="1" applyFill="1" applyBorder="1" applyAlignment="1">
      <alignment horizontal="left" vertical="center"/>
    </xf>
    <xf numFmtId="0" fontId="10" fillId="0" borderId="1" xfId="3" applyFont="1" applyFill="1" applyBorder="1" applyAlignment="1">
      <alignment horizontal="left" vertical="center"/>
    </xf>
    <xf numFmtId="0" fontId="1" fillId="0" borderId="0" xfId="0" applyFont="1" applyBorder="1" applyAlignment="1">
      <alignment horizontal="center" vertical="center"/>
    </xf>
    <xf numFmtId="0" fontId="10" fillId="0" borderId="3" xfId="3" applyFont="1" applyFill="1" applyBorder="1" applyAlignment="1">
      <alignment horizontal="left"/>
    </xf>
    <xf numFmtId="0" fontId="10" fillId="0" borderId="8" xfId="3" applyFont="1" applyFill="1" applyBorder="1" applyAlignment="1">
      <alignment horizontal="left"/>
    </xf>
    <xf numFmtId="0" fontId="2" fillId="0" borderId="3" xfId="3" applyFont="1" applyFill="1" applyBorder="1" applyAlignment="1">
      <alignment horizontal="left"/>
    </xf>
    <xf numFmtId="0" fontId="2" fillId="0" borderId="8" xfId="3" applyFont="1" applyFill="1" applyBorder="1" applyAlignment="1">
      <alignment horizontal="left"/>
    </xf>
    <xf numFmtId="0" fontId="10" fillId="0" borderId="3" xfId="3" applyFont="1" applyFill="1" applyBorder="1" applyAlignment="1">
      <alignment horizontal="left" wrapText="1"/>
    </xf>
    <xf numFmtId="0" fontId="10" fillId="0" borderId="8" xfId="3" applyFont="1" applyFill="1" applyBorder="1" applyAlignment="1">
      <alignment horizontal="left" wrapText="1"/>
    </xf>
    <xf numFmtId="0" fontId="18" fillId="0" borderId="0" xfId="3" applyFont="1" applyAlignment="1">
      <alignment horizontal="left" wrapText="1"/>
    </xf>
    <xf numFmtId="0" fontId="10" fillId="0" borderId="9" xfId="3" applyFont="1" applyFill="1" applyBorder="1" applyAlignment="1">
      <alignment horizontal="left"/>
    </xf>
    <xf numFmtId="0" fontId="18" fillId="0" borderId="0" xfId="3" applyFont="1" applyAlignment="1">
      <alignment horizontal="left" vertical="center" wrapText="1"/>
    </xf>
    <xf numFmtId="0" fontId="16" fillId="0" borderId="0" xfId="2" applyFont="1" applyFill="1" applyBorder="1" applyAlignment="1">
      <alignment horizontal="left" wrapText="1"/>
    </xf>
    <xf numFmtId="0" fontId="16" fillId="0" borderId="0" xfId="3" applyFont="1" applyBorder="1" applyAlignment="1">
      <alignment horizontal="left"/>
    </xf>
    <xf numFmtId="0" fontId="18" fillId="0" borderId="0" xfId="3" applyFont="1" applyAlignment="1">
      <alignment horizontal="left"/>
    </xf>
    <xf numFmtId="0" fontId="18" fillId="0" borderId="0" xfId="0" applyFont="1" applyAlignment="1">
      <alignment horizontal="left" wrapText="1"/>
    </xf>
    <xf numFmtId="0" fontId="2" fillId="0" borderId="0" xfId="0" applyFont="1" applyAlignment="1">
      <alignment horizontal="center" vertical="center"/>
    </xf>
    <xf numFmtId="0" fontId="18" fillId="0" borderId="0" xfId="6" applyFont="1" applyAlignment="1">
      <alignment horizontal="left" wrapText="1"/>
    </xf>
    <xf numFmtId="0" fontId="1" fillId="0" borderId="1" xfId="0" applyFont="1" applyBorder="1" applyAlignment="1">
      <alignment horizontal="left"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4" fillId="0" borderId="2" xfId="0" applyFont="1" applyBorder="1" applyAlignment="1">
      <alignment horizontal="left"/>
    </xf>
    <xf numFmtId="0" fontId="16" fillId="0" borderId="0" xfId="0" applyFont="1" applyBorder="1" applyAlignment="1">
      <alignment horizontal="left"/>
    </xf>
    <xf numFmtId="0" fontId="5" fillId="0" borderId="0" xfId="0" applyFont="1" applyBorder="1" applyAlignment="1">
      <alignment horizontal="left" wrapText="1"/>
    </xf>
    <xf numFmtId="0" fontId="2" fillId="0" borderId="3" xfId="0" applyFont="1" applyBorder="1" applyAlignment="1">
      <alignment horizontal="center" vertical="center" wrapText="1"/>
    </xf>
    <xf numFmtId="0" fontId="2" fillId="0" borderId="1" xfId="0" applyFont="1" applyBorder="1" applyAlignment="1">
      <alignment horizontal="left" wrapText="1"/>
    </xf>
    <xf numFmtId="0" fontId="2" fillId="0" borderId="0" xfId="0" applyFont="1" applyBorder="1" applyAlignment="1">
      <alignment horizontal="left" wrapText="1"/>
    </xf>
    <xf numFmtId="0" fontId="5" fillId="0" borderId="2" xfId="0" applyFont="1" applyBorder="1" applyAlignment="1">
      <alignment horizontal="left" wrapText="1"/>
    </xf>
    <xf numFmtId="3" fontId="5" fillId="0" borderId="0" xfId="0" applyNumberFormat="1" applyFont="1" applyBorder="1" applyAlignment="1">
      <alignment horizontal="left" wrapText="1"/>
    </xf>
    <xf numFmtId="0" fontId="2" fillId="0" borderId="0" xfId="0" applyFont="1" applyAlignment="1">
      <alignment horizontal="center" vertical="center" wrapText="1"/>
    </xf>
    <xf numFmtId="0" fontId="4" fillId="0" borderId="2" xfId="0" applyFont="1" applyBorder="1" applyAlignment="1">
      <alignment horizontal="left"/>
    </xf>
    <xf numFmtId="0" fontId="25" fillId="0" borderId="10" xfId="1" applyFont="1" applyBorder="1" applyAlignment="1">
      <alignment horizontal="center" vertical="center" wrapText="1"/>
    </xf>
    <xf numFmtId="0" fontId="8" fillId="0" borderId="11" xfId="1" applyFont="1" applyBorder="1"/>
    <xf numFmtId="0" fontId="4" fillId="4" borderId="18" xfId="1" applyFont="1" applyFill="1" applyBorder="1" applyAlignment="1">
      <alignment horizontal="left" vertical="center" wrapText="1"/>
    </xf>
    <xf numFmtId="0" fontId="8" fillId="0" borderId="19" xfId="1" applyFont="1" applyBorder="1"/>
    <xf numFmtId="0" fontId="11" fillId="4" borderId="18" xfId="1" applyFont="1" applyFill="1" applyBorder="1" applyAlignment="1">
      <alignment horizontal="left" vertical="center" wrapText="1"/>
    </xf>
    <xf numFmtId="0" fontId="8" fillId="2" borderId="19" xfId="1" applyFont="1" applyFill="1" applyBorder="1"/>
    <xf numFmtId="0" fontId="4" fillId="4" borderId="21" xfId="1" applyFont="1" applyFill="1" applyBorder="1" applyAlignment="1">
      <alignment horizontal="left" vertical="center" wrapText="1"/>
    </xf>
    <xf numFmtId="0" fontId="8" fillId="0" borderId="22" xfId="1" applyFont="1" applyBorder="1"/>
  </cellXfs>
  <cellStyles count="9">
    <cellStyle name="Hipervínculo" xfId="5" builtinId="8"/>
    <cellStyle name="Normal" xfId="0" builtinId="0"/>
    <cellStyle name="Normal 18" xfId="6"/>
    <cellStyle name="Normal 2 2" xfId="1"/>
    <cellStyle name="Normal 3" xfId="8"/>
    <cellStyle name="Normal 4" xfId="7"/>
    <cellStyle name="Normal 5" xfId="3"/>
    <cellStyle name="Normal 5 2" xfId="4"/>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abSelected="1" workbookViewId="0">
      <selection sqref="A1:J1"/>
    </sheetView>
  </sheetViews>
  <sheetFormatPr baseColWidth="10" defaultRowHeight="15"/>
  <sheetData>
    <row r="1" spans="1:10">
      <c r="A1" s="64" t="s">
        <v>116</v>
      </c>
      <c r="B1" s="64"/>
      <c r="C1" s="64"/>
      <c r="D1" s="64"/>
      <c r="E1" s="64"/>
      <c r="F1" s="64"/>
      <c r="G1" s="64"/>
      <c r="H1" s="64"/>
      <c r="I1" s="64"/>
      <c r="J1" s="64"/>
    </row>
    <row r="3" spans="1:10">
      <c r="A3" s="23" t="s">
        <v>39</v>
      </c>
    </row>
    <row r="4" spans="1:10">
      <c r="A4" s="22"/>
    </row>
    <row r="5" spans="1:10">
      <c r="A5" s="23" t="s">
        <v>40</v>
      </c>
    </row>
    <row r="6" spans="1:10">
      <c r="A6" s="22"/>
    </row>
    <row r="7" spans="1:10">
      <c r="A7" s="23" t="s">
        <v>41</v>
      </c>
    </row>
  </sheetData>
  <mergeCells count="1">
    <mergeCell ref="A1:J1"/>
  </mergeCells>
  <hyperlinks>
    <hyperlink ref="A7" location="'2001'!A1" display="Año 2001"/>
    <hyperlink ref="A5" location="'2010'!A1" display="Año 2010"/>
    <hyperlink ref="A3" location="'2022'!A1" display="Año 20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sqref="A1:F1"/>
    </sheetView>
  </sheetViews>
  <sheetFormatPr baseColWidth="10" defaultRowHeight="15"/>
  <cols>
    <col min="2" max="2" width="27.85546875" customWidth="1"/>
    <col min="3" max="3" width="18.28515625" customWidth="1"/>
    <col min="4" max="6" width="15.7109375" customWidth="1"/>
  </cols>
  <sheetData>
    <row r="1" spans="1:6">
      <c r="A1" s="67" t="s">
        <v>72</v>
      </c>
      <c r="B1" s="67"/>
      <c r="C1" s="67"/>
      <c r="D1" s="67"/>
      <c r="E1" s="67"/>
      <c r="F1" s="67"/>
    </row>
    <row r="2" spans="1:6" ht="15" customHeight="1">
      <c r="A2" s="69" t="s">
        <v>52</v>
      </c>
      <c r="B2" s="71" t="s">
        <v>12</v>
      </c>
      <c r="C2" s="72"/>
      <c r="D2" s="65" t="s">
        <v>1</v>
      </c>
      <c r="E2" s="66"/>
      <c r="F2" s="66"/>
    </row>
    <row r="3" spans="1:6" ht="24">
      <c r="A3" s="70"/>
      <c r="B3" s="73"/>
      <c r="C3" s="74"/>
      <c r="D3" s="16" t="s">
        <v>7</v>
      </c>
      <c r="E3" s="17" t="s">
        <v>2</v>
      </c>
      <c r="F3" s="17" t="s">
        <v>8</v>
      </c>
    </row>
    <row r="4" spans="1:6">
      <c r="A4" s="75" t="s">
        <v>0</v>
      </c>
      <c r="B4" s="75"/>
      <c r="C4" s="76"/>
      <c r="D4" s="18">
        <v>60308</v>
      </c>
      <c r="E4" s="18">
        <v>56964</v>
      </c>
      <c r="F4" s="18">
        <v>2903</v>
      </c>
    </row>
    <row r="5" spans="1:6" ht="15" customHeight="1">
      <c r="A5" s="77">
        <v>1</v>
      </c>
      <c r="B5" s="80" t="s">
        <v>13</v>
      </c>
      <c r="C5" s="29" t="s">
        <v>0</v>
      </c>
      <c r="D5" s="14">
        <v>12959</v>
      </c>
      <c r="E5" s="14">
        <v>12548</v>
      </c>
      <c r="F5" s="14">
        <v>301</v>
      </c>
    </row>
    <row r="6" spans="1:6">
      <c r="A6" s="78"/>
      <c r="B6" s="81"/>
      <c r="C6" s="30" t="s">
        <v>14</v>
      </c>
      <c r="D6" s="14">
        <v>11845</v>
      </c>
      <c r="E6" s="15">
        <v>11455</v>
      </c>
      <c r="F6" s="15">
        <v>284</v>
      </c>
    </row>
    <row r="7" spans="1:6">
      <c r="A7" s="78"/>
      <c r="B7" s="82"/>
      <c r="C7" s="31" t="s">
        <v>15</v>
      </c>
      <c r="D7" s="19">
        <v>1114</v>
      </c>
      <c r="E7" s="20">
        <v>1093</v>
      </c>
      <c r="F7" s="20">
        <v>17</v>
      </c>
    </row>
    <row r="8" spans="1:6">
      <c r="A8" s="78"/>
      <c r="B8" s="83" t="s">
        <v>16</v>
      </c>
      <c r="C8" s="29" t="s">
        <v>0</v>
      </c>
      <c r="D8" s="21">
        <v>930</v>
      </c>
      <c r="E8" s="21">
        <v>560</v>
      </c>
      <c r="F8" s="21">
        <v>362</v>
      </c>
    </row>
    <row r="9" spans="1:6">
      <c r="A9" s="78"/>
      <c r="B9" s="84"/>
      <c r="C9" s="30" t="s">
        <v>14</v>
      </c>
      <c r="D9" s="14">
        <v>409</v>
      </c>
      <c r="E9" s="15">
        <v>106</v>
      </c>
      <c r="F9" s="15">
        <v>295</v>
      </c>
    </row>
    <row r="10" spans="1:6">
      <c r="A10" s="79"/>
      <c r="B10" s="85"/>
      <c r="C10" s="31" t="s">
        <v>15</v>
      </c>
      <c r="D10" s="19">
        <v>521</v>
      </c>
      <c r="E10" s="20">
        <v>454</v>
      </c>
      <c r="F10" s="20">
        <v>67</v>
      </c>
    </row>
    <row r="11" spans="1:6">
      <c r="A11" s="32">
        <v>2</v>
      </c>
      <c r="B11" s="86" t="s">
        <v>17</v>
      </c>
      <c r="C11" s="87"/>
      <c r="D11" s="18">
        <v>163</v>
      </c>
      <c r="E11" s="18">
        <v>78</v>
      </c>
      <c r="F11" s="18">
        <v>84</v>
      </c>
    </row>
    <row r="12" spans="1:6">
      <c r="A12" s="77">
        <v>4</v>
      </c>
      <c r="B12" s="88" t="s">
        <v>19</v>
      </c>
      <c r="C12" s="29" t="s">
        <v>0</v>
      </c>
      <c r="D12" s="14">
        <v>12802</v>
      </c>
      <c r="E12" s="14">
        <v>12095</v>
      </c>
      <c r="F12" s="14">
        <v>621</v>
      </c>
    </row>
    <row r="13" spans="1:6">
      <c r="A13" s="78"/>
      <c r="B13" s="89"/>
      <c r="C13" s="30" t="s">
        <v>14</v>
      </c>
      <c r="D13" s="14">
        <v>11334</v>
      </c>
      <c r="E13" s="15">
        <v>10684</v>
      </c>
      <c r="F13" s="15">
        <v>564</v>
      </c>
    </row>
    <row r="14" spans="1:6">
      <c r="A14" s="78"/>
      <c r="B14" s="90"/>
      <c r="C14" s="31" t="s">
        <v>15</v>
      </c>
      <c r="D14" s="19">
        <v>1468</v>
      </c>
      <c r="E14" s="20">
        <v>1411</v>
      </c>
      <c r="F14" s="20">
        <v>57</v>
      </c>
    </row>
    <row r="15" spans="1:6">
      <c r="A15" s="78"/>
      <c r="B15" s="86" t="s">
        <v>18</v>
      </c>
      <c r="C15" s="87"/>
      <c r="D15" s="18">
        <v>341</v>
      </c>
      <c r="E15" s="18">
        <v>323</v>
      </c>
      <c r="F15" s="18">
        <v>14</v>
      </c>
    </row>
    <row r="16" spans="1:6">
      <c r="A16" s="78"/>
      <c r="B16" s="88" t="s">
        <v>20</v>
      </c>
      <c r="C16" s="29" t="s">
        <v>0</v>
      </c>
      <c r="D16" s="14">
        <v>997</v>
      </c>
      <c r="E16" s="14">
        <v>954</v>
      </c>
      <c r="F16" s="14">
        <v>41</v>
      </c>
    </row>
    <row r="17" spans="1:6">
      <c r="A17" s="78"/>
      <c r="B17" s="89"/>
      <c r="C17" s="30" t="s">
        <v>14</v>
      </c>
      <c r="D17" s="14">
        <v>689</v>
      </c>
      <c r="E17" s="15">
        <v>650</v>
      </c>
      <c r="F17" s="15">
        <v>37</v>
      </c>
    </row>
    <row r="18" spans="1:6">
      <c r="A18" s="78"/>
      <c r="B18" s="90"/>
      <c r="C18" s="31" t="s">
        <v>15</v>
      </c>
      <c r="D18" s="19">
        <v>308</v>
      </c>
      <c r="E18" s="20">
        <v>304</v>
      </c>
      <c r="F18" s="20">
        <v>4</v>
      </c>
    </row>
    <row r="19" spans="1:6">
      <c r="A19" s="79"/>
      <c r="B19" s="86" t="s">
        <v>21</v>
      </c>
      <c r="C19" s="87"/>
      <c r="D19" s="18">
        <v>640</v>
      </c>
      <c r="E19" s="18">
        <v>624</v>
      </c>
      <c r="F19" s="18">
        <v>12</v>
      </c>
    </row>
    <row r="20" spans="1:6" ht="15" customHeight="1">
      <c r="A20" s="77">
        <v>7</v>
      </c>
      <c r="B20" s="81" t="s">
        <v>111</v>
      </c>
      <c r="C20" s="33" t="s">
        <v>0</v>
      </c>
      <c r="D20" s="14">
        <v>4014</v>
      </c>
      <c r="E20" s="14">
        <v>3830</v>
      </c>
      <c r="F20" s="14">
        <v>167</v>
      </c>
    </row>
    <row r="21" spans="1:6">
      <c r="A21" s="78"/>
      <c r="B21" s="81"/>
      <c r="C21" s="30" t="s">
        <v>14</v>
      </c>
      <c r="D21" s="14">
        <v>1163</v>
      </c>
      <c r="E21" s="15">
        <v>1101</v>
      </c>
      <c r="F21" s="15">
        <v>60</v>
      </c>
    </row>
    <row r="22" spans="1:6">
      <c r="A22" s="79"/>
      <c r="B22" s="82"/>
      <c r="C22" s="30" t="s">
        <v>110</v>
      </c>
      <c r="D22" s="19">
        <v>2851</v>
      </c>
      <c r="E22" s="20">
        <v>2729</v>
      </c>
      <c r="F22" s="20">
        <v>107</v>
      </c>
    </row>
    <row r="23" spans="1:6" ht="15" customHeight="1">
      <c r="A23" s="69">
        <v>8</v>
      </c>
      <c r="B23" s="92" t="s">
        <v>113</v>
      </c>
      <c r="C23" s="93"/>
      <c r="D23" s="18">
        <v>5643</v>
      </c>
      <c r="E23" s="18">
        <v>5255</v>
      </c>
      <c r="F23" s="18">
        <v>313</v>
      </c>
    </row>
    <row r="24" spans="1:6">
      <c r="A24" s="91"/>
      <c r="B24" s="89" t="s">
        <v>25</v>
      </c>
      <c r="C24" s="33" t="s">
        <v>0</v>
      </c>
      <c r="D24" s="14">
        <v>8391</v>
      </c>
      <c r="E24" s="14">
        <v>8035</v>
      </c>
      <c r="F24" s="14">
        <v>306</v>
      </c>
    </row>
    <row r="25" spans="1:6">
      <c r="A25" s="91"/>
      <c r="B25" s="89"/>
      <c r="C25" s="30" t="s">
        <v>14</v>
      </c>
      <c r="D25" s="14">
        <v>6808</v>
      </c>
      <c r="E25" s="15">
        <v>6482</v>
      </c>
      <c r="F25" s="15">
        <v>281</v>
      </c>
    </row>
    <row r="26" spans="1:6">
      <c r="A26" s="91"/>
      <c r="B26" s="90"/>
      <c r="C26" s="31" t="s">
        <v>15</v>
      </c>
      <c r="D26" s="19">
        <v>1583</v>
      </c>
      <c r="E26" s="20">
        <v>1553</v>
      </c>
      <c r="F26" s="20">
        <v>25</v>
      </c>
    </row>
    <row r="27" spans="1:6">
      <c r="A27" s="91"/>
      <c r="B27" s="94" t="s">
        <v>27</v>
      </c>
      <c r="C27" s="95"/>
      <c r="D27" s="18">
        <v>213</v>
      </c>
      <c r="E27" s="18">
        <v>204</v>
      </c>
      <c r="F27" s="18">
        <v>9</v>
      </c>
    </row>
    <row r="28" spans="1:6">
      <c r="A28" s="91"/>
      <c r="B28" s="88" t="s">
        <v>26</v>
      </c>
      <c r="C28" s="33" t="s">
        <v>0</v>
      </c>
      <c r="D28" s="14">
        <v>2964</v>
      </c>
      <c r="E28" s="14">
        <v>2880</v>
      </c>
      <c r="F28" s="14">
        <v>69</v>
      </c>
    </row>
    <row r="29" spans="1:6">
      <c r="A29" s="91"/>
      <c r="B29" s="89"/>
      <c r="C29" s="30" t="s">
        <v>14</v>
      </c>
      <c r="D29" s="14">
        <v>2543</v>
      </c>
      <c r="E29" s="15">
        <v>2482</v>
      </c>
      <c r="F29" s="15">
        <v>50</v>
      </c>
    </row>
    <row r="30" spans="1:6">
      <c r="A30" s="91"/>
      <c r="B30" s="90"/>
      <c r="C30" s="31" t="s">
        <v>15</v>
      </c>
      <c r="D30" s="19">
        <v>421</v>
      </c>
      <c r="E30" s="20">
        <v>398</v>
      </c>
      <c r="F30" s="20">
        <v>19</v>
      </c>
    </row>
    <row r="31" spans="1:6">
      <c r="A31" s="91"/>
      <c r="B31" s="92" t="s">
        <v>22</v>
      </c>
      <c r="C31" s="93"/>
      <c r="D31" s="18">
        <v>1791</v>
      </c>
      <c r="E31" s="18">
        <v>1695</v>
      </c>
      <c r="F31" s="18">
        <v>88</v>
      </c>
    </row>
    <row r="32" spans="1:6">
      <c r="A32" s="91"/>
      <c r="B32" s="92" t="s">
        <v>29</v>
      </c>
      <c r="C32" s="93"/>
      <c r="D32" s="18">
        <v>438</v>
      </c>
      <c r="E32" s="18">
        <v>402</v>
      </c>
      <c r="F32" s="18">
        <v>27</v>
      </c>
    </row>
    <row r="33" spans="1:6">
      <c r="A33" s="91"/>
      <c r="B33" s="88" t="s">
        <v>28</v>
      </c>
      <c r="C33" s="33" t="s">
        <v>0</v>
      </c>
      <c r="D33" s="14">
        <v>1691</v>
      </c>
      <c r="E33" s="14">
        <v>1608</v>
      </c>
      <c r="F33" s="14">
        <v>78</v>
      </c>
    </row>
    <row r="34" spans="1:6">
      <c r="A34" s="91"/>
      <c r="B34" s="89"/>
      <c r="C34" s="30" t="s">
        <v>14</v>
      </c>
      <c r="D34" s="14">
        <v>1451</v>
      </c>
      <c r="E34" s="15">
        <v>1372</v>
      </c>
      <c r="F34" s="15">
        <v>74</v>
      </c>
    </row>
    <row r="35" spans="1:6">
      <c r="A35" s="91"/>
      <c r="B35" s="90"/>
      <c r="C35" s="31" t="s">
        <v>15</v>
      </c>
      <c r="D35" s="19">
        <v>240</v>
      </c>
      <c r="E35" s="20">
        <v>236</v>
      </c>
      <c r="F35" s="20">
        <v>4</v>
      </c>
    </row>
    <row r="36" spans="1:6">
      <c r="A36" s="91"/>
      <c r="B36" s="96" t="s">
        <v>109</v>
      </c>
      <c r="C36" s="97"/>
      <c r="D36" s="18">
        <v>396</v>
      </c>
      <c r="E36" s="18">
        <v>351</v>
      </c>
      <c r="F36" s="18">
        <v>42</v>
      </c>
    </row>
    <row r="37" spans="1:6">
      <c r="A37" s="91"/>
      <c r="B37" s="94" t="s">
        <v>24</v>
      </c>
      <c r="C37" s="95"/>
      <c r="D37" s="18">
        <v>654</v>
      </c>
      <c r="E37" s="18">
        <v>592</v>
      </c>
      <c r="F37" s="18">
        <v>49</v>
      </c>
    </row>
    <row r="38" spans="1:6">
      <c r="A38" s="70"/>
      <c r="B38" s="94" t="s">
        <v>23</v>
      </c>
      <c r="C38" s="95"/>
      <c r="D38" s="18">
        <v>314</v>
      </c>
      <c r="E38" s="18">
        <v>185</v>
      </c>
      <c r="F38" s="18">
        <v>128</v>
      </c>
    </row>
    <row r="39" spans="1:6" ht="15" customHeight="1">
      <c r="A39" s="77">
        <v>9</v>
      </c>
      <c r="B39" s="80" t="s">
        <v>30</v>
      </c>
      <c r="C39" s="33" t="s">
        <v>0</v>
      </c>
      <c r="D39" s="14">
        <v>2541</v>
      </c>
      <c r="E39" s="14">
        <v>2416</v>
      </c>
      <c r="F39" s="14">
        <v>110</v>
      </c>
    </row>
    <row r="40" spans="1:6">
      <c r="A40" s="78"/>
      <c r="B40" s="81"/>
      <c r="C40" s="30" t="s">
        <v>14</v>
      </c>
      <c r="D40" s="14">
        <v>2379</v>
      </c>
      <c r="E40" s="15">
        <v>2261</v>
      </c>
      <c r="F40" s="15">
        <v>103</v>
      </c>
    </row>
    <row r="41" spans="1:6">
      <c r="A41" s="79"/>
      <c r="B41" s="82"/>
      <c r="C41" s="31" t="s">
        <v>15</v>
      </c>
      <c r="D41" s="19">
        <v>162</v>
      </c>
      <c r="E41" s="20">
        <v>155</v>
      </c>
      <c r="F41" s="20">
        <v>7</v>
      </c>
    </row>
    <row r="42" spans="1:6" ht="15" customHeight="1">
      <c r="A42" s="69">
        <v>15</v>
      </c>
      <c r="B42" s="92" t="s">
        <v>32</v>
      </c>
      <c r="C42" s="99"/>
      <c r="D42" s="18">
        <v>842</v>
      </c>
      <c r="E42" s="18">
        <v>797</v>
      </c>
      <c r="F42" s="18">
        <v>31</v>
      </c>
    </row>
    <row r="43" spans="1:6">
      <c r="A43" s="91"/>
      <c r="B43" s="80" t="s">
        <v>31</v>
      </c>
      <c r="C43" s="33" t="s">
        <v>0</v>
      </c>
      <c r="D43" s="14">
        <v>1584</v>
      </c>
      <c r="E43" s="14">
        <v>1532</v>
      </c>
      <c r="F43" s="14">
        <v>51</v>
      </c>
    </row>
    <row r="44" spans="1:6">
      <c r="A44" s="91"/>
      <c r="B44" s="81"/>
      <c r="C44" s="30" t="s">
        <v>14</v>
      </c>
      <c r="D44" s="14">
        <v>660</v>
      </c>
      <c r="E44" s="15">
        <v>611</v>
      </c>
      <c r="F44" s="15">
        <v>48</v>
      </c>
    </row>
    <row r="45" spans="1:6">
      <c r="A45" s="70"/>
      <c r="B45" s="82"/>
      <c r="C45" s="31" t="s">
        <v>108</v>
      </c>
      <c r="D45" s="19">
        <v>924</v>
      </c>
      <c r="E45" s="20">
        <v>921</v>
      </c>
      <c r="F45" s="58">
        <v>3</v>
      </c>
    </row>
    <row r="46" spans="1:6" ht="15" customHeight="1">
      <c r="A46" s="68" t="s">
        <v>33</v>
      </c>
      <c r="B46" s="68"/>
      <c r="C46" s="68"/>
      <c r="D46" s="68"/>
      <c r="E46" s="68"/>
      <c r="F46" s="68"/>
    </row>
    <row r="47" spans="1:6" ht="24" customHeight="1">
      <c r="A47" s="101" t="s">
        <v>107</v>
      </c>
      <c r="B47" s="101"/>
      <c r="C47" s="101"/>
      <c r="D47" s="101"/>
      <c r="E47" s="101"/>
      <c r="F47" s="101"/>
    </row>
    <row r="48" spans="1:6">
      <c r="A48" s="102" t="s">
        <v>104</v>
      </c>
      <c r="B48" s="102"/>
      <c r="C48" s="102"/>
      <c r="D48" s="102"/>
      <c r="E48" s="102"/>
      <c r="F48" s="102"/>
    </row>
    <row r="49" spans="1:6">
      <c r="A49" s="103" t="s">
        <v>34</v>
      </c>
      <c r="B49" s="103"/>
      <c r="C49" s="103"/>
      <c r="D49" s="103"/>
      <c r="E49" s="103"/>
      <c r="F49" s="103"/>
    </row>
    <row r="50" spans="1:6">
      <c r="A50" s="103" t="s">
        <v>35</v>
      </c>
      <c r="B50" s="103"/>
      <c r="C50" s="103"/>
      <c r="D50" s="103"/>
      <c r="E50" s="103"/>
      <c r="F50" s="103"/>
    </row>
    <row r="51" spans="1:6">
      <c r="A51" s="103" t="s">
        <v>105</v>
      </c>
      <c r="B51" s="103"/>
      <c r="C51" s="103"/>
      <c r="D51" s="103"/>
      <c r="E51" s="103"/>
      <c r="F51" s="103"/>
    </row>
    <row r="52" spans="1:6">
      <c r="A52" s="103" t="s">
        <v>106</v>
      </c>
      <c r="B52" s="103"/>
      <c r="C52" s="103"/>
      <c r="D52" s="103"/>
      <c r="E52" s="103"/>
      <c r="F52" s="103"/>
    </row>
    <row r="53" spans="1:6" ht="66.75" customHeight="1">
      <c r="A53" s="100" t="s">
        <v>38</v>
      </c>
      <c r="B53" s="100"/>
      <c r="C53" s="100"/>
      <c r="D53" s="100"/>
      <c r="E53" s="100"/>
      <c r="F53" s="100"/>
    </row>
    <row r="54" spans="1:6" ht="23.25" customHeight="1">
      <c r="A54" s="98" t="s">
        <v>121</v>
      </c>
      <c r="B54" s="98"/>
      <c r="C54" s="98"/>
      <c r="D54" s="98"/>
      <c r="E54" s="98"/>
      <c r="F54" s="98"/>
    </row>
  </sheetData>
  <mergeCells count="41">
    <mergeCell ref="A54:F54"/>
    <mergeCell ref="A39:A41"/>
    <mergeCell ref="B39:B41"/>
    <mergeCell ref="A42:A45"/>
    <mergeCell ref="B42:C42"/>
    <mergeCell ref="B43:B45"/>
    <mergeCell ref="A53:F53"/>
    <mergeCell ref="A47:F47"/>
    <mergeCell ref="A48:F48"/>
    <mergeCell ref="A49:F49"/>
    <mergeCell ref="A50:F50"/>
    <mergeCell ref="A51:F51"/>
    <mergeCell ref="A52:F52"/>
    <mergeCell ref="B20:B22"/>
    <mergeCell ref="A23:A38"/>
    <mergeCell ref="B23:C23"/>
    <mergeCell ref="B24:B26"/>
    <mergeCell ref="B27:C27"/>
    <mergeCell ref="B28:B30"/>
    <mergeCell ref="B31:C31"/>
    <mergeCell ref="B32:C32"/>
    <mergeCell ref="B33:B35"/>
    <mergeCell ref="B36:C36"/>
    <mergeCell ref="B37:C37"/>
    <mergeCell ref="B38:C38"/>
    <mergeCell ref="D2:F2"/>
    <mergeCell ref="A1:F1"/>
    <mergeCell ref="A46:F46"/>
    <mergeCell ref="A2:A3"/>
    <mergeCell ref="B2:C3"/>
    <mergeCell ref="A4:C4"/>
    <mergeCell ref="A5:A10"/>
    <mergeCell ref="B5:B7"/>
    <mergeCell ref="B8:B10"/>
    <mergeCell ref="B11:C11"/>
    <mergeCell ref="A12:A19"/>
    <mergeCell ref="B12:B14"/>
    <mergeCell ref="B15:C15"/>
    <mergeCell ref="B16:B18"/>
    <mergeCell ref="B19:C19"/>
    <mergeCell ref="A20:A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sqref="A1:E1"/>
    </sheetView>
  </sheetViews>
  <sheetFormatPr baseColWidth="10" defaultRowHeight="15"/>
  <cols>
    <col min="2" max="2" width="49" customWidth="1"/>
    <col min="3" max="5" width="15.7109375" customWidth="1"/>
  </cols>
  <sheetData>
    <row r="1" spans="1:5">
      <c r="A1" s="107" t="s">
        <v>66</v>
      </c>
      <c r="B1" s="107"/>
      <c r="C1" s="107"/>
      <c r="D1" s="107"/>
      <c r="E1" s="107"/>
    </row>
    <row r="2" spans="1:5">
      <c r="A2" s="108" t="s">
        <v>52</v>
      </c>
      <c r="B2" s="71" t="s">
        <v>12</v>
      </c>
      <c r="C2" s="66" t="s">
        <v>1</v>
      </c>
      <c r="D2" s="66"/>
      <c r="E2" s="66"/>
    </row>
    <row r="3" spans="1:5" ht="24">
      <c r="A3" s="109"/>
      <c r="B3" s="73"/>
      <c r="C3" s="10" t="s">
        <v>7</v>
      </c>
      <c r="D3" s="11" t="s">
        <v>2</v>
      </c>
      <c r="E3" s="11" t="s">
        <v>8</v>
      </c>
    </row>
    <row r="4" spans="1:5">
      <c r="A4" s="110" t="s">
        <v>0</v>
      </c>
      <c r="B4" s="110"/>
      <c r="C4" s="5">
        <f>SUM(D4:E4)</f>
        <v>53524</v>
      </c>
      <c r="D4" s="5">
        <v>45772</v>
      </c>
      <c r="E4" s="5">
        <v>7752</v>
      </c>
    </row>
    <row r="5" spans="1:5">
      <c r="A5" s="105">
        <v>1</v>
      </c>
      <c r="B5" s="12" t="s">
        <v>13</v>
      </c>
      <c r="C5" s="5">
        <f t="shared" ref="C5" si="0">SUM(D5:E5)</f>
        <v>8904</v>
      </c>
      <c r="D5" s="6">
        <v>7614</v>
      </c>
      <c r="E5" s="6">
        <v>1290</v>
      </c>
    </row>
    <row r="6" spans="1:5">
      <c r="A6" s="105"/>
      <c r="B6" s="12" t="s">
        <v>54</v>
      </c>
      <c r="C6" s="5">
        <f t="shared" ref="C6:C11" si="1">SUM(D6:E6)</f>
        <v>659</v>
      </c>
      <c r="D6" s="6">
        <v>85</v>
      </c>
      <c r="E6" s="6">
        <v>574</v>
      </c>
    </row>
    <row r="7" spans="1:5">
      <c r="A7" s="24">
        <v>2</v>
      </c>
      <c r="B7" s="12" t="s">
        <v>55</v>
      </c>
      <c r="C7" s="5">
        <f t="shared" si="1"/>
        <v>133</v>
      </c>
      <c r="D7" s="6">
        <v>38</v>
      </c>
      <c r="E7" s="6">
        <v>95</v>
      </c>
    </row>
    <row r="8" spans="1:5">
      <c r="A8" s="105">
        <v>4</v>
      </c>
      <c r="B8" s="12" t="s">
        <v>56</v>
      </c>
      <c r="C8" s="5">
        <f t="shared" si="1"/>
        <v>9127</v>
      </c>
      <c r="D8" s="6">
        <v>7466</v>
      </c>
      <c r="E8" s="6">
        <v>1661</v>
      </c>
    </row>
    <row r="9" spans="1:5">
      <c r="A9" s="105"/>
      <c r="B9" s="12" t="s">
        <v>57</v>
      </c>
      <c r="C9" s="5">
        <f t="shared" si="1"/>
        <v>269</v>
      </c>
      <c r="D9" s="6">
        <v>162</v>
      </c>
      <c r="E9" s="6">
        <v>107</v>
      </c>
    </row>
    <row r="10" spans="1:5">
      <c r="A10" s="105"/>
      <c r="B10" s="12" t="s">
        <v>58</v>
      </c>
      <c r="C10" s="5">
        <f t="shared" si="1"/>
        <v>459</v>
      </c>
      <c r="D10" s="6">
        <v>424</v>
      </c>
      <c r="E10" s="6">
        <v>35</v>
      </c>
    </row>
    <row r="11" spans="1:5">
      <c r="A11" s="105"/>
      <c r="B11" s="12" t="s">
        <v>20</v>
      </c>
      <c r="C11" s="5">
        <f t="shared" si="1"/>
        <v>884</v>
      </c>
      <c r="D11" s="6">
        <v>826</v>
      </c>
      <c r="E11" s="6">
        <v>58</v>
      </c>
    </row>
    <row r="12" spans="1:5">
      <c r="A12" s="105"/>
      <c r="B12" s="12" t="s">
        <v>59</v>
      </c>
      <c r="C12" s="5">
        <f t="shared" ref="C12" si="2">SUM(D12:E12)</f>
        <v>463</v>
      </c>
      <c r="D12" s="6">
        <v>412</v>
      </c>
      <c r="E12" s="6">
        <v>51</v>
      </c>
    </row>
    <row r="13" spans="1:5">
      <c r="A13" s="105">
        <v>7</v>
      </c>
      <c r="B13" s="12" t="s">
        <v>103</v>
      </c>
      <c r="C13" s="5">
        <f t="shared" ref="C13:C24" si="3">SUM(D13:E13)</f>
        <v>274</v>
      </c>
      <c r="D13" s="6">
        <v>199</v>
      </c>
      <c r="E13" s="6">
        <v>75</v>
      </c>
    </row>
    <row r="14" spans="1:5">
      <c r="A14" s="105"/>
      <c r="B14" s="12" t="s">
        <v>43</v>
      </c>
      <c r="C14" s="5">
        <f t="shared" si="3"/>
        <v>10638</v>
      </c>
      <c r="D14" s="6">
        <v>9887</v>
      </c>
      <c r="E14" s="6">
        <v>751</v>
      </c>
    </row>
    <row r="15" spans="1:5">
      <c r="A15" s="105">
        <v>8</v>
      </c>
      <c r="B15" s="12" t="s">
        <v>114</v>
      </c>
      <c r="C15" s="5">
        <f t="shared" si="3"/>
        <v>4820</v>
      </c>
      <c r="D15" s="6">
        <v>3922</v>
      </c>
      <c r="E15" s="6">
        <v>898</v>
      </c>
    </row>
    <row r="16" spans="1:5">
      <c r="A16" s="105"/>
      <c r="B16" s="12" t="s">
        <v>60</v>
      </c>
      <c r="C16" s="5">
        <f t="shared" si="3"/>
        <v>6702</v>
      </c>
      <c r="D16" s="6">
        <v>6042</v>
      </c>
      <c r="E16" s="6">
        <v>660</v>
      </c>
    </row>
    <row r="17" spans="1:5">
      <c r="A17" s="105"/>
      <c r="B17" s="12" t="s">
        <v>27</v>
      </c>
      <c r="C17" s="5">
        <f t="shared" si="3"/>
        <v>519</v>
      </c>
      <c r="D17" s="6">
        <v>501</v>
      </c>
      <c r="E17" s="6">
        <v>18</v>
      </c>
    </row>
    <row r="18" spans="1:5">
      <c r="A18" s="105"/>
      <c r="B18" s="12" t="s">
        <v>45</v>
      </c>
      <c r="C18" s="5">
        <f t="shared" si="3"/>
        <v>2625</v>
      </c>
      <c r="D18" s="6">
        <v>2496</v>
      </c>
      <c r="E18" s="6">
        <v>129</v>
      </c>
    </row>
    <row r="19" spans="1:5">
      <c r="A19" s="105"/>
      <c r="B19" s="12" t="s">
        <v>61</v>
      </c>
      <c r="C19" s="5">
        <f t="shared" si="3"/>
        <v>1594</v>
      </c>
      <c r="D19" s="6">
        <v>1352</v>
      </c>
      <c r="E19" s="6">
        <v>242</v>
      </c>
    </row>
    <row r="20" spans="1:5">
      <c r="A20" s="105"/>
      <c r="B20" s="12" t="s">
        <v>28</v>
      </c>
      <c r="C20" s="5">
        <f t="shared" si="3"/>
        <v>1507</v>
      </c>
      <c r="D20" s="6">
        <v>1110</v>
      </c>
      <c r="E20" s="6">
        <v>397</v>
      </c>
    </row>
    <row r="21" spans="1:5">
      <c r="A21" s="105"/>
      <c r="B21" s="12" t="s">
        <v>62</v>
      </c>
      <c r="C21" s="5">
        <f t="shared" si="3"/>
        <v>517</v>
      </c>
      <c r="D21" s="6">
        <v>337</v>
      </c>
      <c r="E21" s="6">
        <v>180</v>
      </c>
    </row>
    <row r="22" spans="1:5">
      <c r="A22" s="24">
        <v>9</v>
      </c>
      <c r="B22" s="13" t="s">
        <v>63</v>
      </c>
      <c r="C22" s="5">
        <f t="shared" si="3"/>
        <v>2382</v>
      </c>
      <c r="D22" s="6">
        <v>2173</v>
      </c>
      <c r="E22" s="6">
        <v>209</v>
      </c>
    </row>
    <row r="23" spans="1:5">
      <c r="A23" s="78">
        <v>15</v>
      </c>
      <c r="B23" s="27" t="s">
        <v>64</v>
      </c>
      <c r="C23" s="5">
        <f t="shared" si="3"/>
        <v>321</v>
      </c>
      <c r="D23" s="6">
        <v>171</v>
      </c>
      <c r="E23" s="6">
        <v>150</v>
      </c>
    </row>
    <row r="24" spans="1:5">
      <c r="A24" s="79"/>
      <c r="B24" s="28" t="s">
        <v>65</v>
      </c>
      <c r="C24" s="7">
        <f t="shared" si="3"/>
        <v>727</v>
      </c>
      <c r="D24" s="8">
        <v>555</v>
      </c>
      <c r="E24" s="8">
        <v>172</v>
      </c>
    </row>
    <row r="25" spans="1:5">
      <c r="A25" s="68" t="s">
        <v>37</v>
      </c>
      <c r="B25" s="68"/>
      <c r="C25" s="68"/>
      <c r="D25" s="68"/>
      <c r="E25" s="68"/>
    </row>
    <row r="26" spans="1:5">
      <c r="A26" s="111" t="s">
        <v>9</v>
      </c>
      <c r="B26" s="111"/>
      <c r="C26" s="111"/>
      <c r="D26" s="111"/>
      <c r="E26" s="111"/>
    </row>
    <row r="27" spans="1:5">
      <c r="A27" s="106" t="s">
        <v>67</v>
      </c>
      <c r="B27" s="106"/>
      <c r="C27" s="106"/>
      <c r="D27" s="106"/>
      <c r="E27" s="106"/>
    </row>
    <row r="28" spans="1:5">
      <c r="A28" s="106" t="s">
        <v>68</v>
      </c>
      <c r="B28" s="106"/>
      <c r="C28" s="106"/>
      <c r="D28" s="106"/>
      <c r="E28" s="106"/>
    </row>
    <row r="29" spans="1:5">
      <c r="A29" s="106" t="s">
        <v>69</v>
      </c>
      <c r="B29" s="106"/>
      <c r="C29" s="106"/>
      <c r="D29" s="106"/>
      <c r="E29" s="106"/>
    </row>
    <row r="30" spans="1:5">
      <c r="A30" s="106" t="s">
        <v>70</v>
      </c>
      <c r="B30" s="106"/>
      <c r="C30" s="106"/>
      <c r="D30" s="106"/>
      <c r="E30" s="106"/>
    </row>
    <row r="31" spans="1:5">
      <c r="A31" s="106" t="s">
        <v>71</v>
      </c>
      <c r="B31" s="106"/>
      <c r="C31" s="106"/>
      <c r="D31" s="106"/>
      <c r="E31" s="106"/>
    </row>
    <row r="32" spans="1:5" ht="36.75" customHeight="1">
      <c r="A32" s="104" t="s">
        <v>10</v>
      </c>
      <c r="B32" s="104"/>
      <c r="C32" s="104"/>
      <c r="D32" s="104"/>
      <c r="E32" s="104"/>
    </row>
    <row r="33" spans="1:5" ht="26.25" customHeight="1">
      <c r="A33" s="104" t="s">
        <v>11</v>
      </c>
      <c r="B33" s="104"/>
      <c r="C33" s="104"/>
      <c r="D33" s="104"/>
      <c r="E33" s="104"/>
    </row>
  </sheetData>
  <mergeCells count="19">
    <mergeCell ref="A5:A6"/>
    <mergeCell ref="A8:A12"/>
    <mergeCell ref="A27:E27"/>
    <mergeCell ref="A28:E28"/>
    <mergeCell ref="A29:E29"/>
    <mergeCell ref="A25:E25"/>
    <mergeCell ref="A26:E26"/>
    <mergeCell ref="C2:E2"/>
    <mergeCell ref="A1:E1"/>
    <mergeCell ref="A2:A3"/>
    <mergeCell ref="B2:B3"/>
    <mergeCell ref="A4:B4"/>
    <mergeCell ref="A32:E32"/>
    <mergeCell ref="A33:E33"/>
    <mergeCell ref="A13:A14"/>
    <mergeCell ref="A15:A21"/>
    <mergeCell ref="A23:A24"/>
    <mergeCell ref="A30:E30"/>
    <mergeCell ref="A31:E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sqref="A1:E1"/>
    </sheetView>
  </sheetViews>
  <sheetFormatPr baseColWidth="10" defaultColWidth="12.85546875" defaultRowHeight="12"/>
  <cols>
    <col min="1" max="1" width="12.85546875" style="1"/>
    <col min="2" max="2" width="33" style="1" customWidth="1"/>
    <col min="3" max="5" width="17.7109375" style="1" customWidth="1"/>
    <col min="6" max="7" width="12.85546875" style="1"/>
    <col min="8" max="8" width="34" style="1" customWidth="1"/>
    <col min="9" max="16384" width="12.85546875" style="1"/>
  </cols>
  <sheetData>
    <row r="1" spans="1:5">
      <c r="A1" s="114" t="s">
        <v>53</v>
      </c>
      <c r="B1" s="115"/>
      <c r="C1" s="114"/>
      <c r="D1" s="114"/>
      <c r="E1" s="114"/>
    </row>
    <row r="2" spans="1:5" s="2" customFormat="1" ht="15" customHeight="1">
      <c r="A2" s="108" t="s">
        <v>52</v>
      </c>
      <c r="B2" s="108" t="s">
        <v>12</v>
      </c>
      <c r="C2" s="113" t="s">
        <v>1</v>
      </c>
      <c r="D2" s="113"/>
      <c r="E2" s="113"/>
    </row>
    <row r="3" spans="1:5" s="2" customFormat="1" ht="15.75" customHeight="1">
      <c r="A3" s="109"/>
      <c r="B3" s="109"/>
      <c r="C3" s="56" t="s">
        <v>0</v>
      </c>
      <c r="D3" s="55" t="s">
        <v>2</v>
      </c>
      <c r="E3" s="55" t="s">
        <v>3</v>
      </c>
    </row>
    <row r="4" spans="1:5">
      <c r="A4" s="119" t="s">
        <v>0</v>
      </c>
      <c r="B4" s="119"/>
      <c r="C4" s="5">
        <v>29001</v>
      </c>
      <c r="D4" s="3">
        <v>21577</v>
      </c>
      <c r="E4" s="3">
        <v>7424</v>
      </c>
    </row>
    <row r="5" spans="1:5">
      <c r="A5" s="105">
        <v>1</v>
      </c>
      <c r="B5" s="12" t="s">
        <v>13</v>
      </c>
      <c r="C5" s="5">
        <v>3197</v>
      </c>
      <c r="D5" s="6">
        <v>2567</v>
      </c>
      <c r="E5" s="6">
        <v>630</v>
      </c>
    </row>
    <row r="6" spans="1:5">
      <c r="A6" s="105"/>
      <c r="B6" s="4" t="s">
        <v>16</v>
      </c>
      <c r="C6" s="5">
        <v>129</v>
      </c>
      <c r="D6" s="63" t="s">
        <v>117</v>
      </c>
      <c r="E6" s="57" t="s">
        <v>117</v>
      </c>
    </row>
    <row r="7" spans="1:5">
      <c r="A7" s="24">
        <v>2</v>
      </c>
      <c r="B7" s="4" t="s">
        <v>17</v>
      </c>
      <c r="C7" s="5">
        <v>47</v>
      </c>
      <c r="D7" s="6">
        <v>14</v>
      </c>
      <c r="E7" s="6">
        <v>33</v>
      </c>
    </row>
    <row r="8" spans="1:5">
      <c r="A8" s="105">
        <v>4</v>
      </c>
      <c r="B8" s="4" t="s">
        <v>4</v>
      </c>
      <c r="C8" s="5">
        <v>4532</v>
      </c>
      <c r="D8" s="6">
        <v>3173</v>
      </c>
      <c r="E8" s="6">
        <v>1359</v>
      </c>
    </row>
    <row r="9" spans="1:5">
      <c r="A9" s="105"/>
      <c r="B9" s="4" t="s">
        <v>20</v>
      </c>
      <c r="C9" s="5">
        <v>649</v>
      </c>
      <c r="D9" s="6">
        <v>476</v>
      </c>
      <c r="E9" s="6">
        <v>173</v>
      </c>
    </row>
    <row r="10" spans="1:5">
      <c r="A10" s="105"/>
      <c r="B10" s="4" t="s">
        <v>42</v>
      </c>
      <c r="C10" s="5">
        <v>112</v>
      </c>
      <c r="D10" s="6">
        <v>79</v>
      </c>
      <c r="E10" s="6">
        <v>33</v>
      </c>
    </row>
    <row r="11" spans="1:5">
      <c r="A11" s="118">
        <v>7</v>
      </c>
      <c r="B11" s="12" t="s">
        <v>43</v>
      </c>
      <c r="C11" s="5">
        <v>7826</v>
      </c>
      <c r="D11" s="6">
        <v>6074</v>
      </c>
      <c r="E11" s="6">
        <v>1752</v>
      </c>
    </row>
    <row r="12" spans="1:5">
      <c r="A12" s="118"/>
      <c r="B12" s="4" t="s">
        <v>44</v>
      </c>
      <c r="C12" s="5">
        <v>153</v>
      </c>
      <c r="D12" s="6">
        <v>66</v>
      </c>
      <c r="E12" s="6">
        <v>87</v>
      </c>
    </row>
    <row r="13" spans="1:5">
      <c r="A13" s="105">
        <v>8</v>
      </c>
      <c r="B13" s="4" t="s">
        <v>115</v>
      </c>
      <c r="C13" s="5">
        <v>2418</v>
      </c>
      <c r="D13" s="6">
        <v>1397</v>
      </c>
      <c r="E13" s="6">
        <v>1021</v>
      </c>
    </row>
    <row r="14" spans="1:5">
      <c r="A14" s="105"/>
      <c r="B14" s="4" t="s">
        <v>25</v>
      </c>
      <c r="C14" s="5">
        <v>3841</v>
      </c>
      <c r="D14" s="6">
        <v>2948</v>
      </c>
      <c r="E14" s="6">
        <v>893</v>
      </c>
    </row>
    <row r="15" spans="1:5">
      <c r="A15" s="105"/>
      <c r="B15" s="4" t="s">
        <v>27</v>
      </c>
      <c r="C15" s="5">
        <v>170</v>
      </c>
      <c r="D15" s="6">
        <v>160</v>
      </c>
      <c r="E15" s="6">
        <v>10</v>
      </c>
    </row>
    <row r="16" spans="1:5">
      <c r="A16" s="105"/>
      <c r="B16" s="4" t="s">
        <v>45</v>
      </c>
      <c r="C16" s="5">
        <v>1663</v>
      </c>
      <c r="D16" s="6">
        <v>1428</v>
      </c>
      <c r="E16" s="6">
        <v>235</v>
      </c>
    </row>
    <row r="17" spans="1:7">
      <c r="A17" s="105"/>
      <c r="B17" s="4" t="s">
        <v>22</v>
      </c>
      <c r="C17" s="5">
        <v>779</v>
      </c>
      <c r="D17" s="6">
        <v>656</v>
      </c>
      <c r="E17" s="6">
        <v>123</v>
      </c>
    </row>
    <row r="18" spans="1:7">
      <c r="A18" s="105"/>
      <c r="B18" s="4" t="s">
        <v>28</v>
      </c>
      <c r="C18" s="5">
        <v>583</v>
      </c>
      <c r="D18" s="6">
        <v>405</v>
      </c>
      <c r="E18" s="6">
        <v>178</v>
      </c>
    </row>
    <row r="19" spans="1:7">
      <c r="A19" s="105"/>
      <c r="B19" s="4" t="s">
        <v>46</v>
      </c>
      <c r="C19" s="5">
        <v>194</v>
      </c>
      <c r="D19" s="6">
        <v>95</v>
      </c>
      <c r="E19" s="6">
        <v>99</v>
      </c>
    </row>
    <row r="20" spans="1:7">
      <c r="A20" s="105"/>
      <c r="B20" s="4" t="s">
        <v>5</v>
      </c>
      <c r="C20" s="5">
        <v>396</v>
      </c>
      <c r="D20" s="6">
        <v>349</v>
      </c>
      <c r="E20" s="6">
        <v>47</v>
      </c>
    </row>
    <row r="21" spans="1:7">
      <c r="A21" s="105"/>
      <c r="B21" s="4" t="s">
        <v>47</v>
      </c>
      <c r="C21" s="5">
        <v>133</v>
      </c>
      <c r="D21" s="6">
        <v>20</v>
      </c>
      <c r="E21" s="6">
        <v>113</v>
      </c>
    </row>
    <row r="22" spans="1:7">
      <c r="A22" s="105"/>
      <c r="B22" s="4" t="s">
        <v>48</v>
      </c>
      <c r="C22" s="5">
        <v>57</v>
      </c>
      <c r="D22" s="6">
        <v>29</v>
      </c>
      <c r="E22" s="6">
        <v>28</v>
      </c>
    </row>
    <row r="23" spans="1:7">
      <c r="A23" s="105"/>
      <c r="B23" s="4" t="s">
        <v>49</v>
      </c>
      <c r="C23" s="5">
        <v>34</v>
      </c>
      <c r="D23" s="6">
        <v>24</v>
      </c>
      <c r="E23" s="6">
        <v>10</v>
      </c>
    </row>
    <row r="24" spans="1:7">
      <c r="A24" s="105"/>
      <c r="B24" s="4" t="s">
        <v>50</v>
      </c>
      <c r="C24" s="5">
        <v>78</v>
      </c>
      <c r="D24" s="57" t="s">
        <v>102</v>
      </c>
      <c r="E24" s="6">
        <v>78</v>
      </c>
    </row>
    <row r="25" spans="1:7">
      <c r="A25" s="25">
        <v>9</v>
      </c>
      <c r="B25" s="4" t="s">
        <v>30</v>
      </c>
      <c r="C25" s="5">
        <v>1861</v>
      </c>
      <c r="D25" s="6">
        <v>1509</v>
      </c>
      <c r="E25" s="6">
        <v>352</v>
      </c>
    </row>
    <row r="26" spans="1:7">
      <c r="A26" s="25">
        <v>13</v>
      </c>
      <c r="B26" s="4" t="s">
        <v>51</v>
      </c>
      <c r="C26" s="5">
        <v>24</v>
      </c>
      <c r="D26" s="57" t="s">
        <v>117</v>
      </c>
      <c r="E26" s="57" t="s">
        <v>117</v>
      </c>
    </row>
    <row r="27" spans="1:7">
      <c r="A27" s="26">
        <v>15</v>
      </c>
      <c r="B27" s="4" t="s">
        <v>31</v>
      </c>
      <c r="C27" s="5">
        <v>125</v>
      </c>
      <c r="D27" s="6">
        <v>98</v>
      </c>
      <c r="E27" s="6">
        <v>27</v>
      </c>
    </row>
    <row r="28" spans="1:7">
      <c r="A28" s="116" t="s">
        <v>36</v>
      </c>
      <c r="B28" s="116"/>
      <c r="C28" s="116"/>
      <c r="D28" s="116"/>
      <c r="E28" s="116"/>
    </row>
    <row r="29" spans="1:7" ht="33" customHeight="1">
      <c r="A29" s="117" t="s">
        <v>119</v>
      </c>
      <c r="B29" s="117"/>
      <c r="C29" s="117"/>
      <c r="D29" s="117"/>
      <c r="E29" s="117"/>
      <c r="F29" s="6"/>
      <c r="G29" s="6"/>
    </row>
    <row r="30" spans="1:7" ht="21.75" customHeight="1">
      <c r="A30" s="112" t="s">
        <v>6</v>
      </c>
      <c r="B30" s="112"/>
      <c r="C30" s="112"/>
      <c r="D30" s="112"/>
      <c r="E30" s="112"/>
      <c r="F30" s="9"/>
      <c r="G30" s="9"/>
    </row>
  </sheetData>
  <mergeCells count="12">
    <mergeCell ref="A30:E30"/>
    <mergeCell ref="C2:E2"/>
    <mergeCell ref="B2:B3"/>
    <mergeCell ref="A1:E1"/>
    <mergeCell ref="A2:A3"/>
    <mergeCell ref="A28:E28"/>
    <mergeCell ref="A29:E29"/>
    <mergeCell ref="A5:A6"/>
    <mergeCell ref="A8:A10"/>
    <mergeCell ref="A11:A12"/>
    <mergeCell ref="A13:A24"/>
    <mergeCell ref="A4:B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election sqref="A1:B1"/>
    </sheetView>
  </sheetViews>
  <sheetFormatPr baseColWidth="10" defaultRowHeight="12.75"/>
  <cols>
    <col min="1" max="1" width="23.5703125" style="34" customWidth="1"/>
    <col min="2" max="2" width="76.140625" style="34" customWidth="1"/>
    <col min="3" max="16384" width="11.42578125" style="34"/>
  </cols>
  <sheetData>
    <row r="1" spans="1:2" ht="13.5" thickBot="1">
      <c r="A1" s="120" t="s">
        <v>73</v>
      </c>
      <c r="B1" s="121"/>
    </row>
    <row r="2" spans="1:2" ht="13.5" thickBot="1">
      <c r="A2" s="35" t="s">
        <v>74</v>
      </c>
      <c r="B2" s="35" t="s">
        <v>118</v>
      </c>
    </row>
    <row r="3" spans="1:2" ht="16.5" customHeight="1">
      <c r="A3" s="36" t="s">
        <v>75</v>
      </c>
      <c r="B3" s="37" t="s">
        <v>76</v>
      </c>
    </row>
    <row r="4" spans="1:2">
      <c r="A4" s="38" t="s">
        <v>77</v>
      </c>
      <c r="B4" s="39" t="s">
        <v>78</v>
      </c>
    </row>
    <row r="5" spans="1:2">
      <c r="A5" s="38" t="s">
        <v>79</v>
      </c>
      <c r="B5" s="53" t="s">
        <v>80</v>
      </c>
    </row>
    <row r="6" spans="1:2">
      <c r="A6" s="38" t="s">
        <v>81</v>
      </c>
      <c r="B6" s="54" t="s">
        <v>120</v>
      </c>
    </row>
    <row r="7" spans="1:2">
      <c r="A7" s="122" t="s">
        <v>82</v>
      </c>
      <c r="B7" s="124" t="s">
        <v>98</v>
      </c>
    </row>
    <row r="8" spans="1:2" ht="13.5" thickBot="1">
      <c r="A8" s="123"/>
      <c r="B8" s="125"/>
    </row>
    <row r="9" spans="1:2">
      <c r="A9" s="40" t="s">
        <v>83</v>
      </c>
      <c r="B9" s="41" t="s">
        <v>99</v>
      </c>
    </row>
    <row r="10" spans="1:2" ht="24.75" customHeight="1">
      <c r="A10" s="126" t="s">
        <v>84</v>
      </c>
      <c r="B10" s="42" t="s">
        <v>100</v>
      </c>
    </row>
    <row r="11" spans="1:2" ht="123.75" customHeight="1">
      <c r="A11" s="127"/>
      <c r="B11" s="43" t="s">
        <v>101</v>
      </c>
    </row>
    <row r="12" spans="1:2">
      <c r="A12" s="44" t="s">
        <v>85</v>
      </c>
      <c r="B12" s="45" t="s">
        <v>86</v>
      </c>
    </row>
    <row r="13" spans="1:2" ht="29.25" customHeight="1" thickBot="1">
      <c r="A13" s="46" t="s">
        <v>87</v>
      </c>
      <c r="B13" s="59" t="s">
        <v>112</v>
      </c>
    </row>
    <row r="14" spans="1:2" ht="29.25" customHeight="1" thickBot="1">
      <c r="A14" s="47" t="s">
        <v>88</v>
      </c>
      <c r="B14" s="60" t="s">
        <v>89</v>
      </c>
    </row>
    <row r="15" spans="1:2" ht="342.75" customHeight="1" thickBot="1">
      <c r="A15" s="48" t="s">
        <v>90</v>
      </c>
      <c r="B15" s="61" t="s">
        <v>91</v>
      </c>
    </row>
    <row r="16" spans="1:2" ht="35.1" customHeight="1">
      <c r="A16" s="49" t="s">
        <v>92</v>
      </c>
      <c r="B16" s="50" t="s">
        <v>93</v>
      </c>
    </row>
    <row r="17" spans="1:2" ht="35.1" customHeight="1">
      <c r="A17" s="44" t="s">
        <v>94</v>
      </c>
      <c r="B17" s="51" t="s">
        <v>95</v>
      </c>
    </row>
    <row r="18" spans="1:2" ht="15" customHeight="1">
      <c r="A18" s="44" t="s">
        <v>96</v>
      </c>
      <c r="B18" s="51" t="s">
        <v>93</v>
      </c>
    </row>
    <row r="19" spans="1:2" ht="50.1" customHeight="1" thickBot="1">
      <c r="A19" s="52" t="s">
        <v>97</v>
      </c>
      <c r="B19" s="62" t="s">
        <v>122</v>
      </c>
    </row>
  </sheetData>
  <mergeCells count="4">
    <mergeCell ref="A1:B1"/>
    <mergeCell ref="A7:A8"/>
    <mergeCell ref="B7:B8"/>
    <mergeCell ref="A10:A11"/>
  </mergeCells>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CV_BaPIs_des</vt:lpstr>
      <vt:lpstr>2022</vt:lpstr>
      <vt:lpstr>2010</vt:lpstr>
      <vt:lpstr>2001</vt:lpstr>
      <vt:lpstr>Ficha ténica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2026-02-23T15:24:21Z</dcterms:created>
  <dcterms:modified xsi:type="dcterms:W3CDTF">2026-07-20T14:26:01Z</dcterms:modified>
</cp:coreProperties>
</file>