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BANCO CIUDAD\"/>
    </mc:Choice>
  </mc:AlternateContent>
  <bookViews>
    <workbookView xWindow="0" yWindow="0" windowWidth="20670" windowHeight="9675" tabRatio="986"/>
  </bookViews>
  <sheets>
    <sheet name="Fin_BCM_AX04" sheetId="11" r:id="rId1"/>
    <sheet name="2026" sheetId="20" r:id="rId2"/>
    <sheet name="2025" sheetId="19" r:id="rId3"/>
    <sheet name="2024" sheetId="18" r:id="rId4"/>
    <sheet name="2023" sheetId="17" r:id="rId5"/>
    <sheet name="2022" sheetId="16" r:id="rId6"/>
    <sheet name="2021" sheetId="15" r:id="rId7"/>
    <sheet name="2020" sheetId="14" r:id="rId8"/>
    <sheet name="2019" sheetId="13" r:id="rId9"/>
    <sheet name="2018" sheetId="12" r:id="rId10"/>
    <sheet name="2017" sheetId="1" r:id="rId11"/>
    <sheet name="2016" sheetId="3" r:id="rId12"/>
    <sheet name="2015" sheetId="4" r:id="rId13"/>
    <sheet name="2014" sheetId="5" r:id="rId14"/>
    <sheet name="2013" sheetId="6" r:id="rId15"/>
    <sheet name="2012" sheetId="7" r:id="rId16"/>
    <sheet name="2011" sheetId="8" r:id="rId17"/>
    <sheet name="2010" sheetId="9" r:id="rId18"/>
    <sheet name="2009" sheetId="10" r:id="rId19"/>
    <sheet name="Ficha Técnica" sheetId="2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3" i="10"/>
  <c r="J3" i="10"/>
  <c r="H6" i="10"/>
  <c r="H3" i="10" s="1"/>
  <c r="B3" i="9"/>
  <c r="C3" i="9"/>
  <c r="D3" i="9"/>
  <c r="E3" i="9"/>
  <c r="C3" i="7"/>
  <c r="D3" i="7"/>
  <c r="E3" i="7"/>
  <c r="F3" i="7"/>
  <c r="G3" i="7"/>
  <c r="B6" i="7"/>
  <c r="B3" i="7" s="1"/>
</calcChain>
</file>

<file path=xl/sharedStrings.xml><?xml version="1.0" encoding="utf-8"?>
<sst xmlns="http://schemas.openxmlformats.org/spreadsheetml/2006/main" count="491" uniqueCount="96">
  <si>
    <r>
      <t>Origen del depósito</t>
    </r>
    <r>
      <rPr>
        <vertAlign val="superscript"/>
        <sz val="9"/>
        <rFont val="Arial"/>
        <family val="2"/>
      </rPr>
      <t>1</t>
    </r>
  </si>
  <si>
    <t>Enero</t>
  </si>
  <si>
    <t>Total</t>
  </si>
  <si>
    <t>Sector público no financiero</t>
  </si>
  <si>
    <t>Sector  financiero</t>
  </si>
  <si>
    <t>Sector privado no financiero y residentes en el exterior</t>
  </si>
  <si>
    <t>Cuentas corrientes</t>
  </si>
  <si>
    <t>Caja de ahorros</t>
  </si>
  <si>
    <t>Plazo fijo e inversiones a plazo</t>
  </si>
  <si>
    <t xml:space="preserve">Otros </t>
  </si>
  <si>
    <t xml:space="preserve">Intereses y diferencia de cotizaciones devengadas a pagar </t>
  </si>
  <si>
    <r>
      <t>1</t>
    </r>
    <r>
      <rPr>
        <sz val="8"/>
        <rFont val="Arial"/>
        <family val="2"/>
      </rPr>
      <t>Según evolución de los estados contables.</t>
    </r>
  </si>
  <si>
    <t>Febrero</t>
  </si>
  <si>
    <t>Marzo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</si>
  <si>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</si>
  <si>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</si>
  <si>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</si>
  <si>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</si>
  <si>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</si>
  <si>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</si>
  <si>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</si>
  <si>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</si>
  <si>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</si>
  <si>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</si>
  <si>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</si>
  <si>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</si>
  <si>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</si>
  <si>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</si>
  <si>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</si>
  <si>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</si>
  <si>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</si>
  <si>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 xml:space="preserve">Periodicidad de Difusión </t>
  </si>
  <si>
    <t>Fuente</t>
  </si>
  <si>
    <t xml:space="preserve">Monto de depósitos efectuados en el Banco Ciudad </t>
  </si>
  <si>
    <t>Presentar la evolución de los montos de los depósitos efectuados en el Banco Ciudad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</si>
  <si>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</si>
  <si>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</si>
  <si>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</si>
  <si>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</si>
  <si>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</si>
  <si>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</si>
  <si>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</si>
  <si>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</si>
  <si>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</si>
  <si>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r>
      <t>Origen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</si>
  <si>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Según evolución de los estados contables.</t>
    </r>
  </si>
  <si>
    <r>
      <t xml:space="preserve">Origen </t>
    </r>
    <r>
      <rPr>
        <vertAlign val="superscript"/>
        <sz val="9"/>
        <rFont val="Arial"/>
        <family val="2"/>
      </rPr>
      <t>1</t>
    </r>
  </si>
  <si>
    <t>Ficha técnica</t>
  </si>
  <si>
    <t>Millones de pesos</t>
  </si>
  <si>
    <t>Depósitos efectuados en el Banco Ciudad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</si>
  <si>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</si>
  <si>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</si>
  <si>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</si>
  <si>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</si>
  <si>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</si>
  <si>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</si>
  <si>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</si>
  <si>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</si>
  <si>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</si>
  <si>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 xml:space="preserve">Banco Central de la República Argentina. Superintendencia de Entidades Financieras y Cambiarias. Información de Entidades Financieras. </t>
  </si>
  <si>
    <t xml:space="preserve">Fuente: 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</si>
  <si>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</si>
  <si>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Depósitos (millones de pesos) efectuados en el Banco de la Ciudad de Buenos Aires por origen del depósito. Enero/diciembre de 2016.</t>
  </si>
  <si>
    <t>Depósitos (millones de pesos) efectuados en el Banco de la Ciudad de Buenos Aires por origen del depósito. Enero/diciembre de 2015.</t>
  </si>
  <si>
    <t>Depósitos (millones de pesos) efectuados en el Banco de la Ciudad de Buenos Aires por origen del depósito. Enero/diciembre de 2014.</t>
  </si>
  <si>
    <t>Depósitos (millones de pesos) efectuados en el Banco de la Ciudad de Buenos Aires por origen del depósito. Enero/diciembre de 2013.</t>
  </si>
  <si>
    <t>Depósitos (millones de pesos) efectuados en el Banco de la Ciudad de Buenos Aires por origen del depósito . Enero/diciembre 2012.</t>
  </si>
  <si>
    <t>Depósitos (millones de pesos) efectuados en el Banco de la Ciudad de Buenos Aires por origen del depósito . Enero/diciembre 2011.</t>
  </si>
  <si>
    <t>Depósitos (millones de pesos) efectuados en el Banco de la Ciudad de Buenos Aires por origen del depósito . Enero/diciembre 2010.</t>
  </si>
  <si>
    <t>Depósitos (millones de pesos) efectuados en el Banco de la Ciudad de Buenos Aires por origen del depósito. Enero/diciembre 2009.</t>
  </si>
  <si>
    <t>Fin_BCM_AX04</t>
  </si>
  <si>
    <t>Depósitos (millones de pesos) efectuados en el Banco de la Ciudad de Buenos Aires por origen del depósito. Enero/diciembre de 2017.</t>
  </si>
  <si>
    <t>Año 2018</t>
  </si>
  <si>
    <t xml:space="preserve">Marzo </t>
  </si>
  <si>
    <t>Depósitos (millones de pesos) efectuados en el Banco de la Ciudad de Buenos Aires por origen del depósito. Enero/diciembre de 2018.</t>
  </si>
  <si>
    <t>Año 2019</t>
  </si>
  <si>
    <t>Depósitos (millones de pesos) efectuados en el Banco de la Ciudad de Buenos Aires por origen del depósito. Enero/diciembre de 2019.</t>
  </si>
  <si>
    <t>Año 2020</t>
  </si>
  <si>
    <t>269,692,2</t>
  </si>
  <si>
    <t>68,204,0</t>
  </si>
  <si>
    <t>Depósitos (millones de pesos) efectuados en el Banco de la Ciudad de Buenos Aires por origen del depósito. Enero/Diciembre 2020</t>
  </si>
  <si>
    <t>Año 2021</t>
  </si>
  <si>
    <t>Año 2022</t>
  </si>
  <si>
    <t>Año 2023</t>
  </si>
  <si>
    <t>Periodicidad de recolección (primaria)</t>
  </si>
  <si>
    <t>Depósitos (millones de pesos) efectuados en el Banco de la Ciudad de Buenos Aires por origen del depósito.Enero/Diciembre 2021</t>
  </si>
  <si>
    <t>Depósitos (millones de pesos) efectuados en el Banco de la Ciudad de Buenos Aires por origen del depósito. Enero/Diciembre 2022</t>
  </si>
  <si>
    <t>Año 2024</t>
  </si>
  <si>
    <t>Depósitos (millones de pesos) efectuados en el Banco de la Ciudad de Buenos Aires por origen del depósito. Enero/Diciembre 2023</t>
  </si>
  <si>
    <t>Depósitos (millones de pesos) efectuados en el Banco de la Ciudad de Buenos Aires por origen del depósito.Enero/Diciembre 2024</t>
  </si>
  <si>
    <t>Corresponde a los depósitos efectuados en el Banco de la Ciudad de Buenos Aires discriminado por origen del préstamo. Incluye los depósitos en cuenta corriente, caja de ahorros y plazos fijos nominados en pesos y dólares estadounidenses, valuados al tipo de cambio de referencia (Ubicación de la información del cambio de referencia</t>
  </si>
  <si>
    <t>Año 2025</t>
  </si>
  <si>
    <t>Depósitos (millones de pesos) efectuados en el Banco de la Ciudad de Buenos Aires por origen del depósito. Enero/diciembre 2025</t>
  </si>
  <si>
    <t>Año 2026</t>
  </si>
  <si>
    <t>Depósitos (millones de pesos) efectuados en el Banco de la Ciudad de Buenos Aires por origen del depósito. Enero 2009/febrero 2026</t>
  </si>
  <si>
    <t>Depósitos (millones de pesos) efectuados en el Banco de la Ciudad de Buenos Aires por origen del depósito. Enero/febrero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</si>
</sst>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_-* #,##0.00\ _P_t_s_-;\-* #,##0.00\ _P_t_s_-;_-* &quot;-&quot;??\ _P_t_s_-;_-@_-"/>
    <numFmt numFmtId="168" formatCode="mmmm\ yyyy"/>
    <numFmt numFmtId="169" formatCode="0.0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6">
    <xf numFmtId="0" fontId="0" fillId="0" borderId="0"/>
    <xf numFmtId="4" fontId="7" fillId="0" borderId="1">
      <alignment horizontal="center" vertical="center" wrapText="1"/>
    </xf>
    <xf numFmtId="167" fontId="3" fillId="0" borderId="0" applyNumberFormat="0" applyFill="0" applyBorder="0" applyProtection="0">
      <alignment horizontal="center" vertical="center" wrapText="1"/>
    </xf>
    <xf numFmtId="168" fontId="3" fillId="0" borderId="0">
      <alignment horizontal="center"/>
    </xf>
    <xf numFmtId="169" fontId="3" fillId="0" borderId="0" applyBorder="0">
      <alignment horizontal="center"/>
    </xf>
    <xf numFmtId="170" fontId="3" fillId="0" borderId="0" applyNumberFormat="0">
      <alignment horizontal="right"/>
    </xf>
    <xf numFmtId="0" fontId="7" fillId="0" borderId="1" applyNumberFormat="0" applyAlignment="0"/>
    <xf numFmtId="171" fontId="9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68" fontId="3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8" fillId="0" borderId="0"/>
    <xf numFmtId="0" fontId="15" fillId="0" borderId="0" applyNumberFormat="0" applyFill="0" applyBorder="0" applyAlignment="0" applyProtection="0"/>
    <xf numFmtId="4" fontId="1" fillId="0" borderId="0"/>
    <xf numFmtId="3" fontId="5" fillId="0" borderId="0">
      <alignment horizontal="center" vertical="top"/>
    </xf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" fontId="5" fillId="0" borderId="0">
      <alignment horizontal="center" vertical="top"/>
    </xf>
    <xf numFmtId="0" fontId="18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3" fillId="2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165" fontId="3" fillId="3" borderId="4" xfId="0" applyNumberFormat="1" applyFont="1" applyFill="1" applyBorder="1"/>
    <xf numFmtId="169" fontId="3" fillId="2" borderId="0" xfId="0" applyNumberFormat="1" applyFont="1" applyFill="1"/>
    <xf numFmtId="165" fontId="7" fillId="2" borderId="0" xfId="0" applyNumberFormat="1" applyFont="1" applyFill="1" applyAlignment="1">
      <alignment horizontal="right" wrapText="1"/>
    </xf>
    <xf numFmtId="0" fontId="3" fillId="2" borderId="4" xfId="0" applyFont="1" applyFill="1" applyBorder="1" applyAlignment="1">
      <alignment horizontal="left" indent="1"/>
    </xf>
    <xf numFmtId="166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 wrapText="1"/>
    </xf>
    <xf numFmtId="0" fontId="0" fillId="3" borderId="0" xfId="0" applyFill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7" fillId="3" borderId="0" xfId="0" applyNumberFormat="1" applyFont="1" applyFill="1" applyAlignment="1">
      <alignment horizontal="right" wrapText="1"/>
    </xf>
    <xf numFmtId="0" fontId="6" fillId="3" borderId="0" xfId="0" applyFont="1" applyFill="1"/>
    <xf numFmtId="169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1"/>
    </xf>
    <xf numFmtId="166" fontId="3" fillId="3" borderId="0" xfId="0" applyNumberFormat="1" applyFont="1" applyFill="1" applyAlignment="1">
      <alignment horizontal="left" indent="1"/>
    </xf>
    <xf numFmtId="165" fontId="3" fillId="3" borderId="0" xfId="0" applyNumberFormat="1" applyFont="1" applyFill="1" applyAlignment="1">
      <alignment wrapText="1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165" fontId="0" fillId="3" borderId="0" xfId="0" applyNumberFormat="1" applyFill="1"/>
    <xf numFmtId="165" fontId="5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wrapText="1"/>
    </xf>
    <xf numFmtId="0" fontId="0" fillId="3" borderId="5" xfId="0" applyFill="1" applyBorder="1" applyAlignment="1">
      <alignment horizontal="center"/>
    </xf>
    <xf numFmtId="0" fontId="15" fillId="3" borderId="0" xfId="17" applyFill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 vertical="top"/>
    </xf>
    <xf numFmtId="169" fontId="3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2" borderId="0" xfId="23" applyNumberFormat="1" applyFont="1" applyFill="1"/>
    <xf numFmtId="165" fontId="3" fillId="2" borderId="0" xfId="23" applyNumberFormat="1" applyFont="1" applyFill="1"/>
    <xf numFmtId="165" fontId="3" fillId="2" borderId="4" xfId="23" applyNumberFormat="1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top"/>
    </xf>
    <xf numFmtId="0" fontId="0" fillId="0" borderId="4" xfId="0" applyBorder="1" applyAlignment="1">
      <alignment horizontal="center"/>
    </xf>
    <xf numFmtId="169" fontId="0" fillId="3" borderId="0" xfId="0" applyNumberFormat="1" applyFill="1"/>
    <xf numFmtId="165" fontId="3" fillId="3" borderId="4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5" fontId="5" fillId="3" borderId="0" xfId="23" applyNumberFormat="1" applyFont="1" applyFill="1" applyAlignment="1">
      <alignment horizontal="right"/>
    </xf>
    <xf numFmtId="165" fontId="5" fillId="3" borderId="0" xfId="23" applyNumberFormat="1" applyFont="1" applyFill="1"/>
    <xf numFmtId="165" fontId="3" fillId="3" borderId="0" xfId="23" applyNumberFormat="1" applyFont="1" applyFill="1"/>
    <xf numFmtId="166" fontId="3" fillId="3" borderId="0" xfId="0" applyNumberFormat="1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4" xfId="23" applyNumberFormat="1" applyFont="1" applyFill="1" applyBorder="1"/>
    <xf numFmtId="0" fontId="0" fillId="3" borderId="5" xfId="0" applyFill="1" applyBorder="1"/>
    <xf numFmtId="165" fontId="5" fillId="2" borderId="0" xfId="23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top"/>
    </xf>
    <xf numFmtId="165" fontId="5" fillId="2" borderId="0" xfId="23" applyNumberFormat="1" applyFont="1" applyFill="1" applyBorder="1" applyAlignment="1">
      <alignment horizontal="right"/>
    </xf>
    <xf numFmtId="165" fontId="3" fillId="2" borderId="0" xfId="23" applyNumberFormat="1" applyFont="1" applyFill="1" applyBorder="1" applyAlignment="1"/>
    <xf numFmtId="165" fontId="3" fillId="2" borderId="4" xfId="23" applyNumberFormat="1" applyFont="1" applyFill="1" applyBorder="1" applyAlignment="1"/>
    <xf numFmtId="165" fontId="5" fillId="2" borderId="0" xfId="23" applyNumberFormat="1" applyFont="1" applyFill="1" applyBorder="1" applyAlignment="1"/>
    <xf numFmtId="165" fontId="3" fillId="3" borderId="0" xfId="0" applyNumberFormat="1" applyFont="1" applyFill="1" applyBorder="1" applyAlignment="1"/>
    <xf numFmtId="165" fontId="3" fillId="3" borderId="0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/>
    <xf numFmtId="165" fontId="5" fillId="3" borderId="0" xfId="0" applyNumberFormat="1" applyFont="1" applyFill="1" applyBorder="1" applyAlignment="1"/>
    <xf numFmtId="165" fontId="5" fillId="3" borderId="0" xfId="0" applyNumberFormat="1" applyFont="1" applyFill="1" applyBorder="1" applyAlignment="1">
      <alignment horizontal="right"/>
    </xf>
    <xf numFmtId="0" fontId="15" fillId="3" borderId="0" xfId="17" applyFill="1" applyAlignment="1">
      <alignment horizontal="left" vertical="center"/>
    </xf>
    <xf numFmtId="0" fontId="15" fillId="3" borderId="0" xfId="17" applyFill="1" applyAlignment="1">
      <alignment vertical="center"/>
    </xf>
    <xf numFmtId="0" fontId="8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</cellXfs>
  <cellStyles count="26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Hipervínculo" xfId="17" builtinId="8"/>
    <cellStyle name="Hipervínculo visitado" xfId="25" builtinId="9" hidden="1"/>
    <cellStyle name="Millares 2" xfId="20"/>
    <cellStyle name="Millares 3" xfId="21"/>
    <cellStyle name="Millares 4" xfId="22"/>
    <cellStyle name="Normal" xfId="0" builtinId="0"/>
    <cellStyle name="Normal 2" xfId="23"/>
    <cellStyle name="titulo" xfId="18"/>
    <cellStyle name="total 2" xfId="24"/>
    <cellStyle name="totcuadro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/>
  </sheetViews>
  <sheetFormatPr baseColWidth="10" defaultColWidth="10.85546875" defaultRowHeight="12.75" x14ac:dyDescent="0.2"/>
  <cols>
    <col min="1" max="16384" width="10.85546875" style="28"/>
  </cols>
  <sheetData>
    <row r="1" spans="1:1" s="105" customFormat="1" ht="15.75" customHeight="1" x14ac:dyDescent="0.2">
      <c r="A1" s="104" t="s">
        <v>94</v>
      </c>
    </row>
    <row r="2" spans="1:1" s="105" customFormat="1" ht="15.75" customHeight="1" x14ac:dyDescent="0.2">
      <c r="A2" s="116" t="s">
        <v>93</v>
      </c>
    </row>
    <row r="3" spans="1:1" s="105" customFormat="1" ht="15.75" customHeight="1" x14ac:dyDescent="0.2">
      <c r="A3" s="116" t="s">
        <v>91</v>
      </c>
    </row>
    <row r="4" spans="1:1" s="105" customFormat="1" ht="15.75" customHeight="1" x14ac:dyDescent="0.2">
      <c r="A4" s="117" t="s">
        <v>87</v>
      </c>
    </row>
    <row r="5" spans="1:1" x14ac:dyDescent="0.2">
      <c r="A5" s="116" t="s">
        <v>83</v>
      </c>
    </row>
    <row r="6" spans="1:1" x14ac:dyDescent="0.2">
      <c r="A6" s="116" t="s">
        <v>82</v>
      </c>
    </row>
    <row r="7" spans="1:1" x14ac:dyDescent="0.2">
      <c r="A7" s="116" t="s">
        <v>81</v>
      </c>
    </row>
    <row r="8" spans="1:1" x14ac:dyDescent="0.2">
      <c r="A8" s="116" t="s">
        <v>77</v>
      </c>
    </row>
    <row r="9" spans="1:1" x14ac:dyDescent="0.2">
      <c r="A9" s="116" t="s">
        <v>75</v>
      </c>
    </row>
    <row r="10" spans="1:1" x14ac:dyDescent="0.2">
      <c r="A10" s="116" t="s">
        <v>72</v>
      </c>
    </row>
    <row r="11" spans="1:1" x14ac:dyDescent="0.2">
      <c r="A11" s="55" t="s">
        <v>50</v>
      </c>
    </row>
    <row r="12" spans="1:1" x14ac:dyDescent="0.2">
      <c r="A12" s="55" t="s">
        <v>51</v>
      </c>
    </row>
    <row r="13" spans="1:1" x14ac:dyDescent="0.2">
      <c r="A13" s="55" t="s">
        <v>52</v>
      </c>
    </row>
    <row r="14" spans="1:1" x14ac:dyDescent="0.2">
      <c r="A14" s="55" t="s">
        <v>53</v>
      </c>
    </row>
    <row r="15" spans="1:1" x14ac:dyDescent="0.2">
      <c r="A15" s="55" t="s">
        <v>54</v>
      </c>
    </row>
    <row r="16" spans="1:1" x14ac:dyDescent="0.2">
      <c r="A16" s="55" t="s">
        <v>55</v>
      </c>
    </row>
    <row r="17" spans="1:1" x14ac:dyDescent="0.2">
      <c r="A17" s="55" t="s">
        <v>56</v>
      </c>
    </row>
    <row r="18" spans="1:1" x14ac:dyDescent="0.2">
      <c r="A18" s="55" t="s">
        <v>57</v>
      </c>
    </row>
    <row r="19" spans="1:1" x14ac:dyDescent="0.2">
      <c r="A19" s="55" t="s">
        <v>58</v>
      </c>
    </row>
    <row r="20" spans="1:1" x14ac:dyDescent="0.2">
      <c r="A20" s="55" t="s">
        <v>47</v>
      </c>
    </row>
  </sheetData>
  <hyperlinks>
    <hyperlink ref="A11" location="'2017'!A1" display="Año 2017"/>
    <hyperlink ref="A12" location="'2016'!A1" display="Año 2016"/>
    <hyperlink ref="A13" location="'2015'!A1" display="Año 2015"/>
    <hyperlink ref="A14" location="'2014'!A1" display="Año 2014"/>
    <hyperlink ref="A15" location="'2013'!A1" display="Año 2013"/>
    <hyperlink ref="A16" location="'2012'!A1" display="Año 2012"/>
    <hyperlink ref="A17" location="'2011'!A1" display="Año 2011"/>
    <hyperlink ref="A18" location="'2010'!A1" display="Año 2010"/>
    <hyperlink ref="A19" location="'2009'!A1" display="Año 2009"/>
    <hyperlink ref="A20" location="'Ficha técnica'!A1" display="Ficha técnica"/>
    <hyperlink ref="A10" location="'2018'!A1" display="Año 2018"/>
    <hyperlink ref="A9" location="'2019'!A1" display="'2019'!A1"/>
    <hyperlink ref="A8" location="'2020'!A1" display="Año 2020"/>
    <hyperlink ref="A7" location="'2021'!A1" display="Año 2021"/>
    <hyperlink ref="A6" location="'2022'!A2" display="Año 2022"/>
    <hyperlink ref="A5" location="'2023'!A1" display="Año 2023"/>
    <hyperlink ref="A2" location="'2026'!A1" display="Año 2026"/>
    <hyperlink ref="A3" location="'2025'!A1" display="Año 2025"/>
    <hyperlink ref="A4" location="'2024'!A1" display="Año 2024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5546875" defaultRowHeight="12.75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20.25" customHeight="1" x14ac:dyDescent="0.2">
      <c r="A1" s="6" t="s">
        <v>74</v>
      </c>
      <c r="B1" s="6"/>
      <c r="C1" s="69"/>
      <c r="D1" s="69"/>
      <c r="E1" s="6"/>
      <c r="F1" s="6"/>
      <c r="G1" s="69"/>
      <c r="H1" s="69"/>
      <c r="I1" s="69"/>
      <c r="J1" s="69"/>
      <c r="K1" s="48"/>
      <c r="L1" s="48"/>
      <c r="M1" s="48"/>
    </row>
    <row r="2" spans="1:13" ht="12.75" customHeight="1" x14ac:dyDescent="0.2">
      <c r="A2" s="62" t="s">
        <v>0</v>
      </c>
      <c r="B2" s="63" t="s">
        <v>1</v>
      </c>
      <c r="C2" s="54" t="s">
        <v>12</v>
      </c>
      <c r="D2" s="54" t="s">
        <v>73</v>
      </c>
      <c r="E2" s="51" t="s">
        <v>43</v>
      </c>
      <c r="F2" s="54" t="s">
        <v>42</v>
      </c>
      <c r="G2" s="71" t="s">
        <v>41</v>
      </c>
      <c r="H2" s="51" t="s">
        <v>40</v>
      </c>
      <c r="I2" s="51" t="s">
        <v>39</v>
      </c>
      <c r="J2" s="51" t="s">
        <v>38</v>
      </c>
      <c r="K2" s="71" t="s">
        <v>37</v>
      </c>
      <c r="L2" s="72" t="s">
        <v>36</v>
      </c>
      <c r="M2" s="65" t="s">
        <v>35</v>
      </c>
    </row>
    <row r="3" spans="1:13" ht="12.75" customHeight="1" x14ac:dyDescent="0.2">
      <c r="A3" s="2" t="s">
        <v>2</v>
      </c>
      <c r="B3" s="67">
        <v>92943.1</v>
      </c>
      <c r="C3" s="5">
        <v>95080.3</v>
      </c>
      <c r="D3" s="5">
        <v>94857</v>
      </c>
      <c r="E3" s="5">
        <v>94330.1</v>
      </c>
      <c r="F3" s="5">
        <v>96843.9</v>
      </c>
      <c r="G3" s="17">
        <v>107615</v>
      </c>
      <c r="H3" s="5">
        <v>105047.6</v>
      </c>
      <c r="I3" s="5">
        <v>115476.4</v>
      </c>
      <c r="J3" s="5">
        <v>126199.7</v>
      </c>
      <c r="K3" s="17">
        <v>128696.7</v>
      </c>
      <c r="L3" s="17">
        <v>137337.79999999999</v>
      </c>
      <c r="M3" s="17">
        <v>144714.29999999999</v>
      </c>
    </row>
    <row r="4" spans="1:13" ht="12.75" customHeight="1" x14ac:dyDescent="0.2">
      <c r="A4" s="3" t="s">
        <v>3</v>
      </c>
      <c r="B4" s="68">
        <v>25194.9</v>
      </c>
      <c r="C4" s="4">
        <v>26831.4</v>
      </c>
      <c r="D4" s="4">
        <v>25858.799999999999</v>
      </c>
      <c r="E4" s="4">
        <v>23813</v>
      </c>
      <c r="F4" s="4">
        <v>24241.8</v>
      </c>
      <c r="G4" s="18">
        <v>26265.9</v>
      </c>
      <c r="H4" s="4">
        <v>26898.400000000001</v>
      </c>
      <c r="I4" s="4">
        <v>28074.5</v>
      </c>
      <c r="J4" s="4">
        <v>30164</v>
      </c>
      <c r="K4" s="18">
        <v>35060.6</v>
      </c>
      <c r="L4" s="18">
        <v>35599.199999999997</v>
      </c>
      <c r="M4" s="18">
        <v>37073.4</v>
      </c>
    </row>
    <row r="5" spans="1:13" ht="12.75" customHeight="1" x14ac:dyDescent="0.2">
      <c r="A5" s="3" t="s">
        <v>4</v>
      </c>
      <c r="B5" s="18">
        <v>3110.3</v>
      </c>
      <c r="C5" s="9">
        <v>3989.7</v>
      </c>
      <c r="D5" s="9">
        <v>4052.7</v>
      </c>
      <c r="E5" s="9">
        <v>4168.7</v>
      </c>
      <c r="F5" s="4">
        <v>4829.7</v>
      </c>
      <c r="G5" s="18">
        <v>5560.6</v>
      </c>
      <c r="H5" s="4">
        <v>5244.4</v>
      </c>
      <c r="I5" s="4">
        <v>6985.8</v>
      </c>
      <c r="J5" s="4">
        <v>7647.8</v>
      </c>
      <c r="K5" s="18">
        <v>6835.4</v>
      </c>
      <c r="L5" s="18">
        <v>7099.8</v>
      </c>
      <c r="M5" s="18">
        <v>5192.8</v>
      </c>
    </row>
    <row r="6" spans="1:13" ht="12.75" customHeight="1" x14ac:dyDescent="0.2">
      <c r="A6" s="3" t="s">
        <v>5</v>
      </c>
      <c r="B6" s="18">
        <v>64637.9</v>
      </c>
      <c r="C6" s="4">
        <v>64259.199999999997</v>
      </c>
      <c r="D6" s="4">
        <v>64945.5</v>
      </c>
      <c r="E6" s="4">
        <v>66348.399999999994</v>
      </c>
      <c r="F6" s="4">
        <v>67772.399999999994</v>
      </c>
      <c r="G6" s="18">
        <v>75788.5</v>
      </c>
      <c r="H6" s="4">
        <v>72904.899999999994</v>
      </c>
      <c r="I6" s="4">
        <v>80416</v>
      </c>
      <c r="J6" s="4">
        <v>88387.9</v>
      </c>
      <c r="K6" s="18">
        <v>86800.7</v>
      </c>
      <c r="L6" s="18">
        <v>94638.8</v>
      </c>
      <c r="M6" s="18">
        <v>102448.2</v>
      </c>
    </row>
    <row r="7" spans="1:13" ht="12.75" customHeight="1" x14ac:dyDescent="0.2">
      <c r="A7" s="10" t="s">
        <v>6</v>
      </c>
      <c r="B7" s="18">
        <v>5460.3</v>
      </c>
      <c r="C7" s="4">
        <v>5503.5</v>
      </c>
      <c r="D7" s="4">
        <v>5516.7</v>
      </c>
      <c r="E7" s="4">
        <v>5694.3</v>
      </c>
      <c r="F7" s="4">
        <v>5976.9</v>
      </c>
      <c r="G7" s="18">
        <v>6005.5</v>
      </c>
      <c r="H7" s="4">
        <v>6303.2</v>
      </c>
      <c r="I7" s="4">
        <v>5698.9</v>
      </c>
      <c r="J7" s="4">
        <v>6492.7</v>
      </c>
      <c r="K7" s="18">
        <v>5576.6</v>
      </c>
      <c r="L7" s="18">
        <v>5648.2</v>
      </c>
      <c r="M7" s="18">
        <v>5903.4</v>
      </c>
    </row>
    <row r="8" spans="1:13" ht="12.75" customHeight="1" x14ac:dyDescent="0.2">
      <c r="A8" s="10" t="s">
        <v>7</v>
      </c>
      <c r="B8" s="18">
        <v>27848.1</v>
      </c>
      <c r="C8" s="4">
        <v>28330.6</v>
      </c>
      <c r="D8" s="4">
        <v>28949.4</v>
      </c>
      <c r="E8" s="4">
        <v>29238.3</v>
      </c>
      <c r="F8" s="4">
        <v>29580.1</v>
      </c>
      <c r="G8" s="18">
        <v>35716.5</v>
      </c>
      <c r="H8" s="4">
        <v>32794.300000000003</v>
      </c>
      <c r="I8" s="4">
        <v>35289.9</v>
      </c>
      <c r="J8" s="4">
        <v>37463</v>
      </c>
      <c r="K8" s="18">
        <v>35591.9</v>
      </c>
      <c r="L8" s="18">
        <v>37157.9</v>
      </c>
      <c r="M8" s="18">
        <v>42473.7</v>
      </c>
    </row>
    <row r="9" spans="1:13" ht="12.75" customHeight="1" x14ac:dyDescent="0.2">
      <c r="A9" s="10" t="s">
        <v>8</v>
      </c>
      <c r="B9" s="18">
        <v>22381</v>
      </c>
      <c r="C9" s="4">
        <v>22210.400000000001</v>
      </c>
      <c r="D9" s="4">
        <v>22363.3</v>
      </c>
      <c r="E9" s="4">
        <v>22807.9</v>
      </c>
      <c r="F9" s="4">
        <v>23205.599999999999</v>
      </c>
      <c r="G9" s="18">
        <v>24575.200000000001</v>
      </c>
      <c r="H9" s="4">
        <v>24027.8</v>
      </c>
      <c r="I9" s="4">
        <v>28921.4</v>
      </c>
      <c r="J9" s="4">
        <v>34010.6</v>
      </c>
      <c r="K9" s="18">
        <v>34577.9</v>
      </c>
      <c r="L9" s="18">
        <v>40262.1</v>
      </c>
      <c r="M9" s="18">
        <v>42384.800000000003</v>
      </c>
    </row>
    <row r="10" spans="1:13" ht="12.75" customHeight="1" x14ac:dyDescent="0.2">
      <c r="A10" s="10" t="s">
        <v>9</v>
      </c>
      <c r="B10" s="68">
        <v>8688.1</v>
      </c>
      <c r="C10" s="9">
        <v>7948.2</v>
      </c>
      <c r="D10" s="9">
        <v>7905.6</v>
      </c>
      <c r="E10" s="9">
        <v>8399.9</v>
      </c>
      <c r="F10" s="4">
        <v>8804.5</v>
      </c>
      <c r="G10" s="18">
        <v>9262</v>
      </c>
      <c r="H10" s="4">
        <v>9534.4</v>
      </c>
      <c r="I10" s="4">
        <v>9686.9</v>
      </c>
      <c r="J10" s="4">
        <v>10030</v>
      </c>
      <c r="K10" s="18">
        <v>10510.9</v>
      </c>
      <c r="L10" s="18">
        <v>10771.3</v>
      </c>
      <c r="M10" s="18">
        <v>10658.7</v>
      </c>
    </row>
    <row r="11" spans="1:13" ht="12.75" customHeight="1" x14ac:dyDescent="0.2">
      <c r="A11" s="11" t="s">
        <v>10</v>
      </c>
      <c r="B11" s="19">
        <v>260.5</v>
      </c>
      <c r="C11" s="16">
        <v>266.5</v>
      </c>
      <c r="D11" s="16">
        <v>210.5</v>
      </c>
      <c r="E11" s="70">
        <v>208</v>
      </c>
      <c r="F11" s="12">
        <v>205.4</v>
      </c>
      <c r="G11" s="19">
        <v>229.3</v>
      </c>
      <c r="H11" s="12">
        <v>245.1</v>
      </c>
      <c r="I11" s="12">
        <v>278.89999999999998</v>
      </c>
      <c r="J11" s="12">
        <v>391.7</v>
      </c>
      <c r="K11" s="19">
        <v>543.4</v>
      </c>
      <c r="L11" s="19">
        <v>799.3</v>
      </c>
      <c r="M11" s="19">
        <v>1027.5</v>
      </c>
    </row>
    <row r="12" spans="1:13" ht="12.75" customHeight="1" x14ac:dyDescent="0.2">
      <c r="A12" s="13" t="s">
        <v>11</v>
      </c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21" sqref="A21"/>
    </sheetView>
  </sheetViews>
  <sheetFormatPr baseColWidth="10" defaultColWidth="10.85546875" defaultRowHeight="12.75" customHeight="1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20.25" customHeight="1" x14ac:dyDescent="0.2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48"/>
      <c r="L1" s="48"/>
      <c r="M1" s="48"/>
    </row>
    <row r="2" spans="1:13" ht="12.75" customHeight="1" x14ac:dyDescent="0.2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">
      <c r="A3" s="2" t="s">
        <v>2</v>
      </c>
      <c r="B3" s="7">
        <v>69644.899999999994</v>
      </c>
      <c r="C3" s="5">
        <v>68343.3</v>
      </c>
      <c r="D3" s="5">
        <v>74961.5</v>
      </c>
      <c r="E3" s="5">
        <v>72843.899999999994</v>
      </c>
      <c r="F3" s="5">
        <v>72582.2</v>
      </c>
      <c r="G3" s="5">
        <v>77286.2</v>
      </c>
      <c r="H3" s="5">
        <f>SUM(H4:H6)</f>
        <v>77019.399999999994</v>
      </c>
      <c r="I3" s="5">
        <v>77068.200000000012</v>
      </c>
      <c r="J3" s="5">
        <v>78492.399999999994</v>
      </c>
      <c r="K3" s="17">
        <v>81547</v>
      </c>
      <c r="L3" s="17">
        <v>83777.3</v>
      </c>
      <c r="M3" s="17">
        <v>88977.3</v>
      </c>
    </row>
    <row r="4" spans="1:13" ht="12.75" customHeight="1" x14ac:dyDescent="0.2">
      <c r="A4" s="3" t="s">
        <v>3</v>
      </c>
      <c r="B4" s="8">
        <v>18680.400000000001</v>
      </c>
      <c r="C4" s="4">
        <v>16949</v>
      </c>
      <c r="D4" s="4">
        <v>23311.8</v>
      </c>
      <c r="E4" s="4">
        <v>19602.2</v>
      </c>
      <c r="F4" s="4">
        <v>17646.8</v>
      </c>
      <c r="G4" s="4">
        <v>17980.2</v>
      </c>
      <c r="H4" s="4">
        <v>17141.7</v>
      </c>
      <c r="I4" s="4">
        <v>17669.900000000001</v>
      </c>
      <c r="J4" s="4">
        <v>17682.3</v>
      </c>
      <c r="K4" s="18">
        <v>19728</v>
      </c>
      <c r="L4" s="18">
        <v>20273.099999999999</v>
      </c>
      <c r="M4" s="18">
        <v>21547.4</v>
      </c>
    </row>
    <row r="5" spans="1:13" ht="12.75" customHeight="1" x14ac:dyDescent="0.2">
      <c r="A5" s="3" t="s">
        <v>4</v>
      </c>
      <c r="B5" s="4">
        <v>2363.9</v>
      </c>
      <c r="C5" s="9">
        <v>2261.9</v>
      </c>
      <c r="D5" s="9">
        <v>2188.9</v>
      </c>
      <c r="E5" s="9">
        <v>2126</v>
      </c>
      <c r="F5" s="4">
        <v>1694.5</v>
      </c>
      <c r="G5" s="4">
        <v>1732.8</v>
      </c>
      <c r="H5" s="4">
        <v>1988.8</v>
      </c>
      <c r="I5" s="4">
        <v>2656</v>
      </c>
      <c r="J5" s="4">
        <v>2871.3</v>
      </c>
      <c r="K5" s="18">
        <v>3127</v>
      </c>
      <c r="L5" s="18">
        <v>3498.2</v>
      </c>
      <c r="M5" s="18">
        <v>3658.3</v>
      </c>
    </row>
    <row r="6" spans="1:13" ht="12.75" customHeight="1" x14ac:dyDescent="0.2">
      <c r="A6" s="3" t="s">
        <v>5</v>
      </c>
      <c r="B6" s="4">
        <v>48600.6</v>
      </c>
      <c r="C6" s="4">
        <v>49132.4</v>
      </c>
      <c r="D6" s="4">
        <v>49460.800000000003</v>
      </c>
      <c r="E6" s="4">
        <v>51115.6</v>
      </c>
      <c r="F6" s="4">
        <v>53240.800000000003</v>
      </c>
      <c r="G6" s="4">
        <v>57573.2</v>
      </c>
      <c r="H6" s="4">
        <v>57888.9</v>
      </c>
      <c r="I6" s="4">
        <v>56742.3</v>
      </c>
      <c r="J6" s="4">
        <v>57938.8</v>
      </c>
      <c r="K6" s="18">
        <v>58692.1</v>
      </c>
      <c r="L6" s="18">
        <v>60006</v>
      </c>
      <c r="M6" s="18">
        <v>63771.6</v>
      </c>
    </row>
    <row r="7" spans="1:13" ht="12.75" customHeight="1" x14ac:dyDescent="0.2">
      <c r="A7" s="10" t="s">
        <v>6</v>
      </c>
      <c r="B7" s="4">
        <v>10585.3</v>
      </c>
      <c r="C7" s="4">
        <v>10764</v>
      </c>
      <c r="D7" s="4">
        <v>10592.9</v>
      </c>
      <c r="E7" s="4">
        <v>11116.2</v>
      </c>
      <c r="F7" s="4">
        <v>11426.4</v>
      </c>
      <c r="G7" s="4">
        <v>12346.7</v>
      </c>
      <c r="H7" s="4">
        <v>12041.7</v>
      </c>
      <c r="I7" s="4">
        <v>11911.8</v>
      </c>
      <c r="J7" s="4">
        <v>12429.8</v>
      </c>
      <c r="K7" s="18">
        <v>12375.7</v>
      </c>
      <c r="L7" s="18">
        <v>13064.2</v>
      </c>
      <c r="M7" s="18">
        <v>13221.6</v>
      </c>
    </row>
    <row r="8" spans="1:13" ht="12.75" customHeight="1" x14ac:dyDescent="0.2">
      <c r="A8" s="10" t="s">
        <v>7</v>
      </c>
      <c r="B8" s="4">
        <v>16449.599999999999</v>
      </c>
      <c r="C8" s="4">
        <v>16736.2</v>
      </c>
      <c r="D8" s="4">
        <v>16652.7</v>
      </c>
      <c r="E8" s="4">
        <v>17449.900000000001</v>
      </c>
      <c r="F8" s="4">
        <v>18697.2</v>
      </c>
      <c r="G8" s="4">
        <v>22296</v>
      </c>
      <c r="H8" s="4">
        <v>22191.1</v>
      </c>
      <c r="I8" s="4">
        <v>22143.8</v>
      </c>
      <c r="J8" s="4">
        <v>23402.9</v>
      </c>
      <c r="K8" s="18">
        <v>24200.6</v>
      </c>
      <c r="L8" s="18">
        <v>25163.3</v>
      </c>
      <c r="M8" s="18">
        <v>28533.5</v>
      </c>
    </row>
    <row r="9" spans="1:13" ht="12.75" customHeight="1" x14ac:dyDescent="0.2">
      <c r="A9" s="10" t="s">
        <v>8</v>
      </c>
      <c r="B9" s="4">
        <v>19255.8</v>
      </c>
      <c r="C9" s="4">
        <v>19394.2</v>
      </c>
      <c r="D9" s="4">
        <v>19984.099999999999</v>
      </c>
      <c r="E9" s="4">
        <v>20519.8</v>
      </c>
      <c r="F9" s="4">
        <v>21496.9</v>
      </c>
      <c r="G9" s="4">
        <v>21688.1</v>
      </c>
      <c r="H9" s="4">
        <v>22494</v>
      </c>
      <c r="I9" s="4">
        <v>21569.9</v>
      </c>
      <c r="J9" s="4">
        <v>21047.1</v>
      </c>
      <c r="K9" s="18">
        <v>21104</v>
      </c>
      <c r="L9" s="18">
        <v>20833.099999999999</v>
      </c>
      <c r="M9" s="18">
        <v>21073.4</v>
      </c>
    </row>
    <row r="10" spans="1:13" ht="12.75" customHeight="1" x14ac:dyDescent="0.2">
      <c r="A10" s="10" t="s">
        <v>9</v>
      </c>
      <c r="B10" s="8">
        <v>2146</v>
      </c>
      <c r="C10" s="9">
        <v>2050.4</v>
      </c>
      <c r="D10" s="9">
        <v>2049.5</v>
      </c>
      <c r="E10" s="9">
        <v>1834.8</v>
      </c>
      <c r="F10" s="4">
        <v>1413.4</v>
      </c>
      <c r="G10" s="4">
        <v>1027.5</v>
      </c>
      <c r="H10" s="4">
        <v>947.1</v>
      </c>
      <c r="I10" s="4">
        <v>898</v>
      </c>
      <c r="J10" s="4">
        <v>844.1</v>
      </c>
      <c r="K10" s="18">
        <v>792.4</v>
      </c>
      <c r="L10" s="18">
        <v>718.8</v>
      </c>
      <c r="M10" s="18">
        <v>706.2</v>
      </c>
    </row>
    <row r="11" spans="1:13" ht="12.75" customHeight="1" x14ac:dyDescent="0.2">
      <c r="A11" s="11" t="s">
        <v>10</v>
      </c>
      <c r="B11" s="12">
        <v>163.80000000000001</v>
      </c>
      <c r="C11" s="16">
        <v>187.7</v>
      </c>
      <c r="D11" s="16">
        <v>181.6</v>
      </c>
      <c r="E11" s="16">
        <v>194.9</v>
      </c>
      <c r="F11" s="12">
        <v>207</v>
      </c>
      <c r="G11" s="12">
        <v>215</v>
      </c>
      <c r="H11" s="12">
        <v>215</v>
      </c>
      <c r="I11" s="12">
        <v>218.8</v>
      </c>
      <c r="J11" s="12">
        <v>214.9</v>
      </c>
      <c r="K11" s="19">
        <v>219.4</v>
      </c>
      <c r="L11" s="19">
        <v>226.6</v>
      </c>
      <c r="M11" s="19">
        <v>236.9</v>
      </c>
    </row>
    <row r="12" spans="1:13" ht="12.75" customHeight="1" x14ac:dyDescent="0.2">
      <c r="A12" s="13" t="s">
        <v>11</v>
      </c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phoneticPr fontId="0" type="noConversion"/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5546875" defaultRowHeight="12.75" customHeight="1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20.25" customHeight="1" x14ac:dyDescent="0.2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">
      <c r="A3" s="2" t="s">
        <v>2</v>
      </c>
      <c r="B3" s="7">
        <v>51206.9</v>
      </c>
      <c r="C3" s="5">
        <v>53333.5</v>
      </c>
      <c r="D3" s="5">
        <v>54626.1</v>
      </c>
      <c r="E3" s="5">
        <v>54626.1</v>
      </c>
      <c r="F3" s="5">
        <v>55651</v>
      </c>
      <c r="G3" s="5">
        <v>60300.6</v>
      </c>
      <c r="H3" s="5">
        <v>59441</v>
      </c>
      <c r="I3" s="5">
        <v>60073.599999999999</v>
      </c>
      <c r="J3" s="5">
        <v>58502.400000000001</v>
      </c>
      <c r="K3" s="5">
        <v>61423.5</v>
      </c>
      <c r="L3" s="5">
        <v>63085.3</v>
      </c>
      <c r="M3" s="17">
        <v>64865.2</v>
      </c>
    </row>
    <row r="4" spans="1:13" ht="12.75" customHeight="1" x14ac:dyDescent="0.2">
      <c r="A4" s="3" t="s">
        <v>3</v>
      </c>
      <c r="B4" s="8">
        <v>13334.3</v>
      </c>
      <c r="C4" s="4">
        <v>14213.8</v>
      </c>
      <c r="D4" s="4">
        <v>13429.1</v>
      </c>
      <c r="E4" s="4">
        <v>13429.1</v>
      </c>
      <c r="F4" s="4">
        <v>14113</v>
      </c>
      <c r="G4" s="4">
        <v>17468.900000000001</v>
      </c>
      <c r="H4" s="4">
        <v>16715.400000000001</v>
      </c>
      <c r="I4" s="4">
        <v>17149.3</v>
      </c>
      <c r="J4" s="4">
        <v>14615.3</v>
      </c>
      <c r="K4" s="4">
        <v>15363.6</v>
      </c>
      <c r="L4" s="4">
        <v>14655.2</v>
      </c>
      <c r="M4" s="18">
        <v>14259.8</v>
      </c>
    </row>
    <row r="5" spans="1:13" ht="12.75" customHeight="1" x14ac:dyDescent="0.2">
      <c r="A5" s="3" t="s">
        <v>4</v>
      </c>
      <c r="B5" s="4">
        <v>75.2</v>
      </c>
      <c r="C5" s="9">
        <v>76.599999999999994</v>
      </c>
      <c r="D5" s="9">
        <v>77</v>
      </c>
      <c r="E5" s="9">
        <v>77</v>
      </c>
      <c r="F5" s="4">
        <v>77.900000000000006</v>
      </c>
      <c r="G5" s="4">
        <v>79.099999999999994</v>
      </c>
      <c r="H5" s="4">
        <v>78.2</v>
      </c>
      <c r="I5" s="4">
        <v>80</v>
      </c>
      <c r="J5" s="4">
        <v>105.2</v>
      </c>
      <c r="K5" s="4">
        <v>111.7</v>
      </c>
      <c r="L5" s="4">
        <v>3385.5</v>
      </c>
      <c r="M5" s="18">
        <v>2528.3000000000002</v>
      </c>
    </row>
    <row r="6" spans="1:13" ht="12.75" customHeight="1" x14ac:dyDescent="0.2">
      <c r="A6" s="3" t="s">
        <v>5</v>
      </c>
      <c r="B6" s="4">
        <v>37797.4</v>
      </c>
      <c r="C6" s="4">
        <v>39043.1</v>
      </c>
      <c r="D6" s="4">
        <v>41120</v>
      </c>
      <c r="E6" s="4">
        <v>41120</v>
      </c>
      <c r="F6" s="4">
        <v>41460</v>
      </c>
      <c r="G6" s="4">
        <v>42752.6</v>
      </c>
      <c r="H6" s="4">
        <v>42647.4</v>
      </c>
      <c r="I6" s="4">
        <v>42844.2</v>
      </c>
      <c r="J6" s="4">
        <v>43781.9</v>
      </c>
      <c r="K6" s="4">
        <v>45948.2</v>
      </c>
      <c r="L6" s="4">
        <v>45044.6</v>
      </c>
      <c r="M6" s="18">
        <v>48077</v>
      </c>
    </row>
    <row r="7" spans="1:13" ht="12.75" customHeight="1" x14ac:dyDescent="0.2">
      <c r="A7" s="10" t="s">
        <v>6</v>
      </c>
      <c r="B7" s="4">
        <v>7624.6</v>
      </c>
      <c r="C7" s="4">
        <v>7733.9</v>
      </c>
      <c r="D7" s="4">
        <v>8114.9</v>
      </c>
      <c r="E7" s="4">
        <v>8114.9</v>
      </c>
      <c r="F7" s="4">
        <v>8123.2</v>
      </c>
      <c r="G7" s="4">
        <v>8274.6</v>
      </c>
      <c r="H7" s="4">
        <v>8850.5</v>
      </c>
      <c r="I7" s="4">
        <v>8903</v>
      </c>
      <c r="J7" s="4">
        <v>9155.7999999999993</v>
      </c>
      <c r="K7" s="4">
        <v>9900.2000000000007</v>
      </c>
      <c r="L7" s="4">
        <v>9686.5</v>
      </c>
      <c r="M7" s="18">
        <v>9813.4</v>
      </c>
    </row>
    <row r="8" spans="1:13" ht="12.75" customHeight="1" x14ac:dyDescent="0.2">
      <c r="A8" s="10" t="s">
        <v>7</v>
      </c>
      <c r="B8" s="4">
        <v>10914.9</v>
      </c>
      <c r="C8" s="4">
        <v>10376.6</v>
      </c>
      <c r="D8" s="4">
        <v>11030.2</v>
      </c>
      <c r="E8" s="4">
        <v>11030.2</v>
      </c>
      <c r="F8" s="4">
        <v>11495.9</v>
      </c>
      <c r="G8" s="4">
        <v>13012.6</v>
      </c>
      <c r="H8" s="4">
        <v>12736.8</v>
      </c>
      <c r="I8" s="4">
        <v>12771.7</v>
      </c>
      <c r="J8" s="4">
        <v>13153.9</v>
      </c>
      <c r="K8" s="4">
        <v>13559.4</v>
      </c>
      <c r="L8" s="4">
        <v>14540.8</v>
      </c>
      <c r="M8" s="18">
        <v>16720.599999999999</v>
      </c>
    </row>
    <row r="9" spans="1:13" ht="12.75" customHeight="1" x14ac:dyDescent="0.2">
      <c r="A9" s="10" t="s">
        <v>8</v>
      </c>
      <c r="B9" s="4">
        <v>18770.099999999999</v>
      </c>
      <c r="C9" s="4">
        <v>20411.5</v>
      </c>
      <c r="D9" s="4">
        <v>21429.200000000001</v>
      </c>
      <c r="E9" s="4">
        <v>21429.200000000001</v>
      </c>
      <c r="F9" s="4">
        <v>21278.5</v>
      </c>
      <c r="G9" s="4">
        <v>20905.900000000001</v>
      </c>
      <c r="H9" s="4">
        <v>20521.3</v>
      </c>
      <c r="I9" s="4">
        <v>20647.5</v>
      </c>
      <c r="J9" s="4">
        <v>20863.400000000001</v>
      </c>
      <c r="K9" s="4">
        <v>21075.200000000001</v>
      </c>
      <c r="L9" s="4">
        <v>18306.8</v>
      </c>
      <c r="M9" s="18">
        <v>19242.900000000001</v>
      </c>
    </row>
    <row r="10" spans="1:13" ht="12.75" customHeight="1" x14ac:dyDescent="0.2">
      <c r="A10" s="10" t="s">
        <v>9</v>
      </c>
      <c r="B10" s="8">
        <v>277.89999999999998</v>
      </c>
      <c r="C10" s="9">
        <v>316.10000000000002</v>
      </c>
      <c r="D10" s="9">
        <v>306.39999999999998</v>
      </c>
      <c r="E10" s="9">
        <v>306.39999999999998</v>
      </c>
      <c r="F10" s="4">
        <v>313.5</v>
      </c>
      <c r="G10" s="4">
        <v>328.1</v>
      </c>
      <c r="H10" s="4">
        <v>332.5</v>
      </c>
      <c r="I10" s="4">
        <v>326.10000000000002</v>
      </c>
      <c r="J10" s="4">
        <v>417.3</v>
      </c>
      <c r="K10" s="4">
        <v>1222</v>
      </c>
      <c r="L10" s="4">
        <v>2338.1</v>
      </c>
      <c r="M10" s="18">
        <v>2140.8000000000002</v>
      </c>
    </row>
    <row r="11" spans="1:13" ht="12.75" customHeight="1" x14ac:dyDescent="0.2">
      <c r="A11" s="11" t="s">
        <v>10</v>
      </c>
      <c r="B11" s="12">
        <v>209.8</v>
      </c>
      <c r="C11" s="16">
        <v>204.9</v>
      </c>
      <c r="D11" s="16">
        <v>239.2</v>
      </c>
      <c r="E11" s="16">
        <v>239.2</v>
      </c>
      <c r="F11" s="12">
        <v>248.8</v>
      </c>
      <c r="G11" s="12">
        <v>231.4</v>
      </c>
      <c r="H11" s="12">
        <v>206.2</v>
      </c>
      <c r="I11" s="12">
        <v>196</v>
      </c>
      <c r="J11" s="12">
        <v>191.4</v>
      </c>
      <c r="K11" s="12">
        <v>191.4</v>
      </c>
      <c r="L11" s="12">
        <v>172.5</v>
      </c>
      <c r="M11" s="19">
        <v>159.4</v>
      </c>
    </row>
    <row r="12" spans="1:13" ht="12.75" customHeight="1" x14ac:dyDescent="0.2">
      <c r="A12" s="13" t="s">
        <v>11</v>
      </c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5546875" defaultRowHeight="12.75" customHeight="1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20.25" customHeight="1" x14ac:dyDescent="0.2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">
      <c r="A3" s="2" t="s">
        <v>2</v>
      </c>
      <c r="B3" s="7">
        <v>36140.5</v>
      </c>
      <c r="C3" s="5">
        <v>37084.6</v>
      </c>
      <c r="D3" s="5">
        <v>36935.449999999997</v>
      </c>
      <c r="E3" s="5">
        <v>37904.44</v>
      </c>
      <c r="F3" s="5">
        <v>38579.800000000003</v>
      </c>
      <c r="G3" s="5">
        <v>39622.199999999997</v>
      </c>
      <c r="H3" s="5">
        <v>39618.199999999997</v>
      </c>
      <c r="I3" s="5">
        <v>40570.400000000001</v>
      </c>
      <c r="J3" s="5">
        <v>40564.300000000003</v>
      </c>
      <c r="K3" s="5">
        <v>41617.9</v>
      </c>
      <c r="L3" s="5">
        <v>42855.7</v>
      </c>
      <c r="M3" s="5">
        <v>44928.6</v>
      </c>
    </row>
    <row r="4" spans="1:13" ht="12.75" customHeight="1" x14ac:dyDescent="0.2">
      <c r="A4" s="3" t="s">
        <v>3</v>
      </c>
      <c r="B4" s="8">
        <v>9205.5</v>
      </c>
      <c r="C4" s="4">
        <v>9400.2999999999993</v>
      </c>
      <c r="D4" s="4">
        <v>8707.39</v>
      </c>
      <c r="E4" s="4">
        <v>9085.6</v>
      </c>
      <c r="F4" s="4">
        <v>8792</v>
      </c>
      <c r="G4" s="4">
        <v>8075.9</v>
      </c>
      <c r="H4" s="4">
        <v>8114.4</v>
      </c>
      <c r="I4" s="4">
        <v>9004.7000000000007</v>
      </c>
      <c r="J4" s="4">
        <v>9364.6</v>
      </c>
      <c r="K4" s="4">
        <v>9909.7000000000007</v>
      </c>
      <c r="L4" s="4">
        <v>9885.6</v>
      </c>
      <c r="M4" s="4">
        <v>9519.9</v>
      </c>
    </row>
    <row r="5" spans="1:13" ht="12.75" customHeight="1" x14ac:dyDescent="0.2">
      <c r="A5" s="3" t="s">
        <v>4</v>
      </c>
      <c r="B5" s="4">
        <v>48.4</v>
      </c>
      <c r="C5" s="9">
        <v>38.9</v>
      </c>
      <c r="D5" s="9">
        <v>109.9</v>
      </c>
      <c r="E5" s="20">
        <v>112.42</v>
      </c>
      <c r="F5" s="4">
        <v>268.2</v>
      </c>
      <c r="G5" s="4">
        <v>73.7</v>
      </c>
      <c r="H5" s="4">
        <v>74.7</v>
      </c>
      <c r="I5" s="4">
        <v>73.099999999999994</v>
      </c>
      <c r="J5" s="4">
        <v>78</v>
      </c>
      <c r="K5" s="4">
        <v>74.099999999999994</v>
      </c>
      <c r="L5" s="9">
        <v>73.2</v>
      </c>
      <c r="M5" s="9">
        <v>76.400000000000006</v>
      </c>
    </row>
    <row r="6" spans="1:13" ht="12.75" customHeight="1" x14ac:dyDescent="0.2">
      <c r="A6" s="3" t="s">
        <v>5</v>
      </c>
      <c r="B6" s="4">
        <v>26886.6</v>
      </c>
      <c r="C6" s="4">
        <v>37645.300000000003</v>
      </c>
      <c r="D6" s="4">
        <v>28118.09</v>
      </c>
      <c r="E6" s="4">
        <v>28706.42</v>
      </c>
      <c r="F6" s="4">
        <v>29519.5</v>
      </c>
      <c r="G6" s="4">
        <v>31472.6</v>
      </c>
      <c r="H6" s="4">
        <v>31429.1</v>
      </c>
      <c r="I6" s="4">
        <v>31492.6</v>
      </c>
      <c r="J6" s="4">
        <v>31121.7</v>
      </c>
      <c r="K6" s="4">
        <v>31634.1</v>
      </c>
      <c r="L6" s="4">
        <v>32896.9</v>
      </c>
      <c r="M6" s="4">
        <v>35332.400000000001</v>
      </c>
    </row>
    <row r="7" spans="1:13" ht="12.75" customHeight="1" x14ac:dyDescent="0.2">
      <c r="A7" s="10" t="s">
        <v>6</v>
      </c>
      <c r="B7" s="4">
        <v>5245.7</v>
      </c>
      <c r="C7" s="4">
        <v>5453.7</v>
      </c>
      <c r="D7" s="4">
        <v>5607</v>
      </c>
      <c r="E7" s="4">
        <v>5567.07</v>
      </c>
      <c r="F7" s="4">
        <v>5738.9</v>
      </c>
      <c r="G7" s="4">
        <v>5894.9</v>
      </c>
      <c r="H7" s="4">
        <v>5638.6</v>
      </c>
      <c r="I7" s="4">
        <v>5720.7</v>
      </c>
      <c r="J7" s="4">
        <v>5917.3</v>
      </c>
      <c r="K7" s="4">
        <v>6393.5</v>
      </c>
      <c r="L7" s="4">
        <v>7234</v>
      </c>
      <c r="M7" s="4">
        <v>7024</v>
      </c>
    </row>
    <row r="8" spans="1:13" ht="12.75" customHeight="1" x14ac:dyDescent="0.2">
      <c r="A8" s="10" t="s">
        <v>7</v>
      </c>
      <c r="B8" s="4">
        <v>7624.9</v>
      </c>
      <c r="C8" s="4">
        <v>7629.7</v>
      </c>
      <c r="D8" s="4">
        <v>7766.79</v>
      </c>
      <c r="E8" s="4">
        <v>7884.29</v>
      </c>
      <c r="F8" s="4">
        <v>8182.7</v>
      </c>
      <c r="G8" s="4">
        <v>9575.7000000000007</v>
      </c>
      <c r="H8" s="4">
        <v>9132</v>
      </c>
      <c r="I8" s="4">
        <v>9207.7000000000007</v>
      </c>
      <c r="J8" s="4">
        <v>9298.5</v>
      </c>
      <c r="K8" s="4">
        <v>9535.7999999999993</v>
      </c>
      <c r="L8" s="4">
        <v>9745.6</v>
      </c>
      <c r="M8" s="4">
        <v>10398.6</v>
      </c>
    </row>
    <row r="9" spans="1:13" ht="12.75" customHeight="1" x14ac:dyDescent="0.2">
      <c r="A9" s="10" t="s">
        <v>8</v>
      </c>
      <c r="B9" s="4">
        <v>13680.2</v>
      </c>
      <c r="C9" s="4">
        <v>14198.6</v>
      </c>
      <c r="D9" s="4">
        <v>14351.14</v>
      </c>
      <c r="E9" s="4">
        <v>14887.51</v>
      </c>
      <c r="F9" s="4">
        <v>15162.3</v>
      </c>
      <c r="G9" s="4">
        <v>15577.6</v>
      </c>
      <c r="H9" s="4">
        <v>16230.4</v>
      </c>
      <c r="I9" s="4">
        <v>16124.9</v>
      </c>
      <c r="J9" s="4">
        <v>15480.8</v>
      </c>
      <c r="K9" s="4">
        <v>15273.6</v>
      </c>
      <c r="L9" s="4">
        <v>15452</v>
      </c>
      <c r="M9" s="4">
        <v>17467.400000000001</v>
      </c>
    </row>
    <row r="10" spans="1:13" ht="12.75" customHeight="1" x14ac:dyDescent="0.2">
      <c r="A10" s="10" t="s">
        <v>9</v>
      </c>
      <c r="B10" s="8">
        <v>187.4</v>
      </c>
      <c r="C10" s="9">
        <v>205.6</v>
      </c>
      <c r="D10" s="9">
        <v>225.4</v>
      </c>
      <c r="E10" s="20">
        <v>207.96</v>
      </c>
      <c r="F10" s="4">
        <v>246.4</v>
      </c>
      <c r="G10" s="4">
        <v>233.6</v>
      </c>
      <c r="H10" s="4">
        <v>239.6</v>
      </c>
      <c r="I10" s="4">
        <v>252.7</v>
      </c>
      <c r="J10" s="4">
        <v>259.3</v>
      </c>
      <c r="K10" s="4">
        <v>266.7</v>
      </c>
      <c r="L10" s="9">
        <v>302.89999999999998</v>
      </c>
      <c r="M10" s="9">
        <v>263.60000000000002</v>
      </c>
    </row>
    <row r="11" spans="1:13" ht="12.75" customHeight="1" x14ac:dyDescent="0.2">
      <c r="A11" s="11" t="s">
        <v>10</v>
      </c>
      <c r="B11" s="12">
        <v>148.4</v>
      </c>
      <c r="C11" s="16">
        <v>157.6</v>
      </c>
      <c r="D11" s="16">
        <v>167.6</v>
      </c>
      <c r="E11" s="16">
        <v>159.56</v>
      </c>
      <c r="F11" s="12">
        <v>189.2</v>
      </c>
      <c r="G11" s="12">
        <v>190.9</v>
      </c>
      <c r="H11" s="12">
        <v>188.4</v>
      </c>
      <c r="I11" s="12">
        <v>186.6</v>
      </c>
      <c r="J11" s="12">
        <v>165.8</v>
      </c>
      <c r="K11" s="12">
        <v>164.5</v>
      </c>
      <c r="L11" s="16">
        <v>162.4</v>
      </c>
      <c r="M11" s="16">
        <v>178.7</v>
      </c>
    </row>
    <row r="12" spans="1:13" ht="12.75" customHeight="1" x14ac:dyDescent="0.2">
      <c r="A12" s="13" t="s">
        <v>11</v>
      </c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5546875" defaultRowHeight="12.75" customHeight="1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20.25" customHeight="1" x14ac:dyDescent="0.2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">
      <c r="A3" s="2" t="s">
        <v>2</v>
      </c>
      <c r="B3" s="7">
        <v>29163.3</v>
      </c>
      <c r="C3" s="5">
        <v>29275.9</v>
      </c>
      <c r="D3" s="5">
        <v>29322.5</v>
      </c>
      <c r="E3" s="5">
        <v>29063.8</v>
      </c>
      <c r="F3" s="5">
        <v>29977.7</v>
      </c>
      <c r="G3" s="5">
        <v>30851.599999999999</v>
      </c>
      <c r="H3" s="5">
        <v>30736.9</v>
      </c>
      <c r="I3" s="5">
        <v>32121.599999999999</v>
      </c>
      <c r="J3" s="5">
        <v>32668.9</v>
      </c>
      <c r="K3" s="5">
        <v>32770.400000000001</v>
      </c>
      <c r="L3" s="5">
        <v>34795.5</v>
      </c>
      <c r="M3" s="5">
        <v>34094.800000000003</v>
      </c>
    </row>
    <row r="4" spans="1:13" ht="12.75" customHeight="1" x14ac:dyDescent="0.2">
      <c r="A4" s="3" t="s">
        <v>3</v>
      </c>
      <c r="B4" s="8">
        <v>6627.6</v>
      </c>
      <c r="C4" s="4">
        <v>7283</v>
      </c>
      <c r="D4" s="4">
        <v>7236.5</v>
      </c>
      <c r="E4" s="4">
        <v>5768</v>
      </c>
      <c r="F4" s="4">
        <v>6406.8</v>
      </c>
      <c r="G4" s="4">
        <v>6036.4</v>
      </c>
      <c r="H4" s="4">
        <v>5673.4</v>
      </c>
      <c r="I4" s="4">
        <v>6713.8</v>
      </c>
      <c r="J4" s="4">
        <v>7337.7</v>
      </c>
      <c r="K4" s="4">
        <v>7442.4</v>
      </c>
      <c r="L4" s="4">
        <v>9073.7999999999993</v>
      </c>
      <c r="M4" s="4">
        <v>7854.2</v>
      </c>
    </row>
    <row r="5" spans="1:13" ht="12.75" customHeight="1" x14ac:dyDescent="0.2">
      <c r="A5" s="3" t="s">
        <v>4</v>
      </c>
      <c r="B5" s="4">
        <v>14.9</v>
      </c>
      <c r="C5" s="9">
        <v>16.5</v>
      </c>
      <c r="D5" s="9">
        <v>39.299999999999997</v>
      </c>
      <c r="E5" s="9">
        <v>36.200000000000003</v>
      </c>
      <c r="F5" s="4">
        <v>30.6</v>
      </c>
      <c r="G5" s="4">
        <v>10.9</v>
      </c>
      <c r="H5" s="4">
        <v>29.7</v>
      </c>
      <c r="I5" s="9">
        <v>15.6</v>
      </c>
      <c r="J5" s="4">
        <v>28.4</v>
      </c>
      <c r="K5" s="4">
        <v>80.2</v>
      </c>
      <c r="L5" s="9">
        <v>96.6</v>
      </c>
      <c r="M5" s="9">
        <v>55.9</v>
      </c>
    </row>
    <row r="6" spans="1:13" ht="12.75" customHeight="1" x14ac:dyDescent="0.2">
      <c r="A6" s="3" t="s">
        <v>5</v>
      </c>
      <c r="B6" s="4">
        <v>22520.799999999999</v>
      </c>
      <c r="C6" s="4">
        <v>21976.400000000001</v>
      </c>
      <c r="D6" s="4">
        <v>22046.3</v>
      </c>
      <c r="E6" s="4">
        <v>23259.599999999999</v>
      </c>
      <c r="F6" s="4">
        <v>23540.3</v>
      </c>
      <c r="G6" s="4">
        <v>24804.3</v>
      </c>
      <c r="H6" s="4">
        <v>25033.7</v>
      </c>
      <c r="I6" s="4">
        <v>25392.3</v>
      </c>
      <c r="J6" s="4">
        <v>25302.9</v>
      </c>
      <c r="K6" s="4">
        <v>25247.8</v>
      </c>
      <c r="L6" s="4">
        <v>25625.1</v>
      </c>
      <c r="M6" s="4">
        <v>26184.799999999999</v>
      </c>
    </row>
    <row r="7" spans="1:13" ht="12.75" customHeight="1" x14ac:dyDescent="0.2">
      <c r="A7" s="10" t="s">
        <v>6</v>
      </c>
      <c r="B7" s="4">
        <v>4807.8999999999996</v>
      </c>
      <c r="C7" s="4">
        <v>4653.5</v>
      </c>
      <c r="D7" s="4">
        <v>4691.3999999999996</v>
      </c>
      <c r="E7" s="4">
        <v>4921</v>
      </c>
      <c r="F7" s="4">
        <v>4899</v>
      </c>
      <c r="G7" s="4">
        <v>4763.8999999999996</v>
      </c>
      <c r="H7" s="4">
        <v>4750.2</v>
      </c>
      <c r="I7" s="4">
        <v>4704.8999999999996</v>
      </c>
      <c r="J7" s="4">
        <v>4929.3</v>
      </c>
      <c r="K7" s="4">
        <v>4845.3</v>
      </c>
      <c r="L7" s="4">
        <v>5149</v>
      </c>
      <c r="M7" s="4">
        <v>5153.3</v>
      </c>
    </row>
    <row r="8" spans="1:13" ht="12.75" customHeight="1" x14ac:dyDescent="0.2">
      <c r="A8" s="10" t="s">
        <v>7</v>
      </c>
      <c r="B8" s="4">
        <v>6058.6</v>
      </c>
      <c r="C8" s="4">
        <v>6007.1</v>
      </c>
      <c r="D8" s="4">
        <v>5873.7</v>
      </c>
      <c r="E8" s="4">
        <v>6028.6</v>
      </c>
      <c r="F8" s="4">
        <v>6124.1</v>
      </c>
      <c r="G8" s="4">
        <v>7124.4</v>
      </c>
      <c r="H8" s="4">
        <v>6694.4</v>
      </c>
      <c r="I8" s="4">
        <v>6754.4</v>
      </c>
      <c r="J8" s="4">
        <v>6758.1</v>
      </c>
      <c r="K8" s="4">
        <v>6692.2</v>
      </c>
      <c r="L8" s="4">
        <v>7122.3</v>
      </c>
      <c r="M8" s="4">
        <v>7710.1</v>
      </c>
    </row>
    <row r="9" spans="1:13" ht="12.75" customHeight="1" x14ac:dyDescent="0.2">
      <c r="A9" s="10" t="s">
        <v>8</v>
      </c>
      <c r="B9" s="4">
        <v>11370.2</v>
      </c>
      <c r="C9" s="4">
        <v>11040.1</v>
      </c>
      <c r="D9" s="4">
        <v>11183.7</v>
      </c>
      <c r="E9" s="4">
        <v>11960.1</v>
      </c>
      <c r="F9" s="4">
        <v>12215.4</v>
      </c>
      <c r="G9" s="4">
        <v>12583.1</v>
      </c>
      <c r="H9" s="4">
        <v>13246.2</v>
      </c>
      <c r="I9" s="4">
        <v>13550.4</v>
      </c>
      <c r="J9" s="4">
        <v>13249.4</v>
      </c>
      <c r="K9" s="4">
        <v>2014</v>
      </c>
      <c r="L9" s="4">
        <v>13001.2</v>
      </c>
      <c r="M9" s="4">
        <v>12996.6</v>
      </c>
    </row>
    <row r="10" spans="1:13" ht="12.75" customHeight="1" x14ac:dyDescent="0.2">
      <c r="A10" s="10" t="s">
        <v>9</v>
      </c>
      <c r="B10" s="8">
        <v>168.4</v>
      </c>
      <c r="C10" s="9">
        <v>165.8</v>
      </c>
      <c r="D10" s="9">
        <v>184.1</v>
      </c>
      <c r="E10" s="20">
        <v>225.7</v>
      </c>
      <c r="F10" s="4">
        <v>174.2</v>
      </c>
      <c r="G10" s="4">
        <v>197.3</v>
      </c>
      <c r="H10" s="4">
        <v>195.6</v>
      </c>
      <c r="I10" s="9">
        <v>212.2</v>
      </c>
      <c r="J10" s="4">
        <v>218.7</v>
      </c>
      <c r="K10" s="4">
        <v>222.9</v>
      </c>
      <c r="L10" s="9">
        <v>208.8</v>
      </c>
      <c r="M10" s="20">
        <v>188.4</v>
      </c>
    </row>
    <row r="11" spans="1:13" ht="12.75" customHeight="1" x14ac:dyDescent="0.2">
      <c r="A11" s="11" t="s">
        <v>10</v>
      </c>
      <c r="B11" s="12">
        <v>115.8</v>
      </c>
      <c r="C11" s="16">
        <v>109.9</v>
      </c>
      <c r="D11" s="16">
        <v>113.7</v>
      </c>
      <c r="E11" s="16">
        <v>124.3</v>
      </c>
      <c r="F11" s="12">
        <v>127.6</v>
      </c>
      <c r="G11" s="12">
        <v>135.69999999999999</v>
      </c>
      <c r="H11" s="12">
        <v>147.19999999999999</v>
      </c>
      <c r="I11" s="16">
        <v>170.4</v>
      </c>
      <c r="J11" s="12">
        <v>147.4</v>
      </c>
      <c r="K11" s="12">
        <v>127.1</v>
      </c>
      <c r="L11" s="16">
        <v>143.69999999999999</v>
      </c>
      <c r="M11" s="16">
        <v>136.4</v>
      </c>
    </row>
    <row r="12" spans="1:13" ht="12.75" customHeight="1" x14ac:dyDescent="0.2">
      <c r="A12" s="13" t="s">
        <v>11</v>
      </c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J1"/>
    </sheetView>
  </sheetViews>
  <sheetFormatPr baseColWidth="10" defaultColWidth="10.85546875" defaultRowHeight="12.75" customHeight="1" x14ac:dyDescent="0.2"/>
  <cols>
    <col min="1" max="1" width="48" style="1" customWidth="1"/>
    <col min="2" max="13" width="10.28515625" style="1" customWidth="1"/>
    <col min="14" max="16384" width="10.85546875" style="1"/>
  </cols>
  <sheetData>
    <row r="1" spans="1:13" ht="12.75" customHeight="1" x14ac:dyDescent="0.2">
      <c r="A1" s="122" t="s">
        <v>65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3" ht="12.75" customHeight="1" x14ac:dyDescent="0.2">
      <c r="A2" s="66" t="s">
        <v>0</v>
      </c>
      <c r="B2" s="45" t="s">
        <v>1</v>
      </c>
      <c r="C2" s="64" t="s">
        <v>12</v>
      </c>
      <c r="D2" s="54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64" t="s">
        <v>36</v>
      </c>
      <c r="M2" s="64" t="s">
        <v>35</v>
      </c>
    </row>
    <row r="3" spans="1:13" ht="12.75" customHeight="1" x14ac:dyDescent="0.2">
      <c r="A3" s="2" t="s">
        <v>2</v>
      </c>
      <c r="B3" s="27">
        <v>21436.7</v>
      </c>
      <c r="C3" s="5">
        <v>21825.200000000001</v>
      </c>
      <c r="D3" s="5">
        <v>22423.8</v>
      </c>
      <c r="E3" s="5">
        <v>22275.7</v>
      </c>
      <c r="F3" s="5">
        <v>23830.5</v>
      </c>
      <c r="G3" s="5">
        <v>24555.9</v>
      </c>
      <c r="H3" s="5">
        <v>24300.3</v>
      </c>
      <c r="I3" s="5">
        <v>24793.1</v>
      </c>
      <c r="J3" s="5">
        <v>25028.799999999999</v>
      </c>
      <c r="K3" s="5">
        <v>25128.400000000001</v>
      </c>
      <c r="L3" s="5">
        <v>25478.6</v>
      </c>
      <c r="M3" s="5">
        <v>26471.599999999999</v>
      </c>
    </row>
    <row r="4" spans="1:13" ht="12.75" customHeight="1" x14ac:dyDescent="0.2">
      <c r="A4" s="3" t="s">
        <v>3</v>
      </c>
      <c r="B4" s="26">
        <v>4769</v>
      </c>
      <c r="C4" s="4">
        <v>5024</v>
      </c>
      <c r="D4" s="4">
        <v>5403.8</v>
      </c>
      <c r="E4" s="4">
        <v>5241.5</v>
      </c>
      <c r="F4" s="4">
        <v>6185.3</v>
      </c>
      <c r="G4" s="4">
        <v>5962.5</v>
      </c>
      <c r="H4" s="4">
        <v>5412.6</v>
      </c>
      <c r="I4" s="4">
        <v>5234.3999999999996</v>
      </c>
      <c r="J4" s="4">
        <v>4931.6000000000004</v>
      </c>
      <c r="K4" s="4">
        <v>4816.3</v>
      </c>
      <c r="L4" s="4">
        <v>4647</v>
      </c>
      <c r="M4" s="4">
        <v>4799.8999999999996</v>
      </c>
    </row>
    <row r="5" spans="1:13" ht="12.75" customHeight="1" x14ac:dyDescent="0.2">
      <c r="A5" s="3" t="s">
        <v>4</v>
      </c>
      <c r="B5" s="4">
        <v>11.1</v>
      </c>
      <c r="C5" s="9">
        <v>10.199999999999999</v>
      </c>
      <c r="D5" s="9">
        <v>10.7</v>
      </c>
      <c r="E5" s="9">
        <v>12.5</v>
      </c>
      <c r="F5" s="4">
        <v>12.3</v>
      </c>
      <c r="G5" s="4">
        <v>20.8</v>
      </c>
      <c r="H5" s="4">
        <v>14.4</v>
      </c>
      <c r="I5" s="9">
        <v>16.399999999999999</v>
      </c>
      <c r="J5" s="4">
        <v>14.3</v>
      </c>
      <c r="K5" s="4">
        <v>14.1</v>
      </c>
      <c r="L5" s="9">
        <v>37.4</v>
      </c>
      <c r="M5" s="9">
        <v>40.4</v>
      </c>
    </row>
    <row r="6" spans="1:13" ht="12.75" customHeight="1" x14ac:dyDescent="0.2">
      <c r="A6" s="25" t="s">
        <v>5</v>
      </c>
      <c r="B6" s="4">
        <v>16656.599999999999</v>
      </c>
      <c r="C6" s="4">
        <v>16791</v>
      </c>
      <c r="D6" s="4">
        <v>17009.400000000001</v>
      </c>
      <c r="E6" s="4">
        <v>17021.7</v>
      </c>
      <c r="F6" s="4">
        <v>17632.900000000001</v>
      </c>
      <c r="G6" s="4">
        <v>18572.7</v>
      </c>
      <c r="H6" s="4">
        <v>18873.400000000001</v>
      </c>
      <c r="I6" s="4">
        <v>19542.3</v>
      </c>
      <c r="J6" s="4">
        <v>20082.900000000001</v>
      </c>
      <c r="K6" s="4">
        <v>20298</v>
      </c>
      <c r="L6" s="4">
        <v>20794.2</v>
      </c>
      <c r="M6" s="4">
        <v>21631.3</v>
      </c>
    </row>
    <row r="7" spans="1:13" ht="12.75" customHeight="1" x14ac:dyDescent="0.2">
      <c r="A7" s="23" t="s">
        <v>6</v>
      </c>
      <c r="B7" s="4">
        <v>4867.3</v>
      </c>
      <c r="C7" s="4">
        <v>4856.2</v>
      </c>
      <c r="D7" s="4">
        <v>4670</v>
      </c>
      <c r="E7" s="4">
        <v>4580.8</v>
      </c>
      <c r="F7" s="4">
        <v>4575.3</v>
      </c>
      <c r="G7" s="4">
        <v>4594.7</v>
      </c>
      <c r="H7" s="4">
        <v>4636.3999999999996</v>
      </c>
      <c r="I7" s="4">
        <v>4600.5</v>
      </c>
      <c r="J7" s="4">
        <v>4644</v>
      </c>
      <c r="K7" s="4">
        <v>4438</v>
      </c>
      <c r="L7" s="4">
        <v>4467.8</v>
      </c>
      <c r="M7" s="4">
        <v>4742.2</v>
      </c>
    </row>
    <row r="8" spans="1:13" ht="12.75" customHeight="1" x14ac:dyDescent="0.2">
      <c r="A8" s="23" t="s">
        <v>7</v>
      </c>
      <c r="B8" s="24">
        <v>4756.2</v>
      </c>
      <c r="C8" s="4">
        <v>4698</v>
      </c>
      <c r="D8" s="4">
        <v>4805.7</v>
      </c>
      <c r="E8" s="4">
        <v>4679.2</v>
      </c>
      <c r="F8" s="4">
        <v>5012.6000000000004</v>
      </c>
      <c r="G8" s="4">
        <v>5837.8</v>
      </c>
      <c r="H8" s="4">
        <v>5461.1</v>
      </c>
      <c r="I8" s="4">
        <v>5412</v>
      </c>
      <c r="J8" s="4">
        <v>5642.7</v>
      </c>
      <c r="K8" s="4">
        <v>5662.4</v>
      </c>
      <c r="L8" s="4">
        <v>5729.8</v>
      </c>
      <c r="M8" s="4">
        <v>6091.8</v>
      </c>
    </row>
    <row r="9" spans="1:13" ht="12.75" customHeight="1" x14ac:dyDescent="0.2">
      <c r="A9" s="23" t="s">
        <v>8</v>
      </c>
      <c r="B9" s="4">
        <v>6845</v>
      </c>
      <c r="C9" s="4">
        <v>7035</v>
      </c>
      <c r="D9" s="4">
        <v>7300.2</v>
      </c>
      <c r="E9" s="4">
        <v>7536</v>
      </c>
      <c r="F9" s="4">
        <v>7810.8</v>
      </c>
      <c r="G9" s="4">
        <v>7872.2</v>
      </c>
      <c r="H9" s="4">
        <v>8540.4</v>
      </c>
      <c r="I9" s="4">
        <v>9283.5</v>
      </c>
      <c r="J9" s="4">
        <v>9535.9</v>
      </c>
      <c r="K9" s="4">
        <v>9940.1</v>
      </c>
      <c r="L9" s="4">
        <v>10320.6</v>
      </c>
      <c r="M9" s="4">
        <v>10501.9</v>
      </c>
    </row>
    <row r="10" spans="1:13" ht="12.75" customHeight="1" x14ac:dyDescent="0.2">
      <c r="A10" s="23" t="s">
        <v>9</v>
      </c>
      <c r="B10" s="4">
        <v>157.4</v>
      </c>
      <c r="C10" s="9">
        <v>169.4</v>
      </c>
      <c r="D10" s="9">
        <v>193.9</v>
      </c>
      <c r="E10" s="20">
        <v>187</v>
      </c>
      <c r="F10" s="4">
        <v>191.4</v>
      </c>
      <c r="G10" s="4">
        <v>223.5</v>
      </c>
      <c r="H10" s="4">
        <v>184.7</v>
      </c>
      <c r="I10" s="9">
        <v>177.6</v>
      </c>
      <c r="J10" s="4">
        <v>189</v>
      </c>
      <c r="K10" s="4">
        <v>174.9</v>
      </c>
      <c r="L10" s="9">
        <v>172.8</v>
      </c>
      <c r="M10" s="20">
        <v>188</v>
      </c>
    </row>
    <row r="11" spans="1:13" ht="12.75" customHeight="1" x14ac:dyDescent="0.2">
      <c r="A11" s="22" t="s">
        <v>10</v>
      </c>
      <c r="B11" s="12">
        <v>30.7</v>
      </c>
      <c r="C11" s="16">
        <v>32.4</v>
      </c>
      <c r="D11" s="16">
        <v>39.700000000000003</v>
      </c>
      <c r="E11" s="16">
        <v>38.700000000000003</v>
      </c>
      <c r="F11" s="12">
        <v>42.9</v>
      </c>
      <c r="G11" s="12">
        <v>44.5</v>
      </c>
      <c r="H11" s="12">
        <v>50.8</v>
      </c>
      <c r="I11" s="16">
        <v>68.7</v>
      </c>
      <c r="J11" s="12">
        <v>71.3</v>
      </c>
      <c r="K11" s="12">
        <v>82.6</v>
      </c>
      <c r="L11" s="16">
        <v>103.1</v>
      </c>
      <c r="M11" s="16">
        <v>107.5</v>
      </c>
    </row>
    <row r="12" spans="1:13" ht="12.75" customHeight="1" x14ac:dyDescent="0.2">
      <c r="A12" s="13" t="s">
        <v>11</v>
      </c>
      <c r="B12" s="21"/>
    </row>
    <row r="13" spans="1:13" ht="12.75" customHeight="1" x14ac:dyDescent="0.2">
      <c r="A13" s="14" t="s">
        <v>61</v>
      </c>
      <c r="B13" s="15"/>
    </row>
    <row r="14" spans="1:13" ht="12.75" customHeight="1" x14ac:dyDescent="0.2">
      <c r="A14" s="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J1"/>
    </sheetView>
  </sheetViews>
  <sheetFormatPr baseColWidth="10" defaultColWidth="10.85546875" defaultRowHeight="12.75" customHeight="1" x14ac:dyDescent="0.2"/>
  <cols>
    <col min="1" max="1" width="48" style="28" customWidth="1"/>
    <col min="2" max="13" width="10.28515625" style="28" customWidth="1"/>
    <col min="14" max="16384" width="10.85546875" style="28"/>
  </cols>
  <sheetData>
    <row r="1" spans="1:13" ht="12.75" customHeight="1" x14ac:dyDescent="0.2">
      <c r="A1" s="119" t="s">
        <v>66</v>
      </c>
      <c r="B1" s="119"/>
      <c r="C1" s="119"/>
      <c r="D1" s="119"/>
      <c r="E1" s="119"/>
      <c r="F1" s="119"/>
      <c r="G1" s="119"/>
      <c r="H1" s="119"/>
      <c r="I1" s="119"/>
      <c r="J1" s="119"/>
      <c r="K1" s="48"/>
      <c r="L1" s="48"/>
      <c r="M1" s="48"/>
    </row>
    <row r="2" spans="1:13" ht="12.75" customHeight="1" x14ac:dyDescent="0.2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6" t="s">
        <v>40</v>
      </c>
      <c r="I2" s="46" t="s">
        <v>39</v>
      </c>
      <c r="J2" s="46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">
      <c r="A3" s="44" t="s">
        <v>2</v>
      </c>
      <c r="B3" s="43">
        <f t="shared" ref="B3:G3" si="0">B4+B5+B6</f>
        <v>16913.7</v>
      </c>
      <c r="C3" s="43">
        <f t="shared" si="0"/>
        <v>16790.3</v>
      </c>
      <c r="D3" s="43">
        <f t="shared" si="0"/>
        <v>18124.400000000001</v>
      </c>
      <c r="E3" s="43">
        <f t="shared" si="0"/>
        <v>18918.099999999999</v>
      </c>
      <c r="F3" s="43">
        <f t="shared" si="0"/>
        <v>19114.8</v>
      </c>
      <c r="G3" s="43">
        <f t="shared" si="0"/>
        <v>19752.099999999999</v>
      </c>
      <c r="H3" s="17">
        <v>19210.599999999999</v>
      </c>
      <c r="I3" s="17">
        <v>19589.900000000001</v>
      </c>
      <c r="J3" s="17">
        <v>19936</v>
      </c>
      <c r="K3" s="17">
        <v>20884.099999999999</v>
      </c>
      <c r="L3" s="17">
        <v>21041.599999999999</v>
      </c>
      <c r="M3" s="17">
        <v>20836</v>
      </c>
    </row>
    <row r="4" spans="1:13" ht="12.75" customHeight="1" x14ac:dyDescent="0.2">
      <c r="A4" s="41" t="s">
        <v>3</v>
      </c>
      <c r="B4" s="42">
        <v>2537</v>
      </c>
      <c r="C4" s="18">
        <v>2290.4</v>
      </c>
      <c r="D4" s="18">
        <v>3623.2</v>
      </c>
      <c r="E4" s="18">
        <v>4333.8999999999996</v>
      </c>
      <c r="F4" s="18">
        <v>4415.8999999999996</v>
      </c>
      <c r="G4" s="18">
        <v>4196.5</v>
      </c>
      <c r="H4" s="18">
        <v>3861.1</v>
      </c>
      <c r="I4" s="18">
        <v>4031.8</v>
      </c>
      <c r="J4" s="18">
        <v>4155</v>
      </c>
      <c r="K4" s="18">
        <v>4756.6000000000004</v>
      </c>
      <c r="L4" s="18">
        <v>4865.5</v>
      </c>
      <c r="M4" s="18">
        <v>4338.8999999999996</v>
      </c>
    </row>
    <row r="5" spans="1:13" ht="12.75" customHeight="1" x14ac:dyDescent="0.2">
      <c r="A5" s="41" t="s">
        <v>4</v>
      </c>
      <c r="B5" s="18">
        <v>11.1</v>
      </c>
      <c r="C5" s="29">
        <v>11.7</v>
      </c>
      <c r="D5" s="29">
        <v>13.6</v>
      </c>
      <c r="E5" s="29">
        <v>12.4</v>
      </c>
      <c r="F5" s="18">
        <v>12.3</v>
      </c>
      <c r="G5" s="29">
        <v>10.1</v>
      </c>
      <c r="H5" s="29">
        <v>12.2</v>
      </c>
      <c r="I5" s="29">
        <v>9.6999999999999993</v>
      </c>
      <c r="J5" s="40">
        <v>13</v>
      </c>
      <c r="K5" s="40">
        <v>11</v>
      </c>
      <c r="L5" s="29">
        <v>10.3</v>
      </c>
      <c r="M5" s="40">
        <v>11</v>
      </c>
    </row>
    <row r="6" spans="1:13" ht="12.75" customHeight="1" x14ac:dyDescent="0.2">
      <c r="A6" s="39" t="s">
        <v>5</v>
      </c>
      <c r="B6" s="18">
        <f>SUM(B7:B11)</f>
        <v>14365.6</v>
      </c>
      <c r="C6" s="18">
        <v>14488.2</v>
      </c>
      <c r="D6" s="18">
        <v>14487.6</v>
      </c>
      <c r="E6" s="18">
        <v>14571.8</v>
      </c>
      <c r="F6" s="18">
        <v>14686.6</v>
      </c>
      <c r="G6" s="18">
        <v>15545.5</v>
      </c>
      <c r="H6" s="18">
        <v>15337.2</v>
      </c>
      <c r="I6" s="18">
        <v>15548.5</v>
      </c>
      <c r="J6" s="18">
        <v>15768</v>
      </c>
      <c r="K6" s="18">
        <v>16116.5</v>
      </c>
      <c r="L6" s="18">
        <v>16165.8</v>
      </c>
      <c r="M6" s="18">
        <v>16486.2</v>
      </c>
    </row>
    <row r="7" spans="1:13" ht="12.75" customHeight="1" x14ac:dyDescent="0.2">
      <c r="A7" s="37" t="s">
        <v>6</v>
      </c>
      <c r="B7" s="18">
        <v>4119.8999999999996</v>
      </c>
      <c r="C7" s="18">
        <v>4190.8999999999996</v>
      </c>
      <c r="D7" s="18">
        <v>4179.8999999999996</v>
      </c>
      <c r="E7" s="18">
        <v>4337.7</v>
      </c>
      <c r="F7" s="18">
        <v>4373.1000000000004</v>
      </c>
      <c r="G7" s="18">
        <v>4605.8999999999996</v>
      </c>
      <c r="H7" s="18">
        <v>4624.2</v>
      </c>
      <c r="I7" s="18">
        <v>4728</v>
      </c>
      <c r="J7" s="18">
        <v>4836.5</v>
      </c>
      <c r="K7" s="18">
        <v>4991.1000000000004</v>
      </c>
      <c r="L7" s="18">
        <v>4982.3999999999996</v>
      </c>
      <c r="M7" s="18">
        <v>4985.1000000000004</v>
      </c>
    </row>
    <row r="8" spans="1:13" ht="12.75" customHeight="1" x14ac:dyDescent="0.2">
      <c r="A8" s="37" t="s">
        <v>7</v>
      </c>
      <c r="B8" s="38">
        <v>3631.2</v>
      </c>
      <c r="C8" s="18">
        <v>3685.7</v>
      </c>
      <c r="D8" s="18">
        <v>3657.5</v>
      </c>
      <c r="E8" s="18">
        <v>3679.6</v>
      </c>
      <c r="F8" s="18">
        <v>3767.3</v>
      </c>
      <c r="G8" s="18">
        <v>4380.2</v>
      </c>
      <c r="H8" s="18">
        <v>4078.1</v>
      </c>
      <c r="I8" s="18">
        <v>4156.7</v>
      </c>
      <c r="J8" s="18">
        <v>4253</v>
      </c>
      <c r="K8" s="18">
        <v>4300.5</v>
      </c>
      <c r="L8" s="18">
        <v>4345.8999999999996</v>
      </c>
      <c r="M8" s="18">
        <v>4639.5</v>
      </c>
    </row>
    <row r="9" spans="1:13" ht="12.75" customHeight="1" x14ac:dyDescent="0.2">
      <c r="A9" s="37" t="s">
        <v>8</v>
      </c>
      <c r="B9" s="18">
        <v>6422.1</v>
      </c>
      <c r="C9" s="18">
        <v>6391.8</v>
      </c>
      <c r="D9" s="18">
        <v>6464.7</v>
      </c>
      <c r="E9" s="18">
        <v>6325.6</v>
      </c>
      <c r="F9" s="18">
        <v>6356.8</v>
      </c>
      <c r="G9" s="18">
        <v>6352.1</v>
      </c>
      <c r="H9" s="18">
        <v>6433.7</v>
      </c>
      <c r="I9" s="18">
        <v>6463.4</v>
      </c>
      <c r="J9" s="18">
        <v>6489.6</v>
      </c>
      <c r="K9" s="18">
        <v>6613.6</v>
      </c>
      <c r="L9" s="18">
        <v>6644.6</v>
      </c>
      <c r="M9" s="18">
        <v>6666.3</v>
      </c>
    </row>
    <row r="10" spans="1:13" ht="12.75" customHeight="1" x14ac:dyDescent="0.2">
      <c r="A10" s="37" t="s">
        <v>9</v>
      </c>
      <c r="B10" s="18">
        <v>168.3</v>
      </c>
      <c r="C10" s="18">
        <v>195.8</v>
      </c>
      <c r="D10" s="18">
        <v>162</v>
      </c>
      <c r="E10" s="18">
        <v>204.6</v>
      </c>
      <c r="F10" s="18">
        <v>165.4</v>
      </c>
      <c r="G10" s="18">
        <v>183.6</v>
      </c>
      <c r="H10" s="18">
        <v>174.6</v>
      </c>
      <c r="I10" s="18">
        <v>177.7</v>
      </c>
      <c r="J10" s="18">
        <v>159.80000000000001</v>
      </c>
      <c r="K10" s="18">
        <v>183.3</v>
      </c>
      <c r="L10" s="18">
        <v>164.1</v>
      </c>
      <c r="M10" s="18">
        <v>166.6</v>
      </c>
    </row>
    <row r="11" spans="1:13" ht="12.75" customHeight="1" x14ac:dyDescent="0.2">
      <c r="A11" s="36" t="s">
        <v>10</v>
      </c>
      <c r="B11" s="19">
        <v>24.1</v>
      </c>
      <c r="C11" s="19">
        <v>24</v>
      </c>
      <c r="D11" s="35">
        <v>23.5</v>
      </c>
      <c r="E11" s="35">
        <v>24.3</v>
      </c>
      <c r="F11" s="35">
        <v>24</v>
      </c>
      <c r="G11" s="35">
        <v>23.7</v>
      </c>
      <c r="H11" s="35">
        <v>26.6</v>
      </c>
      <c r="I11" s="35">
        <v>22.7</v>
      </c>
      <c r="J11" s="35">
        <v>29.2</v>
      </c>
      <c r="K11" s="35">
        <v>27.9</v>
      </c>
      <c r="L11" s="35">
        <v>28.8</v>
      </c>
      <c r="M11" s="34">
        <v>28.7</v>
      </c>
    </row>
    <row r="12" spans="1:13" ht="12.75" customHeight="1" x14ac:dyDescent="0.2">
      <c r="A12" s="33" t="s">
        <v>11</v>
      </c>
      <c r="B12" s="32"/>
    </row>
    <row r="13" spans="1:13" ht="12.75" customHeight="1" x14ac:dyDescent="0.2">
      <c r="A13" s="31" t="s">
        <v>61</v>
      </c>
      <c r="B13" s="30"/>
    </row>
    <row r="14" spans="1:13" ht="12.75" customHeight="1" x14ac:dyDescent="0.2">
      <c r="A14" s="2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H1"/>
    </sheetView>
  </sheetViews>
  <sheetFormatPr baseColWidth="10" defaultColWidth="10.85546875" defaultRowHeight="12.75" customHeight="1" x14ac:dyDescent="0.2"/>
  <cols>
    <col min="1" max="1" width="48.85546875" style="28" customWidth="1"/>
    <col min="2" max="13" width="10.28515625" style="28" customWidth="1"/>
    <col min="14" max="16384" width="10.85546875" style="28"/>
  </cols>
  <sheetData>
    <row r="1" spans="1:13" ht="12.75" customHeight="1" x14ac:dyDescent="0.2">
      <c r="A1" s="123" t="s">
        <v>67</v>
      </c>
      <c r="B1" s="124"/>
      <c r="C1" s="124"/>
      <c r="D1" s="124"/>
      <c r="E1" s="124"/>
      <c r="F1" s="124"/>
      <c r="G1" s="124"/>
      <c r="H1" s="124"/>
    </row>
    <row r="2" spans="1:13" ht="12.75" customHeight="1" x14ac:dyDescent="0.2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5" t="s">
        <v>40</v>
      </c>
      <c r="I2" s="45" t="s">
        <v>39</v>
      </c>
      <c r="J2" s="45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">
      <c r="A3" s="44" t="s">
        <v>2</v>
      </c>
      <c r="B3" s="43">
        <v>14470.1</v>
      </c>
      <c r="C3" s="17">
        <v>15092.1</v>
      </c>
      <c r="D3" s="17">
        <v>15112.7</v>
      </c>
      <c r="E3" s="17">
        <v>14776</v>
      </c>
      <c r="F3" s="17">
        <v>14764.9</v>
      </c>
      <c r="G3" s="17">
        <v>15729.3</v>
      </c>
      <c r="H3" s="17">
        <v>15519.1</v>
      </c>
      <c r="I3" s="17">
        <v>15799.6</v>
      </c>
      <c r="J3" s="17">
        <v>15956.8</v>
      </c>
      <c r="K3" s="17">
        <v>15986.4</v>
      </c>
      <c r="L3" s="17">
        <v>16202.8</v>
      </c>
      <c r="M3" s="17">
        <v>16573.5</v>
      </c>
    </row>
    <row r="4" spans="1:13" ht="12.75" customHeight="1" x14ac:dyDescent="0.2">
      <c r="A4" s="41" t="s">
        <v>3</v>
      </c>
      <c r="B4" s="42">
        <v>2294.1999999999998</v>
      </c>
      <c r="C4" s="18">
        <v>2793.5</v>
      </c>
      <c r="D4" s="18">
        <v>2781</v>
      </c>
      <c r="E4" s="18">
        <v>2229.9</v>
      </c>
      <c r="F4" s="18">
        <v>2139.3000000000002</v>
      </c>
      <c r="G4" s="18">
        <v>2310.3000000000002</v>
      </c>
      <c r="H4" s="18">
        <v>1926.4</v>
      </c>
      <c r="I4" s="18">
        <v>2108.1</v>
      </c>
      <c r="J4" s="18">
        <v>2183.9</v>
      </c>
      <c r="K4" s="18">
        <v>2212.3000000000002</v>
      </c>
      <c r="L4" s="18">
        <v>2379.8000000000002</v>
      </c>
      <c r="M4" s="18">
        <v>2274.4</v>
      </c>
    </row>
    <row r="5" spans="1:13" ht="12.75" customHeight="1" x14ac:dyDescent="0.2">
      <c r="A5" s="41" t="s">
        <v>4</v>
      </c>
      <c r="B5" s="18">
        <v>10.199999999999999</v>
      </c>
      <c r="C5" s="29">
        <v>14.7</v>
      </c>
      <c r="D5" s="29">
        <v>13.7</v>
      </c>
      <c r="E5" s="29">
        <v>8.1999999999999993</v>
      </c>
      <c r="F5" s="29">
        <v>7.5</v>
      </c>
      <c r="G5" s="29">
        <v>23.9</v>
      </c>
      <c r="H5" s="29">
        <v>8.6999999999999993</v>
      </c>
      <c r="I5" s="29">
        <v>9.1</v>
      </c>
      <c r="J5" s="29">
        <v>9.9</v>
      </c>
      <c r="K5" s="29">
        <v>10.7</v>
      </c>
      <c r="L5" s="29">
        <v>11.2</v>
      </c>
      <c r="M5" s="40">
        <v>21</v>
      </c>
    </row>
    <row r="6" spans="1:13" ht="12.75" customHeight="1" x14ac:dyDescent="0.2">
      <c r="A6" s="39" t="s">
        <v>5</v>
      </c>
      <c r="B6" s="18">
        <v>12165.7</v>
      </c>
      <c r="C6" s="18">
        <v>12283.9</v>
      </c>
      <c r="D6" s="18">
        <v>12318</v>
      </c>
      <c r="E6" s="18">
        <v>12537.9</v>
      </c>
      <c r="F6" s="18">
        <v>12618.1</v>
      </c>
      <c r="G6" s="18">
        <v>13395.1</v>
      </c>
      <c r="H6" s="18">
        <v>13584</v>
      </c>
      <c r="I6" s="18">
        <v>13682.4</v>
      </c>
      <c r="J6" s="18">
        <v>13763.1</v>
      </c>
      <c r="K6" s="18">
        <v>13763.3</v>
      </c>
      <c r="L6" s="18">
        <v>13811.8</v>
      </c>
      <c r="M6" s="18">
        <v>14278.1</v>
      </c>
    </row>
    <row r="7" spans="1:13" ht="12.75" customHeight="1" x14ac:dyDescent="0.2">
      <c r="A7" s="37" t="s">
        <v>6</v>
      </c>
      <c r="B7" s="18">
        <v>3611.5</v>
      </c>
      <c r="C7" s="18">
        <v>3622.9</v>
      </c>
      <c r="D7" s="18">
        <v>3544.6</v>
      </c>
      <c r="E7" s="18">
        <v>3669.4</v>
      </c>
      <c r="F7" s="18">
        <v>3732.5</v>
      </c>
      <c r="G7" s="18">
        <v>3842.1</v>
      </c>
      <c r="H7" s="18">
        <v>4003.3</v>
      </c>
      <c r="I7" s="18">
        <v>3979.8</v>
      </c>
      <c r="J7" s="18">
        <v>3965.2</v>
      </c>
      <c r="K7" s="18">
        <v>4027.8</v>
      </c>
      <c r="L7" s="18">
        <v>4030.9</v>
      </c>
      <c r="M7" s="18">
        <v>4196.6000000000004</v>
      </c>
    </row>
    <row r="8" spans="1:13" ht="12.75" customHeight="1" x14ac:dyDescent="0.2">
      <c r="A8" s="37" t="s">
        <v>7</v>
      </c>
      <c r="B8" s="38">
        <v>2691.5</v>
      </c>
      <c r="C8" s="18">
        <v>2678.6</v>
      </c>
      <c r="D8" s="18">
        <v>2739.9</v>
      </c>
      <c r="E8" s="18">
        <v>2835.8</v>
      </c>
      <c r="F8" s="18">
        <v>2881.3</v>
      </c>
      <c r="G8" s="18">
        <v>3499.2</v>
      </c>
      <c r="H8" s="18">
        <v>3295</v>
      </c>
      <c r="I8" s="18">
        <v>3308.8</v>
      </c>
      <c r="J8" s="18">
        <v>3309.2</v>
      </c>
      <c r="K8" s="18">
        <v>3257.4</v>
      </c>
      <c r="L8" s="18">
        <v>3278.9</v>
      </c>
      <c r="M8" s="18">
        <v>3594.3</v>
      </c>
    </row>
    <row r="9" spans="1:13" ht="12.75" customHeight="1" x14ac:dyDescent="0.2">
      <c r="A9" s="37" t="s">
        <v>8</v>
      </c>
      <c r="B9" s="18">
        <v>5674.3</v>
      </c>
      <c r="C9" s="18">
        <v>5781.2</v>
      </c>
      <c r="D9" s="18">
        <v>5852.2</v>
      </c>
      <c r="E9" s="18">
        <v>5835.3</v>
      </c>
      <c r="F9" s="18">
        <v>5823.5</v>
      </c>
      <c r="G9" s="18">
        <v>5868.3</v>
      </c>
      <c r="H9" s="18">
        <v>6090.3</v>
      </c>
      <c r="I9" s="18">
        <v>6192.6</v>
      </c>
      <c r="J9" s="18">
        <v>6298.1</v>
      </c>
      <c r="K9" s="18">
        <v>6249.4</v>
      </c>
      <c r="L9" s="18">
        <v>6291</v>
      </c>
      <c r="M9" s="18">
        <v>6297.9</v>
      </c>
    </row>
    <row r="10" spans="1:13" ht="12.75" customHeight="1" x14ac:dyDescent="0.2">
      <c r="A10" s="37" t="s">
        <v>9</v>
      </c>
      <c r="B10" s="18">
        <v>169.3</v>
      </c>
      <c r="C10" s="18">
        <v>182.4</v>
      </c>
      <c r="D10" s="18">
        <v>161.19999999999999</v>
      </c>
      <c r="E10" s="18">
        <v>177</v>
      </c>
      <c r="F10" s="18">
        <v>161.69999999999999</v>
      </c>
      <c r="G10" s="18">
        <v>164.6</v>
      </c>
      <c r="H10" s="18">
        <v>174.3</v>
      </c>
      <c r="I10" s="18">
        <v>180.3</v>
      </c>
      <c r="J10" s="18">
        <v>168</v>
      </c>
      <c r="K10" s="18">
        <v>207.5</v>
      </c>
      <c r="L10" s="18">
        <v>189.6</v>
      </c>
      <c r="M10" s="18">
        <v>165.3</v>
      </c>
    </row>
    <row r="11" spans="1:13" ht="12.75" customHeight="1" x14ac:dyDescent="0.2">
      <c r="A11" s="36" t="s">
        <v>10</v>
      </c>
      <c r="B11" s="19">
        <v>19.100000000000001</v>
      </c>
      <c r="C11" s="35">
        <v>18.8</v>
      </c>
      <c r="D11" s="35">
        <v>20.100000000000001</v>
      </c>
      <c r="E11" s="35">
        <v>20.399999999999999</v>
      </c>
      <c r="F11" s="34">
        <v>19</v>
      </c>
      <c r="G11" s="35">
        <v>20.9</v>
      </c>
      <c r="H11" s="35">
        <v>21.1</v>
      </c>
      <c r="I11" s="35">
        <v>20.9</v>
      </c>
      <c r="J11" s="35">
        <v>22.6</v>
      </c>
      <c r="K11" s="35">
        <v>21.2</v>
      </c>
      <c r="L11" s="35">
        <v>21.3</v>
      </c>
      <c r="M11" s="34">
        <v>24</v>
      </c>
    </row>
    <row r="12" spans="1:13" ht="12.75" customHeight="1" x14ac:dyDescent="0.2">
      <c r="A12" s="33" t="s">
        <v>11</v>
      </c>
      <c r="B12" s="32"/>
    </row>
    <row r="13" spans="1:13" ht="12.75" customHeight="1" x14ac:dyDescent="0.2">
      <c r="A13" s="31" t="s">
        <v>61</v>
      </c>
      <c r="B13" s="30"/>
    </row>
    <row r="14" spans="1:13" ht="12.75" customHeight="1" x14ac:dyDescent="0.2">
      <c r="A14" s="29"/>
    </row>
  </sheetData>
  <mergeCells count="1">
    <mergeCell ref="A1:H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8.85546875" style="28" customWidth="1"/>
    <col min="2" max="13" width="10.28515625" style="28" customWidth="1"/>
    <col min="14" max="16384" width="10.85546875" style="28"/>
  </cols>
  <sheetData>
    <row r="1" spans="1:13" ht="12.75" customHeight="1" x14ac:dyDescent="0.2">
      <c r="A1" s="125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2.75" customHeight="1" x14ac:dyDescent="0.2">
      <c r="A2" s="47" t="s">
        <v>44</v>
      </c>
      <c r="B2" s="45" t="s">
        <v>1</v>
      </c>
      <c r="C2" s="51" t="s">
        <v>12</v>
      </c>
      <c r="D2" s="51" t="s">
        <v>13</v>
      </c>
      <c r="E2" s="51" t="s">
        <v>43</v>
      </c>
      <c r="F2" s="51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51" t="s">
        <v>36</v>
      </c>
      <c r="M2" s="51" t="s">
        <v>35</v>
      </c>
    </row>
    <row r="3" spans="1:13" ht="12.75" customHeight="1" x14ac:dyDescent="0.2">
      <c r="A3" s="44" t="s">
        <v>2</v>
      </c>
      <c r="B3" s="43">
        <f>B4+B5+B6</f>
        <v>11739.7</v>
      </c>
      <c r="C3" s="43">
        <f>C4+C5+C6</f>
        <v>12080.9</v>
      </c>
      <c r="D3" s="43">
        <f>D4+D5+D6</f>
        <v>11940</v>
      </c>
      <c r="E3" s="43">
        <f>E4+E5+E6</f>
        <v>12329.099999999999</v>
      </c>
      <c r="F3" s="50">
        <v>13170.8</v>
      </c>
      <c r="G3" s="50">
        <v>13167.7</v>
      </c>
      <c r="H3" s="50">
        <v>12378.3</v>
      </c>
      <c r="I3" s="50">
        <v>12569.9</v>
      </c>
      <c r="J3" s="17">
        <v>13504.9</v>
      </c>
      <c r="K3" s="17">
        <v>13991.7</v>
      </c>
      <c r="L3" s="17">
        <v>14455.9</v>
      </c>
      <c r="M3" s="17">
        <v>14459.5</v>
      </c>
    </row>
    <row r="4" spans="1:13" ht="12.75" customHeight="1" x14ac:dyDescent="0.2">
      <c r="A4" s="41" t="s">
        <v>3</v>
      </c>
      <c r="B4" s="42">
        <v>1523.8</v>
      </c>
      <c r="C4" s="18">
        <v>1792.8</v>
      </c>
      <c r="D4" s="18">
        <v>1727.9</v>
      </c>
      <c r="E4" s="29">
        <v>1893.8</v>
      </c>
      <c r="F4" s="29">
        <v>2478.1</v>
      </c>
      <c r="G4" s="29">
        <v>2103.3000000000002</v>
      </c>
      <c r="H4" s="29">
        <v>1409.2</v>
      </c>
      <c r="I4" s="29">
        <v>1437.1</v>
      </c>
      <c r="J4" s="18">
        <v>2038</v>
      </c>
      <c r="K4" s="18">
        <v>2425.5</v>
      </c>
      <c r="L4" s="18">
        <v>2706</v>
      </c>
      <c r="M4" s="18">
        <v>2372.4</v>
      </c>
    </row>
    <row r="5" spans="1:13" ht="12.75" customHeight="1" x14ac:dyDescent="0.2">
      <c r="A5" s="41" t="s">
        <v>4</v>
      </c>
      <c r="B5" s="18">
        <v>9.3000000000000007</v>
      </c>
      <c r="C5" s="18">
        <v>7.8</v>
      </c>
      <c r="D5" s="18">
        <v>9.6</v>
      </c>
      <c r="E5" s="18">
        <v>8.5</v>
      </c>
      <c r="F5" s="29">
        <v>10.199999999999999</v>
      </c>
      <c r="G5" s="18">
        <v>8.5</v>
      </c>
      <c r="H5" s="18">
        <v>13.6</v>
      </c>
      <c r="I5" s="18">
        <v>8.1999999999999993</v>
      </c>
      <c r="J5" s="18">
        <v>9</v>
      </c>
      <c r="K5" s="18">
        <v>9.1</v>
      </c>
      <c r="L5" s="18">
        <v>9.8000000000000007</v>
      </c>
      <c r="M5" s="18">
        <v>9.9</v>
      </c>
    </row>
    <row r="6" spans="1:13" ht="12.75" customHeight="1" x14ac:dyDescent="0.2">
      <c r="A6" s="39" t="s">
        <v>5</v>
      </c>
      <c r="B6" s="18">
        <v>10206.6</v>
      </c>
      <c r="C6" s="18">
        <v>10280.299999999999</v>
      </c>
      <c r="D6" s="18">
        <v>10202.5</v>
      </c>
      <c r="E6" s="18">
        <v>10426.799999999999</v>
      </c>
      <c r="F6" s="18">
        <v>10682.5</v>
      </c>
      <c r="G6" s="18">
        <v>11052.9</v>
      </c>
      <c r="H6" s="18">
        <v>10955.5</v>
      </c>
      <c r="I6" s="18">
        <v>11124.6</v>
      </c>
      <c r="J6" s="18">
        <v>11457.8</v>
      </c>
      <c r="K6" s="18">
        <v>11557.1</v>
      </c>
      <c r="L6" s="18">
        <v>11740.1</v>
      </c>
      <c r="M6" s="18">
        <v>12077.2</v>
      </c>
    </row>
    <row r="7" spans="1:13" ht="12.75" customHeight="1" x14ac:dyDescent="0.2">
      <c r="A7" s="37" t="s">
        <v>6</v>
      </c>
      <c r="B7" s="18">
        <v>2817.3</v>
      </c>
      <c r="C7" s="18">
        <v>2809.9</v>
      </c>
      <c r="D7" s="18">
        <v>2837.1</v>
      </c>
      <c r="E7" s="18">
        <v>2983.2</v>
      </c>
      <c r="F7" s="18">
        <v>3093.3</v>
      </c>
      <c r="G7" s="18">
        <v>3079.9</v>
      </c>
      <c r="H7" s="18">
        <v>3144.8</v>
      </c>
      <c r="I7" s="18">
        <v>3170.4</v>
      </c>
      <c r="J7" s="18">
        <v>3277.9</v>
      </c>
      <c r="K7" s="18">
        <v>3436</v>
      </c>
      <c r="L7" s="18">
        <v>3458.3</v>
      </c>
      <c r="M7" s="18">
        <v>3534.7</v>
      </c>
    </row>
    <row r="8" spans="1:13" ht="12.75" customHeight="1" x14ac:dyDescent="0.2">
      <c r="A8" s="37" t="s">
        <v>7</v>
      </c>
      <c r="B8" s="38">
        <v>2019.8</v>
      </c>
      <c r="C8" s="18">
        <v>2138.6999999999998</v>
      </c>
      <c r="D8" s="18">
        <v>2117.6</v>
      </c>
      <c r="E8" s="18">
        <v>2104.3000000000002</v>
      </c>
      <c r="F8" s="18">
        <v>2174.5</v>
      </c>
      <c r="G8" s="18">
        <v>2473.1</v>
      </c>
      <c r="H8" s="18">
        <v>2331.8000000000002</v>
      </c>
      <c r="I8" s="18">
        <v>2344.8000000000002</v>
      </c>
      <c r="J8" s="18">
        <v>2379.9</v>
      </c>
      <c r="K8" s="18">
        <v>2450.1</v>
      </c>
      <c r="L8" s="18">
        <v>2531</v>
      </c>
      <c r="M8" s="18">
        <v>2746.4</v>
      </c>
    </row>
    <row r="9" spans="1:13" ht="12.75" customHeight="1" x14ac:dyDescent="0.2">
      <c r="A9" s="37" t="s">
        <v>8</v>
      </c>
      <c r="B9" s="18">
        <v>5277.1</v>
      </c>
      <c r="C9" s="18">
        <v>5227.6000000000004</v>
      </c>
      <c r="D9" s="18">
        <v>5138.2</v>
      </c>
      <c r="E9" s="18">
        <v>5223</v>
      </c>
      <c r="F9" s="18">
        <v>5267.3</v>
      </c>
      <c r="G9" s="18">
        <v>5310.9</v>
      </c>
      <c r="H9" s="18">
        <v>5316.6</v>
      </c>
      <c r="I9" s="18">
        <v>5424.1</v>
      </c>
      <c r="J9" s="18">
        <v>5610</v>
      </c>
      <c r="K9" s="18">
        <v>5475.1</v>
      </c>
      <c r="L9" s="18">
        <v>5561</v>
      </c>
      <c r="M9" s="18">
        <v>5604.1</v>
      </c>
    </row>
    <row r="10" spans="1:13" ht="12.75" customHeight="1" x14ac:dyDescent="0.2">
      <c r="A10" s="37" t="s">
        <v>9</v>
      </c>
      <c r="B10" s="18">
        <v>75.099999999999994</v>
      </c>
      <c r="C10" s="18">
        <v>87</v>
      </c>
      <c r="D10" s="18">
        <v>93.8</v>
      </c>
      <c r="E10" s="18">
        <v>101.5</v>
      </c>
      <c r="F10" s="18">
        <v>131.5</v>
      </c>
      <c r="G10" s="18">
        <v>172.1</v>
      </c>
      <c r="H10" s="18">
        <v>147.4</v>
      </c>
      <c r="I10" s="18">
        <v>168.9</v>
      </c>
      <c r="J10" s="18">
        <v>171.6</v>
      </c>
      <c r="K10" s="18">
        <v>176.7</v>
      </c>
      <c r="L10" s="18">
        <v>170.9</v>
      </c>
      <c r="M10" s="18">
        <v>172.1</v>
      </c>
    </row>
    <row r="11" spans="1:13" ht="12.75" customHeight="1" x14ac:dyDescent="0.2">
      <c r="A11" s="36" t="s">
        <v>10</v>
      </c>
      <c r="B11" s="19">
        <v>17.3</v>
      </c>
      <c r="C11" s="19">
        <v>17</v>
      </c>
      <c r="D11" s="19">
        <v>15.7</v>
      </c>
      <c r="E11" s="19">
        <v>14.9</v>
      </c>
      <c r="F11" s="19">
        <v>15.6</v>
      </c>
      <c r="G11" s="19">
        <v>16.899999999999999</v>
      </c>
      <c r="H11" s="19">
        <v>15</v>
      </c>
      <c r="I11" s="19">
        <v>16.399999999999999</v>
      </c>
      <c r="J11" s="35">
        <v>18.5</v>
      </c>
      <c r="K11" s="35">
        <v>19.2</v>
      </c>
      <c r="L11" s="34">
        <v>19</v>
      </c>
      <c r="M11" s="35">
        <v>19.899999999999999</v>
      </c>
    </row>
    <row r="12" spans="1:13" ht="12.75" customHeight="1" x14ac:dyDescent="0.2">
      <c r="A12" s="33" t="s">
        <v>11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">
      <c r="A13" s="31" t="s">
        <v>61</v>
      </c>
      <c r="B13" s="30"/>
      <c r="F13" s="49"/>
      <c r="K13" s="38"/>
    </row>
    <row r="14" spans="1:13" ht="12.75" customHeight="1" x14ac:dyDescent="0.2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8.85546875" style="28" customWidth="1"/>
    <col min="2" max="13" width="10.28515625" style="28" customWidth="1"/>
    <col min="14" max="16384" width="10.85546875" style="28"/>
  </cols>
  <sheetData>
    <row r="1" spans="1:13" ht="12.75" customHeight="1" x14ac:dyDescent="0.2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2.75" customHeight="1" x14ac:dyDescent="0.2">
      <c r="A2" s="47" t="s">
        <v>46</v>
      </c>
      <c r="B2" s="45" t="s">
        <v>1</v>
      </c>
      <c r="C2" s="51" t="s">
        <v>12</v>
      </c>
      <c r="D2" s="51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54" t="s">
        <v>36</v>
      </c>
      <c r="M2" s="54" t="s">
        <v>35</v>
      </c>
    </row>
    <row r="3" spans="1:13" ht="12.75" customHeight="1" x14ac:dyDescent="0.2">
      <c r="A3" s="44" t="s">
        <v>2</v>
      </c>
      <c r="B3" s="53">
        <v>9526.5</v>
      </c>
      <c r="C3" s="17">
        <v>9771.2000000000007</v>
      </c>
      <c r="D3" s="52">
        <v>10413.200000000001</v>
      </c>
      <c r="E3" s="52">
        <v>10504.8</v>
      </c>
      <c r="F3" s="17">
        <v>10429.299999999999</v>
      </c>
      <c r="G3" s="17">
        <v>10628.2</v>
      </c>
      <c r="H3" s="17">
        <f>H4+H5+H6</f>
        <v>10540.6</v>
      </c>
      <c r="I3" s="17">
        <f>I4+I5+I6</f>
        <v>10662.5</v>
      </c>
      <c r="J3" s="17">
        <f>J4+J5+J6</f>
        <v>10789</v>
      </c>
      <c r="K3" s="17">
        <v>10864.3</v>
      </c>
      <c r="L3" s="17">
        <v>11205</v>
      </c>
      <c r="M3" s="17">
        <v>11181.9</v>
      </c>
    </row>
    <row r="4" spans="1:13" ht="12.75" customHeight="1" x14ac:dyDescent="0.2">
      <c r="A4" s="41" t="s">
        <v>3</v>
      </c>
      <c r="B4" s="42">
        <v>1167.7</v>
      </c>
      <c r="C4" s="18">
        <v>1264.8</v>
      </c>
      <c r="D4" s="18">
        <v>1583.5</v>
      </c>
      <c r="E4" s="18">
        <v>1599.7</v>
      </c>
      <c r="F4" s="18">
        <v>1549.8</v>
      </c>
      <c r="G4" s="18">
        <v>1193.4000000000001</v>
      </c>
      <c r="H4" s="18">
        <v>1277.5</v>
      </c>
      <c r="I4" s="18">
        <v>1300.9000000000001</v>
      </c>
      <c r="J4" s="18">
        <v>1371</v>
      </c>
      <c r="K4" s="18">
        <v>1366.4</v>
      </c>
      <c r="L4" s="18">
        <v>1432.5</v>
      </c>
      <c r="M4" s="18">
        <v>1153.7</v>
      </c>
    </row>
    <row r="5" spans="1:13" ht="12.75" customHeight="1" x14ac:dyDescent="0.2">
      <c r="A5" s="41" t="s">
        <v>4</v>
      </c>
      <c r="B5" s="18">
        <v>10.7</v>
      </c>
      <c r="C5" s="18">
        <v>11.4</v>
      </c>
      <c r="D5" s="18">
        <v>10.199999999999999</v>
      </c>
      <c r="E5" s="18">
        <v>11</v>
      </c>
      <c r="F5" s="18">
        <v>10.4</v>
      </c>
      <c r="G5" s="18">
        <v>8.6999999999999993</v>
      </c>
      <c r="H5" s="18">
        <v>9.1999999999999993</v>
      </c>
      <c r="I5" s="18">
        <v>11.5</v>
      </c>
      <c r="J5" s="18">
        <v>8.6</v>
      </c>
      <c r="K5" s="18">
        <v>8.4</v>
      </c>
      <c r="L5" s="18">
        <v>8.1999999999999993</v>
      </c>
      <c r="M5" s="18">
        <v>9.9</v>
      </c>
    </row>
    <row r="6" spans="1:13" ht="12.75" customHeight="1" x14ac:dyDescent="0.2">
      <c r="A6" s="39" t="s">
        <v>5</v>
      </c>
      <c r="B6" s="18">
        <v>8348.1</v>
      </c>
      <c r="C6" s="18">
        <v>8495</v>
      </c>
      <c r="D6" s="18">
        <v>8819.5</v>
      </c>
      <c r="E6" s="18">
        <v>8894.1</v>
      </c>
      <c r="F6" s="18">
        <v>8869.1</v>
      </c>
      <c r="G6" s="18">
        <v>9426.1</v>
      </c>
      <c r="H6" s="18">
        <f>SUM(H7:H11)</f>
        <v>9253.9</v>
      </c>
      <c r="I6" s="18">
        <v>9350.1</v>
      </c>
      <c r="J6" s="18">
        <v>9409.4</v>
      </c>
      <c r="K6" s="18">
        <v>9489.5</v>
      </c>
      <c r="L6" s="18">
        <v>9764.2999999999993</v>
      </c>
      <c r="M6" s="18">
        <v>10018.299999999999</v>
      </c>
    </row>
    <row r="7" spans="1:13" ht="12.75" customHeight="1" x14ac:dyDescent="0.2">
      <c r="A7" s="37" t="s">
        <v>6</v>
      </c>
      <c r="B7" s="18">
        <v>2404.4</v>
      </c>
      <c r="C7" s="18">
        <v>2460.5</v>
      </c>
      <c r="D7" s="18">
        <v>2513.6999999999998</v>
      </c>
      <c r="E7" s="18">
        <v>2574.8000000000002</v>
      </c>
      <c r="F7" s="18">
        <v>2569.5</v>
      </c>
      <c r="G7" s="18">
        <v>2692.6</v>
      </c>
      <c r="H7" s="18">
        <v>2607.8000000000002</v>
      </c>
      <c r="I7" s="18">
        <v>2501.9</v>
      </c>
      <c r="J7" s="18">
        <v>2582</v>
      </c>
      <c r="K7" s="18">
        <v>2676.9</v>
      </c>
      <c r="L7" s="18">
        <v>2699.2</v>
      </c>
      <c r="M7" s="18">
        <v>2734.3</v>
      </c>
    </row>
    <row r="8" spans="1:13" ht="12.75" customHeight="1" x14ac:dyDescent="0.2">
      <c r="A8" s="37" t="s">
        <v>7</v>
      </c>
      <c r="B8" s="38">
        <v>1595.8</v>
      </c>
      <c r="C8" s="18">
        <v>1572.1</v>
      </c>
      <c r="D8" s="18">
        <v>1530</v>
      </c>
      <c r="E8" s="18">
        <v>1550.6</v>
      </c>
      <c r="F8" s="18">
        <v>1640.6</v>
      </c>
      <c r="G8" s="18">
        <v>1980.3</v>
      </c>
      <c r="H8" s="18">
        <v>1778.4</v>
      </c>
      <c r="I8" s="18">
        <v>1759.9</v>
      </c>
      <c r="J8" s="18">
        <v>1828.8</v>
      </c>
      <c r="K8" s="18">
        <v>1820.9</v>
      </c>
      <c r="L8" s="18">
        <v>1880.7</v>
      </c>
      <c r="M8" s="18">
        <v>2056</v>
      </c>
    </row>
    <row r="9" spans="1:13" ht="12.75" customHeight="1" x14ac:dyDescent="0.2">
      <c r="A9" s="37" t="s">
        <v>8</v>
      </c>
      <c r="B9" s="18">
        <v>4261.6000000000004</v>
      </c>
      <c r="C9" s="18">
        <v>4369.2</v>
      </c>
      <c r="D9" s="18">
        <v>4664.2</v>
      </c>
      <c r="E9" s="18">
        <v>4655.8999999999996</v>
      </c>
      <c r="F9" s="18">
        <v>4551.6000000000004</v>
      </c>
      <c r="G9" s="18">
        <v>4627.6000000000004</v>
      </c>
      <c r="H9" s="18">
        <v>4769</v>
      </c>
      <c r="I9" s="18">
        <v>4974.5</v>
      </c>
      <c r="J9" s="18">
        <v>4895.2</v>
      </c>
      <c r="K9" s="18">
        <v>4876.3</v>
      </c>
      <c r="L9" s="18">
        <v>5076.3</v>
      </c>
      <c r="M9" s="18">
        <v>5135.3999999999996</v>
      </c>
    </row>
    <row r="10" spans="1:13" ht="12.75" customHeight="1" x14ac:dyDescent="0.2">
      <c r="A10" s="37" t="s">
        <v>9</v>
      </c>
      <c r="B10" s="18">
        <v>64.099999999999994</v>
      </c>
      <c r="C10" s="18">
        <v>73.8</v>
      </c>
      <c r="D10" s="18">
        <v>88.2</v>
      </c>
      <c r="E10" s="18">
        <v>92.5</v>
      </c>
      <c r="F10" s="18">
        <v>86.6</v>
      </c>
      <c r="G10" s="18">
        <v>103.8</v>
      </c>
      <c r="H10" s="18">
        <v>78.900000000000006</v>
      </c>
      <c r="I10" s="18">
        <v>93.2</v>
      </c>
      <c r="J10" s="18">
        <v>84.4</v>
      </c>
      <c r="K10" s="18">
        <v>96.9</v>
      </c>
      <c r="L10" s="18">
        <v>89.6</v>
      </c>
      <c r="M10" s="18">
        <v>74.7</v>
      </c>
    </row>
    <row r="11" spans="1:13" ht="12.75" customHeight="1" x14ac:dyDescent="0.2">
      <c r="A11" s="36" t="s">
        <v>10</v>
      </c>
      <c r="B11" s="19">
        <v>22.2</v>
      </c>
      <c r="C11" s="19">
        <v>19.399999999999999</v>
      </c>
      <c r="D11" s="19">
        <v>23.3</v>
      </c>
      <c r="E11" s="35">
        <v>20.2</v>
      </c>
      <c r="F11" s="35">
        <v>20.8</v>
      </c>
      <c r="G11" s="35">
        <v>21.8</v>
      </c>
      <c r="H11" s="35">
        <v>19.8</v>
      </c>
      <c r="I11" s="35">
        <v>20.7</v>
      </c>
      <c r="J11" s="34">
        <v>19</v>
      </c>
      <c r="K11" s="35">
        <v>18.399999999999999</v>
      </c>
      <c r="L11" s="35">
        <v>18.600000000000001</v>
      </c>
      <c r="M11" s="48">
        <v>17.899999999999999</v>
      </c>
    </row>
    <row r="12" spans="1:13" ht="12.75" customHeight="1" x14ac:dyDescent="0.2">
      <c r="A12" s="33" t="s">
        <v>45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">
      <c r="A13" s="31" t="s">
        <v>60</v>
      </c>
      <c r="B13" s="30"/>
      <c r="F13" s="49"/>
      <c r="K13" s="38"/>
    </row>
    <row r="14" spans="1:13" ht="12.75" customHeight="1" x14ac:dyDescent="0.2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3" ht="31.5" customHeight="1" x14ac:dyDescent="0.2">
      <c r="A1" s="119" t="s">
        <v>95</v>
      </c>
      <c r="B1" s="119"/>
      <c r="C1" s="119"/>
    </row>
    <row r="2" spans="1:3" ht="15" customHeight="1" x14ac:dyDescent="0.2">
      <c r="A2" s="85" t="s">
        <v>0</v>
      </c>
      <c r="B2" s="86" t="s">
        <v>1</v>
      </c>
      <c r="C2" s="86" t="s">
        <v>12</v>
      </c>
    </row>
    <row r="3" spans="1:3" x14ac:dyDescent="0.2">
      <c r="A3" s="44" t="s">
        <v>2</v>
      </c>
      <c r="B3" s="115">
        <v>4894323.7</v>
      </c>
      <c r="C3" s="115">
        <v>5722667.2999999998</v>
      </c>
    </row>
    <row r="4" spans="1:3" x14ac:dyDescent="0.2">
      <c r="A4" s="41" t="s">
        <v>3</v>
      </c>
      <c r="B4" s="112">
        <v>2520778.6</v>
      </c>
      <c r="C4" s="112">
        <v>2367916.6</v>
      </c>
    </row>
    <row r="5" spans="1:3" x14ac:dyDescent="0.2">
      <c r="A5" s="41" t="s">
        <v>4</v>
      </c>
      <c r="B5" s="111">
        <v>137369.70000000001</v>
      </c>
      <c r="C5" s="111">
        <v>95349.5</v>
      </c>
    </row>
    <row r="6" spans="1:3" x14ac:dyDescent="0.2">
      <c r="A6" s="41" t="s">
        <v>5</v>
      </c>
      <c r="B6" s="111">
        <v>2236175.2999999998</v>
      </c>
      <c r="C6" s="111">
        <v>3259401.2</v>
      </c>
    </row>
    <row r="7" spans="1:3" x14ac:dyDescent="0.2">
      <c r="A7" s="90" t="s">
        <v>6</v>
      </c>
      <c r="B7" s="111">
        <v>150796.9</v>
      </c>
      <c r="C7" s="111">
        <v>196468.6</v>
      </c>
    </row>
    <row r="8" spans="1:3" x14ac:dyDescent="0.2">
      <c r="A8" s="90" t="s">
        <v>7</v>
      </c>
      <c r="B8" s="111">
        <v>1127573.7</v>
      </c>
      <c r="C8" s="111">
        <v>1690670.8</v>
      </c>
    </row>
    <row r="9" spans="1:3" x14ac:dyDescent="0.2">
      <c r="A9" s="90" t="s">
        <v>8</v>
      </c>
      <c r="B9" s="111">
        <v>715700.6</v>
      </c>
      <c r="C9" s="111">
        <v>964870.6</v>
      </c>
    </row>
    <row r="10" spans="1:3" x14ac:dyDescent="0.2">
      <c r="A10" s="90" t="s">
        <v>9</v>
      </c>
      <c r="B10" s="112">
        <v>228755.5</v>
      </c>
      <c r="C10" s="112">
        <v>394109.6</v>
      </c>
    </row>
    <row r="11" spans="1:3" x14ac:dyDescent="0.2">
      <c r="A11" s="91" t="s">
        <v>10</v>
      </c>
      <c r="B11" s="113">
        <v>13348.6</v>
      </c>
      <c r="C11" s="113">
        <v>13281.6</v>
      </c>
    </row>
    <row r="12" spans="1:3" x14ac:dyDescent="0.2">
      <c r="A12" s="33" t="s">
        <v>11</v>
      </c>
    </row>
    <row r="13" spans="1:3" ht="11.25" customHeight="1" x14ac:dyDescent="0.2">
      <c r="A13" s="118" t="s">
        <v>61</v>
      </c>
      <c r="B13" s="118"/>
    </row>
    <row r="14" spans="1:3" x14ac:dyDescent="0.2">
      <c r="A14" s="118"/>
      <c r="B14" s="118"/>
    </row>
  </sheetData>
  <mergeCells count="2">
    <mergeCell ref="A13:B14"/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10.85546875" defaultRowHeight="12.75" x14ac:dyDescent="0.2"/>
  <cols>
    <col min="1" max="1" width="43.7109375" style="98" customWidth="1"/>
    <col min="2" max="2" width="52.42578125" style="98" customWidth="1"/>
    <col min="3" max="16384" width="10.85546875" style="98"/>
  </cols>
  <sheetData>
    <row r="1" spans="1:2" ht="18.75" thickBot="1" x14ac:dyDescent="0.25">
      <c r="A1" s="126" t="s">
        <v>14</v>
      </c>
      <c r="B1" s="127"/>
    </row>
    <row r="2" spans="1:2" ht="15.95" customHeight="1" thickBot="1" x14ac:dyDescent="0.25">
      <c r="A2" s="56" t="s">
        <v>15</v>
      </c>
      <c r="B2" s="56" t="s">
        <v>70</v>
      </c>
    </row>
    <row r="3" spans="1:2" ht="15.95" customHeight="1" x14ac:dyDescent="0.2">
      <c r="A3" s="57" t="s">
        <v>16</v>
      </c>
      <c r="B3" s="99" t="s">
        <v>17</v>
      </c>
    </row>
    <row r="4" spans="1:2" ht="15.95" customHeight="1" x14ac:dyDescent="0.2">
      <c r="A4" s="58" t="s">
        <v>18</v>
      </c>
      <c r="B4" s="100" t="s">
        <v>19</v>
      </c>
    </row>
    <row r="5" spans="1:2" ht="15.95" customHeight="1" x14ac:dyDescent="0.2">
      <c r="A5" s="58" t="s">
        <v>20</v>
      </c>
      <c r="B5" s="100" t="s">
        <v>21</v>
      </c>
    </row>
    <row r="6" spans="1:2" ht="30" customHeight="1" x14ac:dyDescent="0.2">
      <c r="A6" s="59" t="s">
        <v>22</v>
      </c>
      <c r="B6" s="101" t="s">
        <v>33</v>
      </c>
    </row>
    <row r="7" spans="1:2" ht="30" customHeight="1" thickBot="1" x14ac:dyDescent="0.25">
      <c r="A7" s="59" t="s">
        <v>23</v>
      </c>
      <c r="B7" s="101" t="s">
        <v>34</v>
      </c>
    </row>
    <row r="8" spans="1:2" ht="15.95" customHeight="1" x14ac:dyDescent="0.2">
      <c r="A8" s="60" t="s">
        <v>24</v>
      </c>
      <c r="B8" s="102" t="s">
        <v>49</v>
      </c>
    </row>
    <row r="9" spans="1:2" ht="95.25" customHeight="1" x14ac:dyDescent="0.2">
      <c r="A9" s="58" t="s">
        <v>25</v>
      </c>
      <c r="B9" s="100" t="s">
        <v>90</v>
      </c>
    </row>
    <row r="10" spans="1:2" ht="15.95" customHeight="1" x14ac:dyDescent="0.2">
      <c r="A10" s="58" t="s">
        <v>26</v>
      </c>
      <c r="B10" s="100" t="s">
        <v>48</v>
      </c>
    </row>
    <row r="11" spans="1:2" ht="15.95" customHeight="1" thickBot="1" x14ac:dyDescent="0.25">
      <c r="A11" s="61" t="s">
        <v>27</v>
      </c>
      <c r="B11" s="103" t="s">
        <v>28</v>
      </c>
    </row>
    <row r="12" spans="1:2" ht="27" customHeight="1" x14ac:dyDescent="0.2">
      <c r="A12" s="57" t="s">
        <v>29</v>
      </c>
      <c r="B12" s="99" t="s">
        <v>30</v>
      </c>
    </row>
    <row r="13" spans="1:2" ht="27.75" customHeight="1" x14ac:dyDescent="0.2">
      <c r="A13" s="57" t="s">
        <v>84</v>
      </c>
      <c r="B13" s="99" t="s">
        <v>21</v>
      </c>
    </row>
    <row r="14" spans="1:2" ht="24" customHeight="1" x14ac:dyDescent="0.2">
      <c r="A14" s="58" t="s">
        <v>31</v>
      </c>
      <c r="B14" s="100" t="s">
        <v>30</v>
      </c>
    </row>
    <row r="15" spans="1:2" ht="47.25" customHeight="1" thickBot="1" x14ac:dyDescent="0.25">
      <c r="A15" s="61" t="s">
        <v>32</v>
      </c>
      <c r="B15" s="103" t="s">
        <v>59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G1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18" customHeight="1" x14ac:dyDescent="0.2">
      <c r="A1" s="119" t="s">
        <v>92</v>
      </c>
      <c r="B1" s="119"/>
      <c r="C1" s="119"/>
      <c r="D1" s="119"/>
      <c r="E1" s="119"/>
      <c r="F1" s="119"/>
      <c r="G1" s="119"/>
      <c r="H1" s="48"/>
      <c r="I1" s="48"/>
      <c r="J1" s="48"/>
      <c r="K1" s="48"/>
      <c r="L1" s="48"/>
      <c r="M1" s="48"/>
    </row>
    <row r="2" spans="1:13" ht="15" customHeight="1" x14ac:dyDescent="0.2">
      <c r="A2" s="85" t="s">
        <v>0</v>
      </c>
      <c r="B2" s="86" t="s">
        <v>1</v>
      </c>
      <c r="C2" s="86" t="s">
        <v>12</v>
      </c>
      <c r="D2" s="86" t="s">
        <v>13</v>
      </c>
      <c r="E2" s="86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86" t="s">
        <v>35</v>
      </c>
    </row>
    <row r="3" spans="1:13" x14ac:dyDescent="0.2">
      <c r="A3" s="44" t="s">
        <v>2</v>
      </c>
      <c r="B3" s="115">
        <v>4894323.7</v>
      </c>
      <c r="C3" s="115">
        <v>4888042.5</v>
      </c>
      <c r="D3" s="115">
        <v>4944342.2</v>
      </c>
      <c r="E3" s="115">
        <v>5341503.5</v>
      </c>
      <c r="F3" s="115">
        <v>5164502.3</v>
      </c>
      <c r="G3" s="115">
        <v>5399518.2000000002</v>
      </c>
      <c r="H3" s="115">
        <v>5461163.7000000002</v>
      </c>
      <c r="I3" s="115">
        <v>5461671.5999999996</v>
      </c>
      <c r="J3" s="115">
        <v>5704757</v>
      </c>
      <c r="K3" s="115">
        <v>5833315.7000000002</v>
      </c>
      <c r="L3" s="115">
        <v>6826523.9000000004</v>
      </c>
      <c r="M3" s="115">
        <v>6684967.4000000004</v>
      </c>
    </row>
    <row r="4" spans="1:13" x14ac:dyDescent="0.2">
      <c r="A4" s="41" t="s">
        <v>3</v>
      </c>
      <c r="B4" s="112">
        <v>2520778.6</v>
      </c>
      <c r="C4" s="112">
        <v>2458080</v>
      </c>
      <c r="D4" s="112">
        <v>2468552.4</v>
      </c>
      <c r="E4" s="112">
        <v>2696059.9</v>
      </c>
      <c r="F4" s="112">
        <v>2434666.2999999998</v>
      </c>
      <c r="G4" s="112">
        <v>2419873</v>
      </c>
      <c r="H4" s="112">
        <v>2363690.9</v>
      </c>
      <c r="I4" s="112">
        <v>2380869.2999999998</v>
      </c>
      <c r="J4" s="112">
        <v>2565216.9</v>
      </c>
      <c r="K4" s="112">
        <v>2646916.2000000002</v>
      </c>
      <c r="L4" s="112">
        <v>3542711.1</v>
      </c>
      <c r="M4" s="112">
        <v>3324040.3</v>
      </c>
    </row>
    <row r="5" spans="1:13" x14ac:dyDescent="0.2">
      <c r="A5" s="41" t="s">
        <v>4</v>
      </c>
      <c r="B5" s="111">
        <v>137369.70000000001</v>
      </c>
      <c r="C5" s="111">
        <v>138665.29999999999</v>
      </c>
      <c r="D5" s="111">
        <v>139219.70000000001</v>
      </c>
      <c r="E5" s="111">
        <v>148886.20000000001</v>
      </c>
      <c r="F5" s="111">
        <v>151684.6</v>
      </c>
      <c r="G5" s="111">
        <v>153055.1</v>
      </c>
      <c r="H5" s="111">
        <v>172690.9</v>
      </c>
      <c r="I5" s="111">
        <v>182852.8</v>
      </c>
      <c r="J5" s="111">
        <v>178822.39999999999</v>
      </c>
      <c r="K5" s="111">
        <v>183804.1</v>
      </c>
      <c r="L5" s="111">
        <v>184830.2</v>
      </c>
      <c r="M5" s="111">
        <v>95936.9</v>
      </c>
    </row>
    <row r="6" spans="1:13" x14ac:dyDescent="0.2">
      <c r="A6" s="41" t="s">
        <v>5</v>
      </c>
      <c r="B6" s="111">
        <v>2236175.2999999998</v>
      </c>
      <c r="C6" s="111">
        <v>2291297.2000000002</v>
      </c>
      <c r="D6" s="111">
        <v>2336570.1</v>
      </c>
      <c r="E6" s="111">
        <v>2496557.4</v>
      </c>
      <c r="F6" s="111">
        <v>2578151.5</v>
      </c>
      <c r="G6" s="111">
        <v>2826590</v>
      </c>
      <c r="H6" s="111">
        <v>2924737.3</v>
      </c>
      <c r="I6" s="111">
        <v>2897949.5</v>
      </c>
      <c r="J6" s="111">
        <v>2960717.7</v>
      </c>
      <c r="K6" s="111">
        <v>3002595.3</v>
      </c>
      <c r="L6" s="111">
        <v>3098982.6</v>
      </c>
      <c r="M6" s="111">
        <v>3264990.2</v>
      </c>
    </row>
    <row r="7" spans="1:13" x14ac:dyDescent="0.2">
      <c r="A7" s="90" t="s">
        <v>6</v>
      </c>
      <c r="B7" s="111">
        <v>150796.9</v>
      </c>
      <c r="C7" s="111">
        <v>158986.5</v>
      </c>
      <c r="D7" s="111">
        <v>164641.70000000001</v>
      </c>
      <c r="E7" s="111">
        <v>170341.2</v>
      </c>
      <c r="F7" s="111">
        <v>159845.5</v>
      </c>
      <c r="G7" s="111">
        <v>169080.7</v>
      </c>
      <c r="H7" s="111">
        <v>181829.5</v>
      </c>
      <c r="I7" s="111">
        <v>165985</v>
      </c>
      <c r="J7" s="111">
        <v>171385</v>
      </c>
      <c r="K7" s="111">
        <v>163540.9</v>
      </c>
      <c r="L7" s="111">
        <v>177158.7</v>
      </c>
      <c r="M7" s="111">
        <v>190059.2</v>
      </c>
    </row>
    <row r="8" spans="1:13" x14ac:dyDescent="0.2">
      <c r="A8" s="90" t="s">
        <v>7</v>
      </c>
      <c r="B8" s="111">
        <v>1127573.7</v>
      </c>
      <c r="C8" s="111">
        <v>1169897.5</v>
      </c>
      <c r="D8" s="111">
        <v>1175270</v>
      </c>
      <c r="E8" s="111">
        <v>1254466</v>
      </c>
      <c r="F8" s="111">
        <v>1289280.8</v>
      </c>
      <c r="G8" s="111">
        <v>1497956</v>
      </c>
      <c r="H8" s="111">
        <v>1482129.2</v>
      </c>
      <c r="I8" s="111">
        <v>1466573.6</v>
      </c>
      <c r="J8" s="111">
        <v>1496317.2</v>
      </c>
      <c r="K8" s="111">
        <v>1534963.9</v>
      </c>
      <c r="L8" s="111">
        <v>1573085</v>
      </c>
      <c r="M8" s="111">
        <v>1738061.1</v>
      </c>
    </row>
    <row r="9" spans="1:13" x14ac:dyDescent="0.2">
      <c r="A9" s="90" t="s">
        <v>8</v>
      </c>
      <c r="B9" s="111">
        <v>715700.6</v>
      </c>
      <c r="C9" s="111">
        <v>708814</v>
      </c>
      <c r="D9" s="111">
        <v>735604.3</v>
      </c>
      <c r="E9" s="111">
        <v>756666.9</v>
      </c>
      <c r="F9" s="111">
        <v>795617.9</v>
      </c>
      <c r="G9" s="111">
        <v>819337.2</v>
      </c>
      <c r="H9" s="111">
        <v>888985.7</v>
      </c>
      <c r="I9" s="111">
        <v>886839.8</v>
      </c>
      <c r="J9" s="111">
        <v>907434.9</v>
      </c>
      <c r="K9" s="111">
        <v>918242.9</v>
      </c>
      <c r="L9" s="111">
        <v>934357.4</v>
      </c>
      <c r="M9" s="111">
        <v>958271.5</v>
      </c>
    </row>
    <row r="10" spans="1:13" x14ac:dyDescent="0.2">
      <c r="A10" s="90" t="s">
        <v>9</v>
      </c>
      <c r="B10" s="112">
        <v>228755.5</v>
      </c>
      <c r="C10" s="112">
        <v>241326.6</v>
      </c>
      <c r="D10" s="112">
        <v>248875.3</v>
      </c>
      <c r="E10" s="112">
        <v>303149.3</v>
      </c>
      <c r="F10" s="112">
        <v>320148</v>
      </c>
      <c r="G10" s="112">
        <v>326441.90000000002</v>
      </c>
      <c r="H10" s="112">
        <v>358192.1</v>
      </c>
      <c r="I10" s="112">
        <v>363606.3</v>
      </c>
      <c r="J10" s="112">
        <v>369508.9</v>
      </c>
      <c r="K10" s="112">
        <v>370753.2</v>
      </c>
      <c r="L10" s="112">
        <v>398770.8</v>
      </c>
      <c r="M10" s="112">
        <v>365409</v>
      </c>
    </row>
    <row r="11" spans="1:13" x14ac:dyDescent="0.2">
      <c r="A11" s="91" t="s">
        <v>10</v>
      </c>
      <c r="B11" s="113">
        <v>13348.6</v>
      </c>
      <c r="C11" s="113">
        <v>12272.5</v>
      </c>
      <c r="D11" s="113">
        <v>12178.9</v>
      </c>
      <c r="E11" s="113">
        <v>11934</v>
      </c>
      <c r="F11" s="113">
        <v>13259.4</v>
      </c>
      <c r="G11" s="113">
        <v>13774.2</v>
      </c>
      <c r="H11" s="113">
        <v>13601</v>
      </c>
      <c r="I11" s="113">
        <v>14944.7</v>
      </c>
      <c r="J11" s="113">
        <v>16071.8</v>
      </c>
      <c r="K11" s="113">
        <v>15094.4</v>
      </c>
      <c r="L11" s="113">
        <v>15610.8</v>
      </c>
      <c r="M11" s="113">
        <v>13189.5</v>
      </c>
    </row>
    <row r="12" spans="1:13" x14ac:dyDescent="0.2">
      <c r="A12" s="33" t="s">
        <v>11</v>
      </c>
    </row>
    <row r="13" spans="1:13" ht="11.25" customHeight="1" x14ac:dyDescent="0.2">
      <c r="A13" s="118" t="s">
        <v>61</v>
      </c>
      <c r="B13" s="118"/>
      <c r="C13" s="118"/>
      <c r="D13" s="118"/>
      <c r="E13" s="118"/>
      <c r="F13" s="118"/>
    </row>
    <row r="14" spans="1:13" x14ac:dyDescent="0.2">
      <c r="A14" s="118"/>
      <c r="B14" s="118"/>
      <c r="C14" s="118"/>
      <c r="D14" s="118"/>
      <c r="E14" s="118"/>
      <c r="F14" s="118"/>
    </row>
  </sheetData>
  <mergeCells count="2">
    <mergeCell ref="A13:F1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G1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18.75" customHeight="1" x14ac:dyDescent="0.2">
      <c r="A1" s="119" t="s">
        <v>89</v>
      </c>
      <c r="B1" s="119"/>
      <c r="C1" s="119"/>
      <c r="D1" s="119"/>
      <c r="E1" s="119"/>
      <c r="F1" s="119"/>
      <c r="G1" s="119"/>
      <c r="H1" s="48"/>
      <c r="I1" s="48"/>
      <c r="J1" s="48"/>
      <c r="K1" s="48"/>
      <c r="L1" s="48"/>
      <c r="M1" s="48"/>
    </row>
    <row r="2" spans="1:13" ht="15" customHeight="1" x14ac:dyDescent="0.2">
      <c r="A2" s="85" t="s">
        <v>0</v>
      </c>
      <c r="B2" s="86" t="s">
        <v>1</v>
      </c>
      <c r="C2" s="86" t="s">
        <v>12</v>
      </c>
      <c r="D2" s="86" t="s">
        <v>13</v>
      </c>
      <c r="E2" s="71" t="s">
        <v>43</v>
      </c>
      <c r="F2" s="84" t="s">
        <v>42</v>
      </c>
      <c r="G2" s="84" t="s">
        <v>41</v>
      </c>
      <c r="H2" s="84" t="s">
        <v>40</v>
      </c>
      <c r="I2" s="84" t="s">
        <v>39</v>
      </c>
      <c r="J2" s="84" t="s">
        <v>38</v>
      </c>
      <c r="K2" s="84" t="s">
        <v>37</v>
      </c>
      <c r="L2" s="84" t="s">
        <v>36</v>
      </c>
      <c r="M2" s="84" t="s">
        <v>35</v>
      </c>
    </row>
    <row r="3" spans="1:13" x14ac:dyDescent="0.2">
      <c r="A3" s="44" t="s">
        <v>2</v>
      </c>
      <c r="B3" s="115">
        <v>2844073.7</v>
      </c>
      <c r="C3" s="115">
        <v>3125260.9</v>
      </c>
      <c r="D3" s="115">
        <v>3282515.1</v>
      </c>
      <c r="E3" s="115">
        <v>3489706</v>
      </c>
      <c r="F3" s="114">
        <v>3730930.3</v>
      </c>
      <c r="G3" s="114">
        <v>4034876.1</v>
      </c>
      <c r="H3" s="107">
        <v>3639177.5</v>
      </c>
      <c r="I3" s="107">
        <v>3705651.7</v>
      </c>
      <c r="J3" s="110">
        <v>4144581.2</v>
      </c>
      <c r="K3" s="114">
        <v>4326494.3</v>
      </c>
      <c r="L3" s="114">
        <v>4739126.5999999996</v>
      </c>
      <c r="M3" s="114">
        <v>4861000.4000000004</v>
      </c>
    </row>
    <row r="4" spans="1:13" x14ac:dyDescent="0.2">
      <c r="A4" s="41" t="s">
        <v>3</v>
      </c>
      <c r="B4" s="112">
        <v>1532144.2</v>
      </c>
      <c r="C4" s="112">
        <v>1723103.2</v>
      </c>
      <c r="D4" s="112">
        <v>1806784.2</v>
      </c>
      <c r="E4" s="112">
        <v>1940444.4</v>
      </c>
      <c r="F4" s="111">
        <v>2093570.9</v>
      </c>
      <c r="G4" s="111">
        <v>2179642.7999999998</v>
      </c>
      <c r="H4" s="108">
        <v>1835762</v>
      </c>
      <c r="I4" s="108">
        <v>1874926.7</v>
      </c>
      <c r="J4" s="111">
        <v>2088618.8</v>
      </c>
      <c r="K4" s="111">
        <v>2202890.9</v>
      </c>
      <c r="L4" s="111">
        <v>2549008.5</v>
      </c>
      <c r="M4" s="111">
        <v>2509077.2999999998</v>
      </c>
    </row>
    <row r="5" spans="1:13" x14ac:dyDescent="0.2">
      <c r="A5" s="41" t="s">
        <v>4</v>
      </c>
      <c r="B5" s="111">
        <v>142387.20000000001</v>
      </c>
      <c r="C5" s="111">
        <v>146809.79999999999</v>
      </c>
      <c r="D5" s="111">
        <v>149884.20000000001</v>
      </c>
      <c r="E5" s="111">
        <v>153334.9</v>
      </c>
      <c r="F5" s="111">
        <v>156343.29999999999</v>
      </c>
      <c r="G5" s="111">
        <v>158087</v>
      </c>
      <c r="H5" s="108">
        <v>143535.79999999999</v>
      </c>
      <c r="I5" s="108">
        <v>134407.70000000001</v>
      </c>
      <c r="J5" s="111">
        <v>135863.1</v>
      </c>
      <c r="K5" s="111">
        <v>136632</v>
      </c>
      <c r="L5" s="111">
        <v>131605.6</v>
      </c>
      <c r="M5" s="111">
        <v>135459.5</v>
      </c>
    </row>
    <row r="6" spans="1:13" x14ac:dyDescent="0.2">
      <c r="A6" s="41" t="s">
        <v>5</v>
      </c>
      <c r="B6" s="111">
        <v>1169542.3</v>
      </c>
      <c r="C6" s="111">
        <v>1255347.8999999999</v>
      </c>
      <c r="D6" s="111">
        <v>1325846.7</v>
      </c>
      <c r="E6" s="111">
        <v>1395926.6</v>
      </c>
      <c r="F6" s="111">
        <v>1481016.1</v>
      </c>
      <c r="G6" s="111">
        <v>1697146.2</v>
      </c>
      <c r="H6" s="108">
        <v>1659879.8</v>
      </c>
      <c r="I6" s="108">
        <v>1696317.3</v>
      </c>
      <c r="J6" s="111">
        <v>1920099.3</v>
      </c>
      <c r="K6" s="111">
        <v>1986971.4</v>
      </c>
      <c r="L6" s="111">
        <v>2058512.5</v>
      </c>
      <c r="M6" s="111">
        <v>2216463.6</v>
      </c>
    </row>
    <row r="7" spans="1:13" x14ac:dyDescent="0.2">
      <c r="A7" s="90" t="s">
        <v>6</v>
      </c>
      <c r="B7" s="111">
        <v>61464.1</v>
      </c>
      <c r="C7" s="111">
        <v>73343.7</v>
      </c>
      <c r="D7" s="111">
        <v>68828.7</v>
      </c>
      <c r="E7" s="111">
        <v>71746.2</v>
      </c>
      <c r="F7" s="111">
        <v>83525</v>
      </c>
      <c r="G7" s="111">
        <v>103719.5</v>
      </c>
      <c r="H7" s="108">
        <v>104024.4</v>
      </c>
      <c r="I7" s="108">
        <v>110457.3</v>
      </c>
      <c r="J7" s="111">
        <v>131197.20000000001</v>
      </c>
      <c r="K7" s="111">
        <v>127570</v>
      </c>
      <c r="L7" s="111">
        <v>130130.5</v>
      </c>
      <c r="M7" s="111">
        <v>159200.29999999999</v>
      </c>
    </row>
    <row r="8" spans="1:13" x14ac:dyDescent="0.2">
      <c r="A8" s="90" t="s">
        <v>7</v>
      </c>
      <c r="B8" s="111">
        <v>483083</v>
      </c>
      <c r="C8" s="111">
        <v>511465.2</v>
      </c>
      <c r="D8" s="111">
        <v>552001.19999999995</v>
      </c>
      <c r="E8" s="111">
        <v>585882.9</v>
      </c>
      <c r="F8" s="111">
        <v>637611.9</v>
      </c>
      <c r="G8" s="111">
        <v>821672.9</v>
      </c>
      <c r="H8" s="108">
        <v>763699.7</v>
      </c>
      <c r="I8" s="108">
        <v>792466.3</v>
      </c>
      <c r="J8" s="112">
        <v>955259.9</v>
      </c>
      <c r="K8" s="111">
        <v>1008706.7</v>
      </c>
      <c r="L8" s="111">
        <v>1026445.1</v>
      </c>
      <c r="M8" s="111">
        <v>1141818.6000000001</v>
      </c>
    </row>
    <row r="9" spans="1:13" x14ac:dyDescent="0.2">
      <c r="A9" s="90" t="s">
        <v>8</v>
      </c>
      <c r="B9" s="111">
        <v>503721.9</v>
      </c>
      <c r="C9" s="111">
        <v>530394</v>
      </c>
      <c r="D9" s="111">
        <v>555001.19999999995</v>
      </c>
      <c r="E9" s="111">
        <v>572162</v>
      </c>
      <c r="F9" s="111">
        <v>580240.4</v>
      </c>
      <c r="G9" s="111">
        <v>575254.69999999995</v>
      </c>
      <c r="H9" s="108">
        <v>594171.69999999995</v>
      </c>
      <c r="I9" s="108">
        <v>600695.30000000005</v>
      </c>
      <c r="J9" s="111">
        <v>621852.9</v>
      </c>
      <c r="K9" s="111">
        <v>635824.1</v>
      </c>
      <c r="L9" s="111">
        <v>664123.4</v>
      </c>
      <c r="M9" s="111">
        <v>683681.6</v>
      </c>
    </row>
    <row r="10" spans="1:13" x14ac:dyDescent="0.2">
      <c r="A10" s="90" t="s">
        <v>9</v>
      </c>
      <c r="B10" s="112">
        <v>97388.6</v>
      </c>
      <c r="C10" s="112">
        <v>111895.1</v>
      </c>
      <c r="D10" s="112">
        <v>117649.8</v>
      </c>
      <c r="E10" s="112">
        <v>137071.6</v>
      </c>
      <c r="F10" s="111">
        <v>150882.29999999999</v>
      </c>
      <c r="G10" s="111">
        <v>167135.6</v>
      </c>
      <c r="H10" s="108">
        <v>179063.8</v>
      </c>
      <c r="I10" s="108">
        <v>175827</v>
      </c>
      <c r="J10" s="111">
        <v>196228.1</v>
      </c>
      <c r="K10" s="111">
        <v>199529.3</v>
      </c>
      <c r="L10" s="111">
        <v>222483.20000000001</v>
      </c>
      <c r="M10" s="111">
        <v>217437.4</v>
      </c>
    </row>
    <row r="11" spans="1:13" x14ac:dyDescent="0.2">
      <c r="A11" s="91" t="s">
        <v>10</v>
      </c>
      <c r="B11" s="113">
        <v>23884.9</v>
      </c>
      <c r="C11" s="113">
        <v>28249.9</v>
      </c>
      <c r="D11" s="113">
        <v>32330</v>
      </c>
      <c r="E11" s="113">
        <v>29064</v>
      </c>
      <c r="F11" s="113">
        <v>28756.5</v>
      </c>
      <c r="G11" s="113">
        <v>29363.4</v>
      </c>
      <c r="H11" s="109">
        <v>18920.2</v>
      </c>
      <c r="I11" s="109">
        <v>16871.5</v>
      </c>
      <c r="J11" s="113">
        <v>15561.2</v>
      </c>
      <c r="K11" s="113">
        <v>15341.3</v>
      </c>
      <c r="L11" s="113">
        <v>15330.3</v>
      </c>
      <c r="M11" s="113">
        <v>14325.7</v>
      </c>
    </row>
    <row r="12" spans="1:13" x14ac:dyDescent="0.2">
      <c r="A12" s="33" t="s">
        <v>11</v>
      </c>
    </row>
    <row r="13" spans="1:13" ht="11.25" customHeight="1" x14ac:dyDescent="0.2">
      <c r="A13" s="118" t="s">
        <v>61</v>
      </c>
      <c r="B13" s="118"/>
      <c r="C13" s="118"/>
      <c r="D13" s="118"/>
      <c r="E13" s="118"/>
      <c r="F13" s="118"/>
    </row>
    <row r="14" spans="1:13" x14ac:dyDescent="0.2">
      <c r="A14" s="118"/>
      <c r="B14" s="118"/>
      <c r="C14" s="118"/>
      <c r="D14" s="118"/>
      <c r="E14" s="118"/>
      <c r="F14" s="118"/>
    </row>
  </sheetData>
  <mergeCells count="2">
    <mergeCell ref="A13:F14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21" customHeight="1" x14ac:dyDescent="0.2">
      <c r="A1" s="106" t="s">
        <v>88</v>
      </c>
      <c r="B1" s="106"/>
      <c r="C1" s="106"/>
      <c r="D1" s="106"/>
      <c r="E1" s="106"/>
    </row>
    <row r="2" spans="1:13" ht="15" customHeight="1" x14ac:dyDescent="0.2">
      <c r="A2" s="85" t="s">
        <v>0</v>
      </c>
      <c r="B2" s="86" t="s">
        <v>1</v>
      </c>
      <c r="C2" s="84" t="s">
        <v>12</v>
      </c>
      <c r="D2" s="84" t="s">
        <v>13</v>
      </c>
      <c r="E2" s="71" t="s">
        <v>43</v>
      </c>
      <c r="F2" s="84" t="s">
        <v>42</v>
      </c>
      <c r="G2" s="71" t="s">
        <v>41</v>
      </c>
      <c r="H2" s="84" t="s">
        <v>40</v>
      </c>
      <c r="I2" s="84" t="s">
        <v>39</v>
      </c>
      <c r="J2" s="84" t="s">
        <v>38</v>
      </c>
      <c r="K2" s="84" t="s">
        <v>37</v>
      </c>
      <c r="L2" s="48" t="s">
        <v>36</v>
      </c>
      <c r="M2" s="48" t="s">
        <v>35</v>
      </c>
    </row>
    <row r="3" spans="1:13" x14ac:dyDescent="0.2">
      <c r="A3" s="44" t="s">
        <v>2</v>
      </c>
      <c r="B3" s="67">
        <v>906059.6</v>
      </c>
      <c r="C3" s="67">
        <v>967775.6</v>
      </c>
      <c r="D3" s="67">
        <v>1016055.8</v>
      </c>
      <c r="E3" s="67">
        <v>1098628.2</v>
      </c>
      <c r="F3" s="17">
        <v>1193924.2</v>
      </c>
      <c r="G3" s="17">
        <v>1312124.6000000001</v>
      </c>
      <c r="H3" s="107">
        <v>1406981</v>
      </c>
      <c r="I3" s="107">
        <v>1533033.4</v>
      </c>
      <c r="J3" s="110">
        <v>1689597.4</v>
      </c>
      <c r="K3" s="114">
        <v>1814960.9</v>
      </c>
      <c r="L3" s="114">
        <v>1953160.3</v>
      </c>
      <c r="M3" s="114">
        <v>2602163</v>
      </c>
    </row>
    <row r="4" spans="1:13" x14ac:dyDescent="0.2">
      <c r="A4" s="41" t="s">
        <v>3</v>
      </c>
      <c r="B4" s="68">
        <v>408400.7</v>
      </c>
      <c r="C4" s="68">
        <v>447068.4</v>
      </c>
      <c r="D4" s="68">
        <v>464905.4</v>
      </c>
      <c r="E4" s="68">
        <v>520388.5</v>
      </c>
      <c r="F4" s="18">
        <v>576285.30000000005</v>
      </c>
      <c r="G4" s="18">
        <v>610764.80000000005</v>
      </c>
      <c r="H4" s="108">
        <v>677535.8</v>
      </c>
      <c r="I4" s="108">
        <v>753106.2</v>
      </c>
      <c r="J4" s="111">
        <v>846278.6</v>
      </c>
      <c r="K4" s="111">
        <v>967134.4</v>
      </c>
      <c r="L4" s="111">
        <v>1057999.3999999999</v>
      </c>
      <c r="M4" s="111">
        <v>1363521.2</v>
      </c>
    </row>
    <row r="5" spans="1:13" x14ac:dyDescent="0.2">
      <c r="A5" s="41" t="s">
        <v>4</v>
      </c>
      <c r="B5" s="18">
        <v>33009.300000000003</v>
      </c>
      <c r="C5" s="18">
        <v>35231.5</v>
      </c>
      <c r="D5" s="18">
        <v>37069.599999999999</v>
      </c>
      <c r="E5" s="18">
        <v>39352.699999999997</v>
      </c>
      <c r="F5" s="18">
        <v>43132</v>
      </c>
      <c r="G5" s="18">
        <v>46193.4</v>
      </c>
      <c r="H5" s="108">
        <v>49788.5</v>
      </c>
      <c r="I5" s="108">
        <v>63062.6</v>
      </c>
      <c r="J5" s="111">
        <v>63054.5</v>
      </c>
      <c r="K5" s="111">
        <v>63842.2</v>
      </c>
      <c r="L5" s="111">
        <v>66204</v>
      </c>
      <c r="M5" s="111">
        <v>140535.4</v>
      </c>
    </row>
    <row r="6" spans="1:13" x14ac:dyDescent="0.2">
      <c r="A6" s="41" t="s">
        <v>5</v>
      </c>
      <c r="B6" s="18">
        <v>464649.6</v>
      </c>
      <c r="C6" s="18">
        <v>485475.7</v>
      </c>
      <c r="D6" s="18">
        <v>514080.8</v>
      </c>
      <c r="E6" s="18">
        <v>538887</v>
      </c>
      <c r="F6" s="18">
        <v>574506.80000000005</v>
      </c>
      <c r="G6" s="18">
        <v>655166.4</v>
      </c>
      <c r="H6" s="108">
        <v>679656.6</v>
      </c>
      <c r="I6" s="108">
        <v>736864.6</v>
      </c>
      <c r="J6" s="111">
        <v>780264.2</v>
      </c>
      <c r="K6" s="111">
        <v>783984.3</v>
      </c>
      <c r="L6" s="111">
        <v>828956.9</v>
      </c>
      <c r="M6" s="111">
        <v>1098106.3</v>
      </c>
    </row>
    <row r="7" spans="1:13" x14ac:dyDescent="0.2">
      <c r="A7" s="90" t="s">
        <v>6</v>
      </c>
      <c r="B7" s="18">
        <v>34208.400000000001</v>
      </c>
      <c r="C7" s="18">
        <v>34135.599999999999</v>
      </c>
      <c r="D7" s="18">
        <v>33786.199999999997</v>
      </c>
      <c r="E7" s="18">
        <v>34496.400000000001</v>
      </c>
      <c r="F7" s="18">
        <v>35672.5</v>
      </c>
      <c r="G7" s="18">
        <v>36482</v>
      </c>
      <c r="H7" s="108">
        <v>43265.8</v>
      </c>
      <c r="I7" s="108">
        <v>46447.7</v>
      </c>
      <c r="J7" s="111">
        <v>46369.7</v>
      </c>
      <c r="K7" s="111">
        <v>48014.8</v>
      </c>
      <c r="L7" s="111">
        <v>51850.2</v>
      </c>
      <c r="M7" s="111">
        <v>53666.9</v>
      </c>
    </row>
    <row r="8" spans="1:13" x14ac:dyDescent="0.2">
      <c r="A8" s="90" t="s">
        <v>7</v>
      </c>
      <c r="B8" s="18">
        <v>169960.5</v>
      </c>
      <c r="C8" s="18">
        <v>179070.4</v>
      </c>
      <c r="D8" s="18">
        <v>187499.8</v>
      </c>
      <c r="E8" s="18">
        <v>192845.5</v>
      </c>
      <c r="F8" s="18">
        <v>200561.7</v>
      </c>
      <c r="G8" s="18">
        <v>255214.4</v>
      </c>
      <c r="H8" s="108">
        <v>242564.1</v>
      </c>
      <c r="I8" s="108">
        <v>262740.8</v>
      </c>
      <c r="J8" s="112">
        <v>282275.59999999998</v>
      </c>
      <c r="K8" s="111">
        <v>287258.59999999998</v>
      </c>
      <c r="L8" s="111">
        <v>312515</v>
      </c>
      <c r="M8" s="111">
        <v>467305</v>
      </c>
    </row>
    <row r="9" spans="1:13" x14ac:dyDescent="0.2">
      <c r="A9" s="90" t="s">
        <v>8</v>
      </c>
      <c r="B9" s="18">
        <v>212609.7</v>
      </c>
      <c r="C9" s="18">
        <v>225433.8</v>
      </c>
      <c r="D9" s="18">
        <v>242387.7</v>
      </c>
      <c r="E9" s="18">
        <v>255735.6</v>
      </c>
      <c r="F9" s="18">
        <v>275888.8</v>
      </c>
      <c r="G9" s="18">
        <v>295881.5</v>
      </c>
      <c r="H9" s="108">
        <v>320243.59999999998</v>
      </c>
      <c r="I9" s="108">
        <v>349181.4</v>
      </c>
      <c r="J9" s="111">
        <v>361756</v>
      </c>
      <c r="K9" s="111">
        <v>355648.7</v>
      </c>
      <c r="L9" s="111">
        <v>364553.5</v>
      </c>
      <c r="M9" s="111">
        <v>466357.1</v>
      </c>
    </row>
    <row r="10" spans="1:13" x14ac:dyDescent="0.2">
      <c r="A10" s="90" t="s">
        <v>9</v>
      </c>
      <c r="B10" s="68">
        <v>40354.1</v>
      </c>
      <c r="C10" s="68">
        <v>38775.699999999997</v>
      </c>
      <c r="D10" s="68">
        <v>42042.6</v>
      </c>
      <c r="E10" s="68">
        <v>45757.7</v>
      </c>
      <c r="F10" s="18">
        <v>49994.6</v>
      </c>
      <c r="G10" s="18">
        <v>54227.199999999997</v>
      </c>
      <c r="H10" s="108">
        <v>58213</v>
      </c>
      <c r="I10" s="108">
        <v>61838</v>
      </c>
      <c r="J10" s="111">
        <v>69716</v>
      </c>
      <c r="K10" s="111">
        <v>72079.8</v>
      </c>
      <c r="L10" s="111">
        <v>77237.399999999994</v>
      </c>
      <c r="M10" s="111">
        <v>88544.7</v>
      </c>
    </row>
    <row r="11" spans="1:13" x14ac:dyDescent="0.2">
      <c r="A11" s="91" t="s">
        <v>10</v>
      </c>
      <c r="B11" s="19">
        <v>7516.9</v>
      </c>
      <c r="C11" s="19">
        <v>8060.3</v>
      </c>
      <c r="D11" s="19">
        <v>8364.5</v>
      </c>
      <c r="E11" s="19">
        <v>10051.799999999999</v>
      </c>
      <c r="F11" s="19">
        <v>12389.2</v>
      </c>
      <c r="G11" s="19">
        <v>13361.3</v>
      </c>
      <c r="H11" s="109">
        <v>15370.1</v>
      </c>
      <c r="I11" s="109">
        <v>16656.7</v>
      </c>
      <c r="J11" s="113">
        <v>20146.900000000001</v>
      </c>
      <c r="K11" s="113">
        <v>20982.3</v>
      </c>
      <c r="L11" s="113">
        <v>22800.799999999999</v>
      </c>
      <c r="M11" s="113">
        <v>22232.7</v>
      </c>
    </row>
    <row r="12" spans="1:13" x14ac:dyDescent="0.2">
      <c r="A12" s="33" t="s">
        <v>11</v>
      </c>
    </row>
    <row r="13" spans="1:13" ht="14.25" customHeight="1" x14ac:dyDescent="0.2">
      <c r="A13" s="120" t="s">
        <v>61</v>
      </c>
      <c r="B13" s="120"/>
      <c r="C13" s="120"/>
      <c r="D13" s="120"/>
      <c r="E13" s="120"/>
      <c r="F13" s="120"/>
    </row>
  </sheetData>
  <mergeCells count="1">
    <mergeCell ref="A13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22.5" customHeight="1" x14ac:dyDescent="0.2">
      <c r="A1" s="97" t="s">
        <v>86</v>
      </c>
      <c r="B1" s="97"/>
      <c r="C1" s="97"/>
      <c r="D1" s="97"/>
      <c r="E1" s="97"/>
      <c r="F1" s="97"/>
      <c r="G1" s="48"/>
      <c r="H1" s="48"/>
      <c r="I1" s="48"/>
      <c r="J1" s="48"/>
      <c r="K1" s="48"/>
      <c r="L1" s="48"/>
      <c r="M1" s="48"/>
    </row>
    <row r="2" spans="1:13" ht="13.5" x14ac:dyDescent="0.2">
      <c r="A2" s="85" t="s">
        <v>0</v>
      </c>
      <c r="B2" s="86" t="s">
        <v>1</v>
      </c>
      <c r="C2" s="48" t="s">
        <v>12</v>
      </c>
      <c r="D2" s="84" t="s">
        <v>13</v>
      </c>
      <c r="E2" s="84" t="s">
        <v>43</v>
      </c>
      <c r="F2" s="54" t="s">
        <v>42</v>
      </c>
      <c r="G2" s="84" t="s">
        <v>41</v>
      </c>
      <c r="H2" s="84" t="s">
        <v>40</v>
      </c>
      <c r="I2" s="84" t="s">
        <v>39</v>
      </c>
      <c r="J2" s="84" t="s">
        <v>38</v>
      </c>
      <c r="K2" s="84" t="s">
        <v>37</v>
      </c>
      <c r="L2" s="84" t="s">
        <v>36</v>
      </c>
      <c r="M2" s="71" t="s">
        <v>35</v>
      </c>
    </row>
    <row r="3" spans="1:13" x14ac:dyDescent="0.2">
      <c r="A3" s="44" t="s">
        <v>2</v>
      </c>
      <c r="B3" s="67">
        <v>421701.8</v>
      </c>
      <c r="C3" s="67">
        <v>444557.8</v>
      </c>
      <c r="D3" s="67">
        <v>448712.9</v>
      </c>
      <c r="E3" s="67">
        <v>468814.5</v>
      </c>
      <c r="F3" s="17">
        <v>494598.9</v>
      </c>
      <c r="G3" s="17">
        <v>538420.1</v>
      </c>
      <c r="H3" s="94">
        <v>563335.5</v>
      </c>
      <c r="I3" s="75">
        <v>607490.4</v>
      </c>
      <c r="J3" s="75">
        <v>655537.4</v>
      </c>
      <c r="K3" s="17">
        <v>725056.9</v>
      </c>
      <c r="L3" s="17">
        <v>782578.8</v>
      </c>
      <c r="M3" s="17">
        <v>844852.9</v>
      </c>
    </row>
    <row r="4" spans="1:13" x14ac:dyDescent="0.2">
      <c r="A4" s="41" t="s">
        <v>3</v>
      </c>
      <c r="B4" s="68">
        <v>143526.5</v>
      </c>
      <c r="C4" s="68">
        <v>162494.20000000001</v>
      </c>
      <c r="D4" s="68">
        <v>159081</v>
      </c>
      <c r="E4" s="68">
        <v>169714</v>
      </c>
      <c r="F4" s="18">
        <v>180855.3</v>
      </c>
      <c r="G4" s="18">
        <v>189905.2</v>
      </c>
      <c r="H4" s="76">
        <v>211322.5</v>
      </c>
      <c r="I4" s="18">
        <v>243107.5</v>
      </c>
      <c r="J4" s="18">
        <v>274009.3</v>
      </c>
      <c r="K4" s="18">
        <v>323094.59999999998</v>
      </c>
      <c r="L4" s="18">
        <v>353085.1</v>
      </c>
      <c r="M4" s="18">
        <v>375223.9</v>
      </c>
    </row>
    <row r="5" spans="1:13" x14ac:dyDescent="0.2">
      <c r="A5" s="41" t="s">
        <v>4</v>
      </c>
      <c r="B5" s="18">
        <v>20006.7</v>
      </c>
      <c r="C5" s="18">
        <v>20439.3</v>
      </c>
      <c r="D5" s="18">
        <v>20769.5</v>
      </c>
      <c r="E5" s="18">
        <v>21703.200000000001</v>
      </c>
      <c r="F5" s="18">
        <v>21991.1</v>
      </c>
      <c r="G5" s="18">
        <v>22826.9</v>
      </c>
      <c r="H5" s="76">
        <v>24106.6</v>
      </c>
      <c r="I5" s="18">
        <v>25476.2</v>
      </c>
      <c r="J5" s="18">
        <v>26479.3</v>
      </c>
      <c r="K5" s="18">
        <v>28093.200000000001</v>
      </c>
      <c r="L5" s="18">
        <v>30269.4</v>
      </c>
      <c r="M5" s="18">
        <v>31615.200000000001</v>
      </c>
    </row>
    <row r="6" spans="1:13" x14ac:dyDescent="0.2">
      <c r="A6" s="41" t="s">
        <v>5</v>
      </c>
      <c r="B6" s="18">
        <v>258168.6</v>
      </c>
      <c r="C6" s="18">
        <v>261624.3</v>
      </c>
      <c r="D6" s="18">
        <v>268862.40000000002</v>
      </c>
      <c r="E6" s="18">
        <v>277397.3</v>
      </c>
      <c r="F6" s="18">
        <v>291752.5</v>
      </c>
      <c r="G6" s="18">
        <v>325688</v>
      </c>
      <c r="H6" s="76">
        <v>327906.5</v>
      </c>
      <c r="I6" s="18">
        <v>338906.7</v>
      </c>
      <c r="J6" s="18">
        <v>355048.8</v>
      </c>
      <c r="K6" s="18">
        <v>373869.1</v>
      </c>
      <c r="L6" s="18">
        <v>399223.9</v>
      </c>
      <c r="M6" s="18">
        <v>438013.7</v>
      </c>
    </row>
    <row r="7" spans="1:13" x14ac:dyDescent="0.2">
      <c r="A7" s="90" t="s">
        <v>6</v>
      </c>
      <c r="B7" s="18">
        <v>19083.400000000001</v>
      </c>
      <c r="C7" s="18">
        <v>21048.2</v>
      </c>
      <c r="D7" s="18">
        <v>21009.5</v>
      </c>
      <c r="E7" s="18">
        <v>20497.5</v>
      </c>
      <c r="F7" s="18">
        <v>22133.8</v>
      </c>
      <c r="G7" s="18">
        <v>21590</v>
      </c>
      <c r="H7" s="76">
        <v>21358.799999999999</v>
      </c>
      <c r="I7" s="18">
        <v>22151.9</v>
      </c>
      <c r="J7" s="18">
        <v>24110</v>
      </c>
      <c r="K7" s="18">
        <v>25188.7</v>
      </c>
      <c r="L7" s="18">
        <v>26245.4</v>
      </c>
      <c r="M7" s="18">
        <v>31545.599999999999</v>
      </c>
    </row>
    <row r="8" spans="1:13" x14ac:dyDescent="0.2">
      <c r="A8" s="90" t="s">
        <v>7</v>
      </c>
      <c r="B8" s="18">
        <v>102526.8</v>
      </c>
      <c r="C8" s="18">
        <v>103974.7</v>
      </c>
      <c r="D8" s="18">
        <v>103947.2</v>
      </c>
      <c r="E8" s="18">
        <v>107564.8</v>
      </c>
      <c r="F8" s="18">
        <v>111685.9</v>
      </c>
      <c r="G8" s="18">
        <v>134887.20000000001</v>
      </c>
      <c r="H8" s="76">
        <v>125738.9</v>
      </c>
      <c r="I8" s="18">
        <v>123718.8</v>
      </c>
      <c r="J8" s="68">
        <v>129882.4</v>
      </c>
      <c r="K8" s="18">
        <v>136596.29999999999</v>
      </c>
      <c r="L8" s="18">
        <v>148069.20000000001</v>
      </c>
      <c r="M8" s="18">
        <v>167337.20000000001</v>
      </c>
    </row>
    <row r="9" spans="1:13" x14ac:dyDescent="0.2">
      <c r="A9" s="90" t="s">
        <v>8</v>
      </c>
      <c r="B9" s="18">
        <v>109172.7</v>
      </c>
      <c r="C9" s="18">
        <v>109418.5</v>
      </c>
      <c r="D9" s="18">
        <v>115559.5</v>
      </c>
      <c r="E9" s="18">
        <v>119963.5</v>
      </c>
      <c r="F9" s="18">
        <v>125985.9</v>
      </c>
      <c r="G9" s="18">
        <v>136312.4</v>
      </c>
      <c r="H9" s="76">
        <v>145675.6</v>
      </c>
      <c r="I9" s="18">
        <v>152233.70000000001</v>
      </c>
      <c r="J9" s="18">
        <v>162607.1</v>
      </c>
      <c r="K9" s="18">
        <v>172939.2</v>
      </c>
      <c r="L9" s="18">
        <v>182515.3</v>
      </c>
      <c r="M9" s="18">
        <v>196975.6</v>
      </c>
    </row>
    <row r="10" spans="1:13" x14ac:dyDescent="0.2">
      <c r="A10" s="90" t="s">
        <v>9</v>
      </c>
      <c r="B10" s="68">
        <v>25692.799999999999</v>
      </c>
      <c r="C10" s="68">
        <v>25251.200000000001</v>
      </c>
      <c r="D10" s="68">
        <v>26257.1</v>
      </c>
      <c r="E10" s="68">
        <v>26958.6</v>
      </c>
      <c r="F10" s="18">
        <v>29078.5</v>
      </c>
      <c r="G10" s="18">
        <v>29722</v>
      </c>
      <c r="H10" s="76">
        <v>31200.6</v>
      </c>
      <c r="I10" s="18">
        <v>36211.300000000003</v>
      </c>
      <c r="J10" s="18">
        <v>32980.1</v>
      </c>
      <c r="K10" s="18">
        <v>33028.699999999997</v>
      </c>
      <c r="L10" s="18">
        <v>35847.1</v>
      </c>
      <c r="M10" s="18">
        <v>35243</v>
      </c>
    </row>
    <row r="11" spans="1:13" x14ac:dyDescent="0.2">
      <c r="A11" s="91" t="s">
        <v>10</v>
      </c>
      <c r="B11" s="19">
        <v>1692.8</v>
      </c>
      <c r="C11" s="19">
        <v>1931.7</v>
      </c>
      <c r="D11" s="19">
        <v>2089.1999999999998</v>
      </c>
      <c r="E11" s="19">
        <v>2413</v>
      </c>
      <c r="F11" s="19">
        <v>2868.4</v>
      </c>
      <c r="G11" s="19">
        <v>3176.4</v>
      </c>
      <c r="H11" s="77">
        <v>3932.6</v>
      </c>
      <c r="I11" s="19">
        <v>4590.8999999999996</v>
      </c>
      <c r="J11" s="19">
        <v>5469.2</v>
      </c>
      <c r="K11" s="19">
        <v>6116.2</v>
      </c>
      <c r="L11" s="19">
        <v>6546.9</v>
      </c>
      <c r="M11" s="19">
        <v>6912.4</v>
      </c>
    </row>
    <row r="12" spans="1:13" x14ac:dyDescent="0.2">
      <c r="A12" s="33" t="s">
        <v>11</v>
      </c>
    </row>
    <row r="13" spans="1:13" ht="12.75" customHeight="1" x14ac:dyDescent="0.2">
      <c r="A13" s="95" t="s">
        <v>61</v>
      </c>
      <c r="B13" s="95"/>
      <c r="C13" s="95"/>
      <c r="D13" s="95"/>
      <c r="E13" s="96"/>
      <c r="F13" s="96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H1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21" customHeight="1" x14ac:dyDescent="0.2">
      <c r="A1" s="119" t="s">
        <v>85</v>
      </c>
      <c r="B1" s="119"/>
      <c r="C1" s="119"/>
      <c r="D1" s="119"/>
      <c r="E1" s="119"/>
      <c r="F1" s="119"/>
      <c r="G1" s="119"/>
      <c r="H1" s="119"/>
      <c r="I1" s="48"/>
      <c r="J1" s="48"/>
      <c r="K1" s="48"/>
      <c r="L1" s="48"/>
      <c r="M1" s="48"/>
    </row>
    <row r="2" spans="1:13" ht="13.5" x14ac:dyDescent="0.2">
      <c r="A2" s="85" t="s">
        <v>0</v>
      </c>
      <c r="B2" s="86" t="s">
        <v>1</v>
      </c>
      <c r="C2" s="86" t="s">
        <v>12</v>
      </c>
      <c r="D2" s="84" t="s">
        <v>13</v>
      </c>
      <c r="E2" s="86" t="s">
        <v>43</v>
      </c>
      <c r="F2" s="84" t="s">
        <v>42</v>
      </c>
      <c r="G2" s="84" t="s">
        <v>41</v>
      </c>
      <c r="H2" s="84" t="s">
        <v>40</v>
      </c>
      <c r="I2" s="84" t="s">
        <v>39</v>
      </c>
      <c r="J2" s="84" t="s">
        <v>38</v>
      </c>
      <c r="K2" s="84" t="s">
        <v>37</v>
      </c>
      <c r="L2" s="48" t="s">
        <v>36</v>
      </c>
      <c r="M2" s="48" t="s">
        <v>35</v>
      </c>
    </row>
    <row r="3" spans="1:13" x14ac:dyDescent="0.2">
      <c r="A3" s="44" t="s">
        <v>2</v>
      </c>
      <c r="B3" s="67">
        <v>315688.8</v>
      </c>
      <c r="C3" s="67">
        <v>311856.8</v>
      </c>
      <c r="D3" s="67">
        <v>314315.40000000002</v>
      </c>
      <c r="E3" s="67">
        <v>322852.5</v>
      </c>
      <c r="F3" s="17">
        <v>331337.59999999998</v>
      </c>
      <c r="G3" s="17">
        <v>356738.7</v>
      </c>
      <c r="H3" s="94">
        <v>381308.1</v>
      </c>
      <c r="I3" s="88">
        <v>371078.8</v>
      </c>
      <c r="J3" s="75">
        <v>378239.4</v>
      </c>
      <c r="K3" s="17">
        <v>385912.2</v>
      </c>
      <c r="L3" s="17">
        <v>417633.7</v>
      </c>
      <c r="M3" s="17">
        <v>420413</v>
      </c>
    </row>
    <row r="4" spans="1:13" x14ac:dyDescent="0.2">
      <c r="A4" s="41" t="s">
        <v>3</v>
      </c>
      <c r="B4" s="68">
        <v>108837.6</v>
      </c>
      <c r="C4" s="68">
        <v>100888.1</v>
      </c>
      <c r="D4" s="68">
        <v>99351.2</v>
      </c>
      <c r="E4" s="68">
        <v>102816</v>
      </c>
      <c r="F4" s="18">
        <v>109161.60000000001</v>
      </c>
      <c r="G4" s="18">
        <v>119060.4</v>
      </c>
      <c r="H4" s="76">
        <v>143100.4</v>
      </c>
      <c r="I4" s="18">
        <v>129891.2</v>
      </c>
      <c r="J4" s="18">
        <v>131170.20000000001</v>
      </c>
      <c r="K4" s="18">
        <v>134835.4</v>
      </c>
      <c r="L4" s="18">
        <v>162195.6</v>
      </c>
      <c r="M4" s="18">
        <v>146698.79999999999</v>
      </c>
    </row>
    <row r="5" spans="1:13" x14ac:dyDescent="0.2">
      <c r="A5" s="41" t="s">
        <v>4</v>
      </c>
      <c r="B5" s="18">
        <v>13694.7</v>
      </c>
      <c r="C5" s="18">
        <v>14084.9</v>
      </c>
      <c r="D5" s="18">
        <v>14358.2</v>
      </c>
      <c r="E5" s="18">
        <v>14615.2</v>
      </c>
      <c r="F5" s="18">
        <v>14760</v>
      </c>
      <c r="G5" s="18">
        <v>15139.3</v>
      </c>
      <c r="H5" s="76">
        <v>15345.8</v>
      </c>
      <c r="I5" s="18">
        <v>15526.4</v>
      </c>
      <c r="J5" s="18">
        <v>15696.8</v>
      </c>
      <c r="K5" s="18">
        <v>15735.1</v>
      </c>
      <c r="L5" s="18">
        <v>18781.900000000001</v>
      </c>
      <c r="M5" s="18">
        <v>19332.7</v>
      </c>
    </row>
    <row r="6" spans="1:13" x14ac:dyDescent="0.2">
      <c r="A6" s="41" t="s">
        <v>5</v>
      </c>
      <c r="B6" s="18">
        <v>193156.5</v>
      </c>
      <c r="C6" s="18">
        <v>196883.8</v>
      </c>
      <c r="D6" s="18">
        <v>200606.1</v>
      </c>
      <c r="E6" s="18">
        <v>205421.3</v>
      </c>
      <c r="F6" s="18">
        <v>207416</v>
      </c>
      <c r="G6" s="18">
        <v>222539</v>
      </c>
      <c r="H6" s="76">
        <v>222861.9</v>
      </c>
      <c r="I6" s="18">
        <v>225661.2</v>
      </c>
      <c r="J6" s="18">
        <v>231372.4</v>
      </c>
      <c r="K6" s="18">
        <v>235341.8</v>
      </c>
      <c r="L6" s="18">
        <v>236656.2</v>
      </c>
      <c r="M6" s="18">
        <v>254381.5</v>
      </c>
    </row>
    <row r="7" spans="1:13" x14ac:dyDescent="0.2">
      <c r="A7" s="90" t="s">
        <v>6</v>
      </c>
      <c r="B7" s="18">
        <v>12372.3</v>
      </c>
      <c r="C7" s="18">
        <v>12112.5</v>
      </c>
      <c r="D7" s="18">
        <v>12470</v>
      </c>
      <c r="E7" s="18">
        <v>12044.8</v>
      </c>
      <c r="F7" s="18">
        <v>11907.2</v>
      </c>
      <c r="G7" s="18">
        <v>12095.9</v>
      </c>
      <c r="H7" s="76">
        <v>12344.5</v>
      </c>
      <c r="I7" s="18">
        <v>14123.2</v>
      </c>
      <c r="J7" s="18">
        <v>13789.7</v>
      </c>
      <c r="K7" s="18">
        <v>14722.8</v>
      </c>
      <c r="L7" s="18">
        <v>16084.5</v>
      </c>
      <c r="M7" s="18">
        <v>20169.099999999999</v>
      </c>
    </row>
    <row r="8" spans="1:13" x14ac:dyDescent="0.2">
      <c r="A8" s="90" t="s">
        <v>7</v>
      </c>
      <c r="B8" s="18">
        <v>74583.600000000006</v>
      </c>
      <c r="C8" s="18">
        <v>75751.100000000006</v>
      </c>
      <c r="D8" s="18">
        <v>76303.100000000006</v>
      </c>
      <c r="E8" s="18">
        <v>79071.100000000006</v>
      </c>
      <c r="F8" s="18">
        <v>79354.7</v>
      </c>
      <c r="G8" s="18">
        <v>92171.8</v>
      </c>
      <c r="H8" s="76">
        <v>87810.9</v>
      </c>
      <c r="I8" s="18">
        <v>87811.4</v>
      </c>
      <c r="J8" s="68">
        <v>91283.3</v>
      </c>
      <c r="K8" s="18">
        <v>93304.6</v>
      </c>
      <c r="L8" s="18">
        <v>93043.8</v>
      </c>
      <c r="M8" s="18">
        <v>104827.1</v>
      </c>
    </row>
    <row r="9" spans="1:13" x14ac:dyDescent="0.2">
      <c r="A9" s="90" t="s">
        <v>8</v>
      </c>
      <c r="B9" s="18">
        <v>86216</v>
      </c>
      <c r="C9" s="18">
        <v>88946.2</v>
      </c>
      <c r="D9" s="18">
        <v>91055.9</v>
      </c>
      <c r="E9" s="18">
        <v>92915.7</v>
      </c>
      <c r="F9" s="18">
        <v>94128.2</v>
      </c>
      <c r="G9" s="18">
        <v>96305.5</v>
      </c>
      <c r="H9" s="76">
        <v>99716.6</v>
      </c>
      <c r="I9" s="18">
        <v>101267.2</v>
      </c>
      <c r="J9" s="18">
        <v>103860.2</v>
      </c>
      <c r="K9" s="18">
        <v>103237.1</v>
      </c>
      <c r="L9" s="18">
        <v>102554.5</v>
      </c>
      <c r="M9" s="18">
        <v>103541.7</v>
      </c>
    </row>
    <row r="10" spans="1:13" x14ac:dyDescent="0.2">
      <c r="A10" s="90" t="s">
        <v>9</v>
      </c>
      <c r="B10" s="68">
        <v>18890.900000000001</v>
      </c>
      <c r="C10" s="68">
        <v>18770.8</v>
      </c>
      <c r="D10" s="68">
        <v>19304.900000000001</v>
      </c>
      <c r="E10" s="68">
        <v>20168.3</v>
      </c>
      <c r="F10" s="18">
        <v>20785.400000000001</v>
      </c>
      <c r="G10" s="18">
        <v>20707.7</v>
      </c>
      <c r="H10" s="76">
        <v>21645.7</v>
      </c>
      <c r="I10" s="18">
        <v>21105.200000000001</v>
      </c>
      <c r="J10" s="18">
        <v>21071.200000000001</v>
      </c>
      <c r="K10" s="18">
        <v>22615.7</v>
      </c>
      <c r="L10" s="18">
        <v>23561.599999999999</v>
      </c>
      <c r="M10" s="18">
        <v>24384.400000000001</v>
      </c>
    </row>
    <row r="11" spans="1:13" x14ac:dyDescent="0.2">
      <c r="A11" s="91" t="s">
        <v>10</v>
      </c>
      <c r="B11" s="19">
        <v>1093.7</v>
      </c>
      <c r="C11" s="19">
        <v>1303.2</v>
      </c>
      <c r="D11" s="19">
        <v>1472.2</v>
      </c>
      <c r="E11" s="19">
        <v>1221.4000000000001</v>
      </c>
      <c r="F11" s="19">
        <v>1240.5999999999999</v>
      </c>
      <c r="G11" s="19">
        <v>1258.0999999999999</v>
      </c>
      <c r="H11" s="77">
        <v>1344.2</v>
      </c>
      <c r="I11" s="19">
        <v>1354.2</v>
      </c>
      <c r="J11" s="19">
        <v>1368</v>
      </c>
      <c r="K11" s="19">
        <v>1461.6</v>
      </c>
      <c r="L11" s="19">
        <v>1411.9</v>
      </c>
      <c r="M11" s="19">
        <v>1459.1</v>
      </c>
    </row>
    <row r="12" spans="1:13" x14ac:dyDescent="0.2">
      <c r="A12" s="33" t="s">
        <v>11</v>
      </c>
    </row>
    <row r="13" spans="1:13" ht="12.75" customHeight="1" x14ac:dyDescent="0.2">
      <c r="A13" s="31" t="s">
        <v>61</v>
      </c>
      <c r="B13" s="30"/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H1"/>
    </sheetView>
  </sheetViews>
  <sheetFormatPr baseColWidth="10" defaultColWidth="10.85546875" defaultRowHeight="12.75" x14ac:dyDescent="0.2"/>
  <cols>
    <col min="1" max="1" width="48.42578125" style="28" customWidth="1"/>
    <col min="2" max="16384" width="10.85546875" style="28"/>
  </cols>
  <sheetData>
    <row r="1" spans="1:13" ht="21" customHeight="1" x14ac:dyDescent="0.2">
      <c r="A1" s="121" t="s">
        <v>80</v>
      </c>
      <c r="B1" s="119"/>
      <c r="C1" s="119"/>
      <c r="D1" s="119"/>
      <c r="E1" s="119"/>
      <c r="F1" s="119"/>
      <c r="G1" s="119"/>
      <c r="H1" s="119"/>
      <c r="I1" s="48"/>
      <c r="J1" s="48"/>
      <c r="L1" s="48"/>
    </row>
    <row r="2" spans="1:13" ht="13.5" x14ac:dyDescent="0.2">
      <c r="A2" s="85" t="s">
        <v>0</v>
      </c>
      <c r="B2" s="86" t="s">
        <v>1</v>
      </c>
      <c r="C2" s="86" t="s">
        <v>12</v>
      </c>
      <c r="D2" s="84" t="s">
        <v>13</v>
      </c>
      <c r="E2" s="86" t="s">
        <v>43</v>
      </c>
      <c r="F2" s="84" t="s">
        <v>42</v>
      </c>
      <c r="G2" s="84" t="s">
        <v>41</v>
      </c>
      <c r="H2" s="84" t="s">
        <v>40</v>
      </c>
      <c r="I2" s="84" t="s">
        <v>39</v>
      </c>
      <c r="J2" s="84" t="s">
        <v>38</v>
      </c>
      <c r="K2" s="54" t="s">
        <v>37</v>
      </c>
      <c r="L2" s="48" t="s">
        <v>36</v>
      </c>
      <c r="M2" s="93" t="s">
        <v>35</v>
      </c>
    </row>
    <row r="3" spans="1:13" x14ac:dyDescent="0.2">
      <c r="A3" s="44" t="s">
        <v>2</v>
      </c>
      <c r="B3" s="67">
        <v>207894.39999999999</v>
      </c>
      <c r="C3" s="67">
        <v>205680.7</v>
      </c>
      <c r="D3" s="67">
        <v>215284.4</v>
      </c>
      <c r="E3" s="67">
        <v>229584.9</v>
      </c>
      <c r="F3" s="17">
        <v>245309.4</v>
      </c>
      <c r="G3" s="17">
        <v>255628.3</v>
      </c>
      <c r="H3" s="87" t="s">
        <v>78</v>
      </c>
      <c r="I3" s="88">
        <v>283510.40000000002</v>
      </c>
      <c r="J3" s="88">
        <v>284017.7</v>
      </c>
      <c r="K3" s="17">
        <v>278580.3</v>
      </c>
      <c r="L3" s="17">
        <v>286275.09999999998</v>
      </c>
      <c r="M3" s="17">
        <v>294113.09999999998</v>
      </c>
    </row>
    <row r="4" spans="1:13" x14ac:dyDescent="0.2">
      <c r="A4" s="41" t="s">
        <v>3</v>
      </c>
      <c r="B4" s="68">
        <v>71848.899999999994</v>
      </c>
      <c r="C4" s="68">
        <v>65202</v>
      </c>
      <c r="D4" s="68">
        <v>68043.399999999994</v>
      </c>
      <c r="E4" s="68">
        <v>72277.3</v>
      </c>
      <c r="F4" s="18">
        <v>85826.5</v>
      </c>
      <c r="G4" s="18">
        <v>85938.5</v>
      </c>
      <c r="H4" s="89">
        <v>95190.7</v>
      </c>
      <c r="I4" s="18">
        <v>102845.4</v>
      </c>
      <c r="J4" s="18">
        <v>99648.1</v>
      </c>
      <c r="K4" s="18">
        <v>94924</v>
      </c>
      <c r="L4" s="18">
        <v>97360</v>
      </c>
      <c r="M4" s="18">
        <v>93701</v>
      </c>
    </row>
    <row r="5" spans="1:13" x14ac:dyDescent="0.2">
      <c r="A5" s="41" t="s">
        <v>4</v>
      </c>
      <c r="B5" s="18">
        <v>5607.8</v>
      </c>
      <c r="C5" s="18">
        <v>5798.7</v>
      </c>
      <c r="D5" s="18">
        <v>5913.3</v>
      </c>
      <c r="E5" s="82">
        <v>6018</v>
      </c>
      <c r="F5" s="18">
        <v>6164.5</v>
      </c>
      <c r="G5" s="18">
        <v>8554</v>
      </c>
      <c r="H5" s="89">
        <v>9132.9</v>
      </c>
      <c r="I5" s="18">
        <v>11714.3</v>
      </c>
      <c r="J5" s="18">
        <v>12052.2</v>
      </c>
      <c r="K5" s="18">
        <v>12756.5</v>
      </c>
      <c r="L5" s="18">
        <v>13280.9</v>
      </c>
      <c r="M5" s="18">
        <v>13246.4</v>
      </c>
    </row>
    <row r="6" spans="1:13" x14ac:dyDescent="0.2">
      <c r="A6" s="41" t="s">
        <v>5</v>
      </c>
      <c r="B6" s="18">
        <v>130437.6</v>
      </c>
      <c r="C6" s="18">
        <v>134680</v>
      </c>
      <c r="D6" s="18">
        <v>141327.70000000001</v>
      </c>
      <c r="E6" s="18">
        <v>151289.70000000001</v>
      </c>
      <c r="F6" s="18">
        <v>153318.39999999999</v>
      </c>
      <c r="G6" s="18">
        <v>161135.79999999999</v>
      </c>
      <c r="H6" s="89">
        <v>165368.5</v>
      </c>
      <c r="I6" s="18">
        <v>168950.7</v>
      </c>
      <c r="J6" s="18">
        <v>172317.4</v>
      </c>
      <c r="K6" s="18">
        <v>170899.7</v>
      </c>
      <c r="L6" s="18">
        <v>175634.1</v>
      </c>
      <c r="M6" s="18">
        <v>187165.7</v>
      </c>
    </row>
    <row r="7" spans="1:13" x14ac:dyDescent="0.2">
      <c r="A7" s="90" t="s">
        <v>6</v>
      </c>
      <c r="B7" s="18">
        <v>8964.2000000000007</v>
      </c>
      <c r="C7" s="18">
        <v>8916.2000000000007</v>
      </c>
      <c r="D7" s="18">
        <v>10576</v>
      </c>
      <c r="E7" s="18">
        <v>10851.3</v>
      </c>
      <c r="F7" s="18">
        <v>11486.6</v>
      </c>
      <c r="G7" s="18">
        <v>11958</v>
      </c>
      <c r="H7" s="89">
        <v>11186.1</v>
      </c>
      <c r="I7" s="18">
        <v>11360.9</v>
      </c>
      <c r="J7" s="18">
        <v>11273.8</v>
      </c>
      <c r="K7" s="18">
        <v>10572.5</v>
      </c>
      <c r="L7" s="18">
        <v>11335.2</v>
      </c>
      <c r="M7" s="18">
        <v>12290.9</v>
      </c>
    </row>
    <row r="8" spans="1:13" x14ac:dyDescent="0.2">
      <c r="A8" s="90" t="s">
        <v>7</v>
      </c>
      <c r="B8" s="18">
        <v>49433.8</v>
      </c>
      <c r="C8" s="18">
        <v>52608.9</v>
      </c>
      <c r="D8" s="18">
        <v>56595.199999999997</v>
      </c>
      <c r="E8" s="18">
        <v>61724.2</v>
      </c>
      <c r="F8" s="18">
        <v>63104.2</v>
      </c>
      <c r="G8" s="18">
        <v>68706.7</v>
      </c>
      <c r="H8" s="89">
        <v>68555</v>
      </c>
      <c r="I8" s="18">
        <v>68509.100000000006</v>
      </c>
      <c r="J8" s="68" t="s">
        <v>79</v>
      </c>
      <c r="K8" s="18">
        <v>65351.1</v>
      </c>
      <c r="L8" s="18">
        <v>66698.899999999994</v>
      </c>
      <c r="M8" s="18">
        <v>75283</v>
      </c>
    </row>
    <row r="9" spans="1:13" x14ac:dyDescent="0.2">
      <c r="A9" s="90" t="s">
        <v>8</v>
      </c>
      <c r="B9" s="18">
        <v>54606.5</v>
      </c>
      <c r="C9" s="18">
        <v>56367.9</v>
      </c>
      <c r="D9" s="18">
        <v>55787.7</v>
      </c>
      <c r="E9" s="18">
        <v>61434.1</v>
      </c>
      <c r="F9" s="18">
        <v>61867.199999999997</v>
      </c>
      <c r="G9" s="18">
        <v>64604.2</v>
      </c>
      <c r="H9" s="89">
        <v>70702.7</v>
      </c>
      <c r="I9" s="18">
        <v>72686.899999999994</v>
      </c>
      <c r="J9" s="18">
        <v>76095.899999999994</v>
      </c>
      <c r="K9" s="18">
        <v>77297.100000000006</v>
      </c>
      <c r="L9" s="18">
        <v>79518.399999999994</v>
      </c>
      <c r="M9" s="18">
        <v>80928.399999999994</v>
      </c>
    </row>
    <row r="10" spans="1:13" x14ac:dyDescent="0.2">
      <c r="A10" s="90" t="s">
        <v>9</v>
      </c>
      <c r="B10" s="68">
        <v>16740</v>
      </c>
      <c r="C10" s="68">
        <v>16130.1</v>
      </c>
      <c r="D10" s="68">
        <v>17761</v>
      </c>
      <c r="E10" s="18">
        <v>16674.8</v>
      </c>
      <c r="F10" s="18">
        <v>16257.3</v>
      </c>
      <c r="G10" s="18">
        <v>15212.2</v>
      </c>
      <c r="H10" s="89">
        <v>14238</v>
      </c>
      <c r="I10" s="18">
        <v>15540.4</v>
      </c>
      <c r="J10" s="18">
        <v>15790</v>
      </c>
      <c r="K10" s="18">
        <v>16801.3</v>
      </c>
      <c r="L10" s="18">
        <v>17119.5</v>
      </c>
      <c r="M10" s="18">
        <v>17540</v>
      </c>
    </row>
    <row r="11" spans="1:13" x14ac:dyDescent="0.2">
      <c r="A11" s="91" t="s">
        <v>10</v>
      </c>
      <c r="B11" s="19">
        <v>693.1</v>
      </c>
      <c r="C11" s="19">
        <v>656.9</v>
      </c>
      <c r="D11" s="19">
        <v>607.9</v>
      </c>
      <c r="E11" s="83">
        <v>605.20000000000005</v>
      </c>
      <c r="F11" s="19">
        <v>603.1</v>
      </c>
      <c r="G11" s="19">
        <v>654.79999999999995</v>
      </c>
      <c r="H11" s="92">
        <v>686.7</v>
      </c>
      <c r="I11" s="19">
        <v>853.4</v>
      </c>
      <c r="J11" s="19">
        <v>953.7</v>
      </c>
      <c r="K11" s="19">
        <v>877.8</v>
      </c>
      <c r="L11" s="19">
        <v>962.2</v>
      </c>
      <c r="M11" s="19">
        <v>1123.5999999999999</v>
      </c>
    </row>
    <row r="12" spans="1:13" x14ac:dyDescent="0.2">
      <c r="A12" s="33" t="s">
        <v>11</v>
      </c>
    </row>
    <row r="13" spans="1:13" x14ac:dyDescent="0.2">
      <c r="A13" s="31" t="s">
        <v>61</v>
      </c>
      <c r="B13" s="30"/>
    </row>
  </sheetData>
  <mergeCells count="1">
    <mergeCell ref="A1:H1"/>
  </mergeCells>
  <phoneticPr fontId="1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baseColWidth="10" defaultRowHeight="12.75" x14ac:dyDescent="0.2"/>
  <cols>
    <col min="1" max="1" width="48.42578125" customWidth="1"/>
  </cols>
  <sheetData>
    <row r="1" spans="1:13" x14ac:dyDescent="0.2">
      <c r="A1" s="80" t="s">
        <v>76</v>
      </c>
      <c r="B1" s="6"/>
      <c r="C1" s="69"/>
      <c r="D1" s="6"/>
      <c r="E1" s="6"/>
      <c r="F1" s="6"/>
      <c r="G1" s="6"/>
      <c r="H1" s="69"/>
      <c r="I1" s="79"/>
      <c r="J1" s="79"/>
      <c r="K1" s="79"/>
      <c r="L1" s="79"/>
      <c r="M1" s="79"/>
    </row>
    <row r="2" spans="1:13" ht="13.5" x14ac:dyDescent="0.2">
      <c r="A2" s="62" t="s">
        <v>0</v>
      </c>
      <c r="B2" s="63" t="s">
        <v>1</v>
      </c>
      <c r="C2" s="54" t="s">
        <v>12</v>
      </c>
      <c r="D2" s="73" t="s">
        <v>13</v>
      </c>
      <c r="E2" s="74" t="s">
        <v>43</v>
      </c>
      <c r="F2" s="73" t="s">
        <v>42</v>
      </c>
      <c r="G2" s="74" t="s">
        <v>41</v>
      </c>
      <c r="H2" s="78" t="s">
        <v>40</v>
      </c>
      <c r="I2" s="78" t="s">
        <v>39</v>
      </c>
      <c r="J2" s="78" t="s">
        <v>38</v>
      </c>
      <c r="K2" s="78" t="s">
        <v>37</v>
      </c>
      <c r="L2" s="78" t="s">
        <v>36</v>
      </c>
      <c r="M2" s="81" t="s">
        <v>35</v>
      </c>
    </row>
    <row r="3" spans="1:13" x14ac:dyDescent="0.2">
      <c r="A3" s="2" t="s">
        <v>2</v>
      </c>
      <c r="B3" s="67">
        <v>146756.5</v>
      </c>
      <c r="C3" s="5">
        <v>159305.5</v>
      </c>
      <c r="D3" s="67">
        <v>160119.29999999999</v>
      </c>
      <c r="E3" s="67">
        <v>161298.20000000001</v>
      </c>
      <c r="F3" s="17">
        <v>161609.5</v>
      </c>
      <c r="G3" s="17">
        <v>167528</v>
      </c>
      <c r="H3" s="75">
        <v>166740.5</v>
      </c>
      <c r="I3" s="75">
        <v>185709</v>
      </c>
      <c r="J3" s="75">
        <v>171697.6</v>
      </c>
      <c r="K3" s="75">
        <v>173051.3</v>
      </c>
      <c r="L3" s="17">
        <v>183413.8</v>
      </c>
      <c r="M3" s="17">
        <v>193454.4</v>
      </c>
    </row>
    <row r="4" spans="1:13" x14ac:dyDescent="0.2">
      <c r="A4" s="3" t="s">
        <v>3</v>
      </c>
      <c r="B4" s="68">
        <v>39247.599999999999</v>
      </c>
      <c r="C4" s="4">
        <v>47886.5</v>
      </c>
      <c r="D4" s="68">
        <v>42049.5</v>
      </c>
      <c r="E4" s="68">
        <v>42361.4</v>
      </c>
      <c r="F4" s="18">
        <v>44031</v>
      </c>
      <c r="G4" s="18">
        <v>40625.800000000003</v>
      </c>
      <c r="H4" s="76">
        <v>39805.599999999999</v>
      </c>
      <c r="I4" s="18">
        <v>51949.599999999999</v>
      </c>
      <c r="J4" s="18">
        <v>46677.7</v>
      </c>
      <c r="K4" s="18">
        <v>48213.3</v>
      </c>
      <c r="L4" s="18">
        <v>56844.800000000003</v>
      </c>
      <c r="M4" s="18">
        <v>61245.9</v>
      </c>
    </row>
    <row r="5" spans="1:13" x14ac:dyDescent="0.2">
      <c r="A5" s="3" t="s">
        <v>4</v>
      </c>
      <c r="B5" s="18">
        <v>5098.6000000000004</v>
      </c>
      <c r="C5" s="9">
        <v>5285.2</v>
      </c>
      <c r="D5" s="18">
        <v>5691.3</v>
      </c>
      <c r="E5" s="18">
        <v>5817</v>
      </c>
      <c r="F5" s="18">
        <v>5905</v>
      </c>
      <c r="G5" s="18">
        <v>5546.8</v>
      </c>
      <c r="H5" s="76">
        <v>5806.6</v>
      </c>
      <c r="I5" s="18">
        <v>7748.9</v>
      </c>
      <c r="J5" s="18">
        <v>7573</v>
      </c>
      <c r="K5" s="18">
        <v>7852.4</v>
      </c>
      <c r="L5" s="18">
        <v>6005.9</v>
      </c>
      <c r="M5" s="18">
        <v>5580.1</v>
      </c>
    </row>
    <row r="6" spans="1:13" x14ac:dyDescent="0.2">
      <c r="A6" s="3" t="s">
        <v>5</v>
      </c>
      <c r="B6" s="18">
        <v>102410.3</v>
      </c>
      <c r="C6" s="4">
        <v>106133.8</v>
      </c>
      <c r="D6" s="18">
        <v>112378.5</v>
      </c>
      <c r="E6" s="18">
        <v>113119.8</v>
      </c>
      <c r="F6" s="18">
        <v>111673.5</v>
      </c>
      <c r="G6" s="18">
        <v>121355.4</v>
      </c>
      <c r="H6" s="76">
        <v>121128.2</v>
      </c>
      <c r="I6" s="18">
        <v>126010.4</v>
      </c>
      <c r="J6" s="18">
        <v>117446.9</v>
      </c>
      <c r="K6" s="18">
        <v>116985.60000000001</v>
      </c>
      <c r="L6" s="18">
        <v>120563.1</v>
      </c>
      <c r="M6" s="18">
        <v>126628.4</v>
      </c>
    </row>
    <row r="7" spans="1:13" x14ac:dyDescent="0.2">
      <c r="A7" s="10" t="s">
        <v>6</v>
      </c>
      <c r="B7" s="18">
        <v>6659.8</v>
      </c>
      <c r="C7" s="4">
        <v>7503.9</v>
      </c>
      <c r="D7" s="18">
        <v>6888.4</v>
      </c>
      <c r="E7" s="18">
        <v>6843.9</v>
      </c>
      <c r="F7" s="18">
        <v>7048.7</v>
      </c>
      <c r="G7" s="18">
        <v>7459.7</v>
      </c>
      <c r="H7" s="76">
        <v>7434.9</v>
      </c>
      <c r="I7" s="18">
        <v>6738.5</v>
      </c>
      <c r="J7" s="18">
        <v>7285.3</v>
      </c>
      <c r="K7" s="18">
        <v>8040.2</v>
      </c>
      <c r="L7" s="18">
        <v>8182.2</v>
      </c>
      <c r="M7" s="18">
        <v>8077.9</v>
      </c>
    </row>
    <row r="8" spans="1:13" x14ac:dyDescent="0.2">
      <c r="A8" s="10" t="s">
        <v>7</v>
      </c>
      <c r="B8" s="18">
        <v>40964.9</v>
      </c>
      <c r="C8" s="4">
        <v>42004.6</v>
      </c>
      <c r="D8" s="18">
        <v>45313.599999999999</v>
      </c>
      <c r="E8" s="18">
        <v>46231.6</v>
      </c>
      <c r="F8" s="18">
        <v>46633.4</v>
      </c>
      <c r="G8" s="18">
        <v>52184.7</v>
      </c>
      <c r="H8" s="76">
        <v>51110.400000000001</v>
      </c>
      <c r="I8" s="18">
        <v>53038.1</v>
      </c>
      <c r="J8" s="18">
        <v>46683</v>
      </c>
      <c r="K8" s="18">
        <v>44379.3</v>
      </c>
      <c r="L8" s="18">
        <v>45487.1</v>
      </c>
      <c r="M8" s="18">
        <v>50089.7</v>
      </c>
    </row>
    <row r="9" spans="1:13" x14ac:dyDescent="0.2">
      <c r="A9" s="10" t="s">
        <v>8</v>
      </c>
      <c r="B9" s="18">
        <v>42536.800000000003</v>
      </c>
      <c r="C9" s="4">
        <v>44031.5</v>
      </c>
      <c r="D9" s="18">
        <v>46700</v>
      </c>
      <c r="E9" s="18">
        <v>46166.6</v>
      </c>
      <c r="F9" s="18">
        <v>43750.3</v>
      </c>
      <c r="G9" s="18">
        <v>45876.1</v>
      </c>
      <c r="H9" s="76">
        <v>46949.7</v>
      </c>
      <c r="I9" s="18">
        <v>50635.6</v>
      </c>
      <c r="J9" s="18">
        <v>47641.7</v>
      </c>
      <c r="K9" s="18">
        <v>48629.9</v>
      </c>
      <c r="L9" s="18">
        <v>51163.3</v>
      </c>
      <c r="M9" s="18">
        <v>52427.1</v>
      </c>
    </row>
    <row r="10" spans="1:13" x14ac:dyDescent="0.2">
      <c r="A10" s="10" t="s">
        <v>9</v>
      </c>
      <c r="B10" s="68">
        <v>11089.2</v>
      </c>
      <c r="C10" s="9">
        <v>11221.3</v>
      </c>
      <c r="D10" s="68">
        <v>12008.7</v>
      </c>
      <c r="E10" s="68">
        <v>12678.6</v>
      </c>
      <c r="F10" s="18">
        <v>13318.4</v>
      </c>
      <c r="G10" s="18">
        <v>15016.7</v>
      </c>
      <c r="H10" s="76">
        <v>14698.5</v>
      </c>
      <c r="I10" s="18">
        <v>14811</v>
      </c>
      <c r="J10" s="18">
        <v>15041.9</v>
      </c>
      <c r="K10" s="18">
        <v>15205.8</v>
      </c>
      <c r="L10" s="18">
        <v>14991</v>
      </c>
      <c r="M10" s="18">
        <v>15377.9</v>
      </c>
    </row>
    <row r="11" spans="1:13" x14ac:dyDescent="0.2">
      <c r="A11" s="11" t="s">
        <v>10</v>
      </c>
      <c r="B11" s="19">
        <v>1159.7</v>
      </c>
      <c r="C11" s="16">
        <v>1372.4</v>
      </c>
      <c r="D11" s="19">
        <v>1467.8</v>
      </c>
      <c r="E11" s="19">
        <v>1199.0999999999999</v>
      </c>
      <c r="F11" s="19">
        <v>922.7</v>
      </c>
      <c r="G11" s="19">
        <v>818.2</v>
      </c>
      <c r="H11" s="77">
        <v>934.7</v>
      </c>
      <c r="I11" s="19">
        <v>787.2</v>
      </c>
      <c r="J11" s="19">
        <v>795</v>
      </c>
      <c r="K11" s="19">
        <v>730.4</v>
      </c>
      <c r="L11" s="19">
        <v>739.5</v>
      </c>
      <c r="M11" s="19">
        <v>655.8</v>
      </c>
    </row>
    <row r="12" spans="1:13" x14ac:dyDescent="0.2">
      <c r="A12" s="13" t="s">
        <v>11</v>
      </c>
      <c r="B12" s="1"/>
      <c r="C12" s="1"/>
    </row>
    <row r="13" spans="1:13" x14ac:dyDescent="0.2">
      <c r="A13" s="14" t="s">
        <v>61</v>
      </c>
      <c r="B13" s="15"/>
      <c r="C1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Fin_BCM_AX04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dcterms:created xsi:type="dcterms:W3CDTF">2011-08-30T14:48:52Z</dcterms:created>
  <dcterms:modified xsi:type="dcterms:W3CDTF">2026-06-16T17:58:20Z</dcterms:modified>
</cp:coreProperties>
</file>