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TURISMO\"/>
    </mc:Choice>
  </mc:AlternateContent>
  <bookViews>
    <workbookView xWindow="0" yWindow="0" windowWidth="28800" windowHeight="12330"/>
  </bookViews>
  <sheets>
    <sheet name="TUR_ETI_AX01" sheetId="2" r:id="rId1"/>
    <sheet name="Ficha Técnica" sheetId="3" r:id="rId2"/>
  </sheets>
  <externalReferences>
    <externalReference r:id="rId3"/>
  </externalReferences>
  <definedNames>
    <definedName name="_xlnm.Print_Area" localSheetId="1">'Ficha Técnica'!$A:$B</definedName>
  </definedNames>
  <calcPr calcId="162913"/>
</workbook>
</file>

<file path=xl/calcChain.xml><?xml version="1.0" encoding="utf-8"?>
<calcChain xmlns="http://schemas.openxmlformats.org/spreadsheetml/2006/main">
  <c r="M110" i="2" l="1"/>
  <c r="L110" i="2"/>
  <c r="K110" i="2"/>
  <c r="J110" i="2"/>
  <c r="I110" i="2"/>
  <c r="H110" i="2"/>
  <c r="G110" i="2"/>
  <c r="F110" i="2"/>
  <c r="E110" i="2"/>
  <c r="D110" i="2"/>
  <c r="B110" i="2"/>
  <c r="M108" i="2"/>
  <c r="L108" i="2"/>
  <c r="K108" i="2"/>
  <c r="J108" i="2"/>
  <c r="I108" i="2"/>
  <c r="H108" i="2"/>
  <c r="G108" i="2"/>
  <c r="F108" i="2"/>
  <c r="E108" i="2"/>
  <c r="D108" i="2"/>
  <c r="B108" i="2"/>
  <c r="M107" i="2"/>
  <c r="L107" i="2"/>
  <c r="K107" i="2"/>
  <c r="J107" i="2"/>
  <c r="I107" i="2"/>
  <c r="H107" i="2"/>
  <c r="G107" i="2"/>
  <c r="F107" i="2"/>
  <c r="E107" i="2"/>
  <c r="D107" i="2"/>
  <c r="B107" i="2"/>
  <c r="M106" i="2"/>
  <c r="L106" i="2"/>
  <c r="K106" i="2"/>
  <c r="J106" i="2"/>
  <c r="I106" i="2"/>
  <c r="H106" i="2"/>
  <c r="G106" i="2"/>
  <c r="F106" i="2"/>
  <c r="E106" i="2"/>
  <c r="D106" i="2"/>
  <c r="B106" i="2"/>
  <c r="M105" i="2"/>
  <c r="L105" i="2"/>
  <c r="K105" i="2"/>
  <c r="J105" i="2"/>
  <c r="I105" i="2"/>
  <c r="H105" i="2"/>
  <c r="G105" i="2"/>
  <c r="F105" i="2"/>
  <c r="E105" i="2"/>
  <c r="D105" i="2"/>
  <c r="B105" i="2"/>
  <c r="M104" i="2"/>
  <c r="L104" i="2"/>
  <c r="K104" i="2"/>
  <c r="J104" i="2"/>
  <c r="I104" i="2"/>
  <c r="H104" i="2"/>
  <c r="G104" i="2"/>
  <c r="F104" i="2"/>
  <c r="E104" i="2"/>
  <c r="D104" i="2"/>
  <c r="B104" i="2"/>
  <c r="M103" i="2"/>
  <c r="L103" i="2"/>
  <c r="K103" i="2"/>
  <c r="J103" i="2"/>
  <c r="I103" i="2"/>
  <c r="H103" i="2"/>
  <c r="G103" i="2"/>
  <c r="F103" i="2"/>
  <c r="E103" i="2"/>
  <c r="D103" i="2"/>
  <c r="B103" i="2"/>
  <c r="M102" i="2"/>
  <c r="L102" i="2"/>
  <c r="K102" i="2"/>
  <c r="J102" i="2"/>
  <c r="I102" i="2"/>
  <c r="H102" i="2"/>
  <c r="G102" i="2"/>
  <c r="F102" i="2"/>
  <c r="E102" i="2"/>
  <c r="D102" i="2"/>
  <c r="B102" i="2"/>
  <c r="M101" i="2"/>
  <c r="L101" i="2"/>
  <c r="K101" i="2"/>
  <c r="J101" i="2"/>
  <c r="I101" i="2"/>
  <c r="H101" i="2"/>
  <c r="G101" i="2"/>
  <c r="F101" i="2"/>
  <c r="E101" i="2"/>
  <c r="D101" i="2"/>
  <c r="B101" i="2"/>
  <c r="M100" i="2"/>
  <c r="L100" i="2"/>
  <c r="K100" i="2"/>
  <c r="J100" i="2"/>
  <c r="I100" i="2"/>
  <c r="H100" i="2"/>
  <c r="G100" i="2"/>
  <c r="F100" i="2"/>
  <c r="E100" i="2"/>
  <c r="D100" i="2"/>
  <c r="B100" i="2"/>
  <c r="M99" i="2"/>
  <c r="L99" i="2"/>
  <c r="K99" i="2"/>
  <c r="J99" i="2"/>
  <c r="I99" i="2"/>
  <c r="H99" i="2"/>
  <c r="G99" i="2"/>
  <c r="F99" i="2"/>
  <c r="E99" i="2"/>
  <c r="D99" i="2"/>
  <c r="B99" i="2"/>
  <c r="M98" i="2"/>
  <c r="L98" i="2"/>
  <c r="K98" i="2"/>
  <c r="J98" i="2"/>
  <c r="I98" i="2"/>
  <c r="H98" i="2"/>
  <c r="G98" i="2"/>
  <c r="F98" i="2"/>
  <c r="E98" i="2"/>
  <c r="D98" i="2"/>
  <c r="B98" i="2"/>
  <c r="M97" i="2"/>
  <c r="L97" i="2"/>
  <c r="K97" i="2"/>
  <c r="J97" i="2"/>
  <c r="I97" i="2"/>
  <c r="H97" i="2"/>
  <c r="G97" i="2"/>
  <c r="F97" i="2"/>
  <c r="E97" i="2"/>
  <c r="D97" i="2"/>
  <c r="B97" i="2"/>
  <c r="M96" i="2"/>
  <c r="L96" i="2"/>
  <c r="K96" i="2"/>
  <c r="J96" i="2"/>
  <c r="I96" i="2"/>
  <c r="H96" i="2"/>
  <c r="G96" i="2"/>
  <c r="F96" i="2"/>
  <c r="E96" i="2"/>
  <c r="D96" i="2"/>
  <c r="B96" i="2"/>
  <c r="M95" i="2"/>
  <c r="L95" i="2"/>
  <c r="K95" i="2"/>
  <c r="J95" i="2"/>
  <c r="I95" i="2"/>
  <c r="H95" i="2"/>
  <c r="G95" i="2"/>
  <c r="F95" i="2"/>
  <c r="E95" i="2"/>
  <c r="D95" i="2"/>
  <c r="B95" i="2"/>
  <c r="M94" i="2"/>
  <c r="L94" i="2"/>
  <c r="K94" i="2"/>
  <c r="J94" i="2"/>
  <c r="I94" i="2"/>
  <c r="H94" i="2"/>
  <c r="G94" i="2"/>
  <c r="F94" i="2"/>
  <c r="E94" i="2"/>
  <c r="D94" i="2"/>
  <c r="B94" i="2"/>
  <c r="M93" i="2"/>
  <c r="L93" i="2"/>
  <c r="K93" i="2"/>
  <c r="J93" i="2"/>
  <c r="I93" i="2"/>
  <c r="H93" i="2"/>
  <c r="G93" i="2"/>
  <c r="F93" i="2"/>
  <c r="E93" i="2"/>
  <c r="D93" i="2"/>
  <c r="B93" i="2"/>
  <c r="M92" i="2"/>
  <c r="L92" i="2"/>
  <c r="K92" i="2"/>
  <c r="J92" i="2"/>
  <c r="I92" i="2"/>
  <c r="H92" i="2"/>
  <c r="G92" i="2"/>
  <c r="F92" i="2"/>
  <c r="E92" i="2"/>
  <c r="D92" i="2"/>
  <c r="B92" i="2"/>
  <c r="M91" i="2"/>
  <c r="L91" i="2"/>
  <c r="K91" i="2"/>
  <c r="J91" i="2"/>
  <c r="I91" i="2"/>
  <c r="H91" i="2"/>
  <c r="G91" i="2"/>
  <c r="F91" i="2"/>
  <c r="E91" i="2"/>
  <c r="D91" i="2"/>
  <c r="B91" i="2"/>
  <c r="M90" i="2"/>
  <c r="L90" i="2"/>
  <c r="K90" i="2"/>
  <c r="J90" i="2"/>
  <c r="I90" i="2"/>
  <c r="H90" i="2"/>
  <c r="G90" i="2"/>
  <c r="F90" i="2"/>
  <c r="E90" i="2"/>
  <c r="D90" i="2"/>
  <c r="B90" i="2"/>
  <c r="M89" i="2"/>
  <c r="L89" i="2"/>
  <c r="K89" i="2"/>
  <c r="J89" i="2"/>
  <c r="I89" i="2"/>
  <c r="H89" i="2"/>
  <c r="G89" i="2"/>
  <c r="F89" i="2"/>
  <c r="E89" i="2"/>
  <c r="D89" i="2"/>
  <c r="B89" i="2"/>
  <c r="M88" i="2"/>
  <c r="L88" i="2"/>
  <c r="K88" i="2"/>
  <c r="J88" i="2"/>
  <c r="I88" i="2"/>
  <c r="H88" i="2"/>
  <c r="G88" i="2"/>
  <c r="F88" i="2"/>
  <c r="E88" i="2"/>
  <c r="D88" i="2"/>
  <c r="B88" i="2"/>
  <c r="M87" i="2"/>
  <c r="L87" i="2"/>
  <c r="K87" i="2"/>
  <c r="J87" i="2"/>
  <c r="I87" i="2"/>
  <c r="H87" i="2"/>
  <c r="G87" i="2"/>
  <c r="F87" i="2"/>
  <c r="E87" i="2"/>
  <c r="D87" i="2"/>
  <c r="B87" i="2"/>
  <c r="M86" i="2"/>
  <c r="L86" i="2"/>
  <c r="K86" i="2"/>
  <c r="J86" i="2"/>
  <c r="I86" i="2"/>
  <c r="H86" i="2"/>
  <c r="G86" i="2"/>
  <c r="F86" i="2"/>
  <c r="E86" i="2"/>
  <c r="D86" i="2"/>
  <c r="B86" i="2"/>
  <c r="M85" i="2"/>
  <c r="L85" i="2"/>
  <c r="K85" i="2"/>
  <c r="J85" i="2"/>
  <c r="I85" i="2"/>
  <c r="H85" i="2"/>
  <c r="G85" i="2"/>
  <c r="F85" i="2"/>
  <c r="E85" i="2"/>
  <c r="D85" i="2"/>
  <c r="B85" i="2"/>
  <c r="M84" i="2"/>
  <c r="L84" i="2"/>
  <c r="K84" i="2"/>
  <c r="J84" i="2"/>
  <c r="I84" i="2"/>
  <c r="H84" i="2"/>
  <c r="G84" i="2"/>
  <c r="F84" i="2"/>
  <c r="E84" i="2"/>
  <c r="D84" i="2"/>
  <c r="B84" i="2"/>
  <c r="M83" i="2"/>
  <c r="L83" i="2"/>
  <c r="K83" i="2"/>
  <c r="J83" i="2"/>
  <c r="I83" i="2"/>
  <c r="H83" i="2"/>
  <c r="G83" i="2"/>
  <c r="F83" i="2"/>
  <c r="E83" i="2"/>
  <c r="D83" i="2"/>
  <c r="B83" i="2"/>
  <c r="M82" i="2"/>
  <c r="L82" i="2"/>
  <c r="K82" i="2"/>
  <c r="J82" i="2"/>
  <c r="I82" i="2"/>
  <c r="H82" i="2"/>
  <c r="G82" i="2"/>
  <c r="F82" i="2"/>
  <c r="E82" i="2"/>
  <c r="D82" i="2"/>
  <c r="B82" i="2"/>
  <c r="M81" i="2"/>
  <c r="L81" i="2"/>
  <c r="K81" i="2"/>
  <c r="J81" i="2"/>
  <c r="I81" i="2"/>
  <c r="H81" i="2"/>
  <c r="G81" i="2"/>
  <c r="F81" i="2"/>
  <c r="E81" i="2"/>
  <c r="D81" i="2"/>
  <c r="B81" i="2"/>
  <c r="M80" i="2"/>
  <c r="L80" i="2"/>
  <c r="K80" i="2"/>
  <c r="J80" i="2"/>
  <c r="I80" i="2"/>
  <c r="H80" i="2"/>
  <c r="G80" i="2"/>
  <c r="F80" i="2"/>
  <c r="E80" i="2"/>
  <c r="D80" i="2"/>
  <c r="B80" i="2"/>
  <c r="M78" i="2"/>
  <c r="L78" i="2"/>
  <c r="K78" i="2"/>
  <c r="J78" i="2"/>
  <c r="I78" i="2"/>
  <c r="H78" i="2"/>
  <c r="G78" i="2"/>
  <c r="F78" i="2"/>
  <c r="E78" i="2"/>
  <c r="D78" i="2"/>
  <c r="B78" i="2"/>
  <c r="M77" i="2"/>
  <c r="L77" i="2"/>
  <c r="K77" i="2"/>
  <c r="J77" i="2"/>
  <c r="I77" i="2"/>
  <c r="H77" i="2"/>
  <c r="G77" i="2"/>
  <c r="F77" i="2"/>
  <c r="E77" i="2"/>
  <c r="D77" i="2"/>
  <c r="B77" i="2"/>
  <c r="M76" i="2"/>
  <c r="L76" i="2"/>
  <c r="K76" i="2"/>
  <c r="J76" i="2"/>
  <c r="I76" i="2"/>
  <c r="H76" i="2"/>
  <c r="G76" i="2"/>
  <c r="F76" i="2"/>
  <c r="E76" i="2"/>
  <c r="D76" i="2"/>
  <c r="B76" i="2"/>
  <c r="M75" i="2"/>
  <c r="L75" i="2"/>
  <c r="K75" i="2"/>
  <c r="J75" i="2"/>
  <c r="I75" i="2"/>
  <c r="H75" i="2"/>
  <c r="G75" i="2"/>
  <c r="F75" i="2"/>
  <c r="E75" i="2"/>
  <c r="D75" i="2"/>
  <c r="B75" i="2"/>
  <c r="M74" i="2"/>
  <c r="L74" i="2"/>
  <c r="K74" i="2"/>
  <c r="J74" i="2"/>
  <c r="I74" i="2"/>
  <c r="H74" i="2"/>
  <c r="G74" i="2"/>
  <c r="F74" i="2"/>
  <c r="E74" i="2"/>
  <c r="D74" i="2"/>
  <c r="B74" i="2"/>
  <c r="M73" i="2"/>
  <c r="L73" i="2"/>
  <c r="K73" i="2"/>
  <c r="J73" i="2"/>
  <c r="I73" i="2"/>
  <c r="H73" i="2"/>
  <c r="G73" i="2"/>
  <c r="F73" i="2"/>
  <c r="E73" i="2"/>
  <c r="D73" i="2"/>
  <c r="B73" i="2"/>
  <c r="M72" i="2"/>
  <c r="L72" i="2"/>
  <c r="K72" i="2"/>
  <c r="J72" i="2"/>
  <c r="I72" i="2"/>
  <c r="H72" i="2"/>
  <c r="G72" i="2"/>
  <c r="F72" i="2"/>
  <c r="E72" i="2"/>
  <c r="D72" i="2"/>
  <c r="B72" i="2"/>
  <c r="M71" i="2"/>
  <c r="L71" i="2"/>
  <c r="K71" i="2"/>
  <c r="J71" i="2"/>
  <c r="I71" i="2"/>
  <c r="H71" i="2"/>
  <c r="G71" i="2"/>
  <c r="F71" i="2"/>
  <c r="E71" i="2"/>
  <c r="D71" i="2"/>
  <c r="B71" i="2"/>
  <c r="M70" i="2"/>
  <c r="L70" i="2"/>
  <c r="K70" i="2"/>
  <c r="J70" i="2"/>
  <c r="I70" i="2"/>
  <c r="H70" i="2"/>
  <c r="G70" i="2"/>
  <c r="F70" i="2"/>
  <c r="E70" i="2"/>
  <c r="D70" i="2"/>
  <c r="B70" i="2"/>
  <c r="M69" i="2"/>
  <c r="L69" i="2"/>
  <c r="K69" i="2"/>
  <c r="J69" i="2"/>
  <c r="I69" i="2"/>
  <c r="H69" i="2"/>
  <c r="G69" i="2"/>
  <c r="F69" i="2"/>
  <c r="E69" i="2"/>
  <c r="D69" i="2"/>
  <c r="B69" i="2"/>
  <c r="M68" i="2"/>
  <c r="L68" i="2"/>
  <c r="K68" i="2"/>
  <c r="J68" i="2"/>
  <c r="I68" i="2"/>
  <c r="H68" i="2"/>
  <c r="G68" i="2"/>
  <c r="F68" i="2"/>
  <c r="E68" i="2"/>
  <c r="D68" i="2"/>
  <c r="B68" i="2"/>
  <c r="M67" i="2"/>
  <c r="L67" i="2"/>
  <c r="K67" i="2"/>
  <c r="J67" i="2"/>
  <c r="I67" i="2"/>
  <c r="H67" i="2"/>
  <c r="G67" i="2"/>
  <c r="F67" i="2"/>
  <c r="E67" i="2"/>
  <c r="D67" i="2"/>
  <c r="B67" i="2"/>
  <c r="M66" i="2"/>
  <c r="L66" i="2"/>
  <c r="K66" i="2"/>
  <c r="J66" i="2"/>
  <c r="I66" i="2"/>
  <c r="H66" i="2"/>
  <c r="G66" i="2"/>
  <c r="F66" i="2"/>
  <c r="E66" i="2"/>
  <c r="D66" i="2"/>
  <c r="B66" i="2"/>
  <c r="M65" i="2"/>
  <c r="L65" i="2"/>
  <c r="K65" i="2"/>
  <c r="J65" i="2"/>
  <c r="I65" i="2"/>
  <c r="H65" i="2"/>
  <c r="G65" i="2"/>
  <c r="F65" i="2"/>
  <c r="E65" i="2"/>
  <c r="D65" i="2"/>
  <c r="B65" i="2"/>
  <c r="M64" i="2"/>
  <c r="L64" i="2"/>
  <c r="K64" i="2"/>
  <c r="J64" i="2"/>
  <c r="I64" i="2"/>
  <c r="H64" i="2"/>
  <c r="G64" i="2"/>
  <c r="F64" i="2"/>
  <c r="E64" i="2"/>
  <c r="D64" i="2"/>
  <c r="B64" i="2"/>
  <c r="M63" i="2"/>
  <c r="L63" i="2"/>
  <c r="K63" i="2"/>
  <c r="J63" i="2"/>
  <c r="I63" i="2"/>
  <c r="H63" i="2"/>
  <c r="G63" i="2"/>
  <c r="F63" i="2"/>
  <c r="E63" i="2"/>
  <c r="D63" i="2"/>
  <c r="B63" i="2"/>
  <c r="M62" i="2"/>
  <c r="L62" i="2"/>
  <c r="K62" i="2"/>
  <c r="J62" i="2"/>
  <c r="I62" i="2"/>
  <c r="H62" i="2"/>
  <c r="G62" i="2"/>
  <c r="F62" i="2"/>
  <c r="E62" i="2"/>
  <c r="D62" i="2"/>
  <c r="B62" i="2"/>
  <c r="M61" i="2"/>
  <c r="L61" i="2"/>
  <c r="K61" i="2"/>
  <c r="J61" i="2"/>
  <c r="I61" i="2"/>
  <c r="H61" i="2"/>
  <c r="G61" i="2"/>
  <c r="F61" i="2"/>
  <c r="E61" i="2"/>
  <c r="D61" i="2"/>
  <c r="B61" i="2"/>
  <c r="M60" i="2"/>
  <c r="L60" i="2"/>
  <c r="K60" i="2"/>
  <c r="J60" i="2"/>
  <c r="I60" i="2"/>
  <c r="H60" i="2"/>
  <c r="G60" i="2"/>
  <c r="F60" i="2"/>
  <c r="E60" i="2"/>
  <c r="D60" i="2"/>
  <c r="B60" i="2"/>
  <c r="M59" i="2"/>
  <c r="L59" i="2"/>
  <c r="K59" i="2"/>
  <c r="J59" i="2"/>
  <c r="I59" i="2"/>
  <c r="H59" i="2"/>
  <c r="G59" i="2"/>
  <c r="F59" i="2"/>
  <c r="E59" i="2"/>
  <c r="D59" i="2"/>
  <c r="B59" i="2"/>
</calcChain>
</file>

<file path=xl/sharedStrings.xml><?xml version="1.0" encoding="utf-8"?>
<sst xmlns="http://schemas.openxmlformats.org/spreadsheetml/2006/main" count="263" uniqueCount="69">
  <si>
    <t>Motivo de viaje</t>
  </si>
  <si>
    <t>Tipo de alojamiento</t>
  </si>
  <si>
    <t>Organización del viaje</t>
  </si>
  <si>
    <t>Visita a familiares o amigos</t>
  </si>
  <si>
    <t>Negocios</t>
  </si>
  <si>
    <r>
      <t>Otros</t>
    </r>
    <r>
      <rPr>
        <vertAlign val="superscript"/>
        <sz val="9"/>
        <rFont val="Arial"/>
        <family val="2"/>
      </rPr>
      <t>1</t>
    </r>
  </si>
  <si>
    <t>Casa de familiares o amigos</t>
  </si>
  <si>
    <t>Hotel 1,2 y 3 estrellas</t>
  </si>
  <si>
    <t>Hotel 4 y 5 estrellas</t>
  </si>
  <si>
    <r>
      <t>Otros</t>
    </r>
    <r>
      <rPr>
        <vertAlign val="superscript"/>
        <sz val="9"/>
        <rFont val="Arial"/>
        <family val="2"/>
      </rPr>
      <t>2</t>
    </r>
  </si>
  <si>
    <t>Con paquete turístico</t>
  </si>
  <si>
    <t>Sin paquete turístico</t>
  </si>
  <si>
    <r>
      <t>2</t>
    </r>
    <r>
      <rPr>
        <sz val="8"/>
        <rFont val="Arial"/>
        <family val="2"/>
      </rPr>
      <t xml:space="preserve"> Incluye casa propia, alquiler de cabañas, departamentos, cruceros, </t>
    </r>
    <r>
      <rPr>
        <i/>
        <sz val="8"/>
        <rFont val="Arial"/>
        <family val="2"/>
      </rPr>
      <t>bed&amp;breakfast</t>
    </r>
    <r>
      <rPr>
        <sz val="8"/>
        <rFont val="Arial"/>
        <family val="2"/>
      </rPr>
      <t>, entre otros.</t>
    </r>
  </si>
  <si>
    <t xml:space="preserve">2do. trimestre </t>
  </si>
  <si>
    <t>1er. trimestre</t>
  </si>
  <si>
    <t>3er. trimestre</t>
  </si>
  <si>
    <t>4to. trimestre</t>
  </si>
  <si>
    <t>Ezeiza</t>
  </si>
  <si>
    <r>
      <t xml:space="preserve">Nota: </t>
    </r>
    <r>
      <rPr>
        <sz val="8"/>
        <rFont val="Arial"/>
        <family val="2"/>
      </rPr>
      <t xml:space="preserve">hasta 2008 inclusive la composición de los turistas por motivo de viaje, tipo de alojamiento y organización del viaje corresponde únicamente a los ingresados por Ezeiza.  </t>
    </r>
  </si>
  <si>
    <t>Ezeiza y Aeroparque</t>
  </si>
  <si>
    <t>Período</t>
  </si>
  <si>
    <t xml:space="preserve">Llegadas de turistas </t>
  </si>
  <si>
    <t xml:space="preserve">La suma de los parciales puede diferir del total por procedimientos de redondeo. </t>
  </si>
  <si>
    <t>Archivo</t>
  </si>
  <si>
    <t xml:space="preserve">Área Temática </t>
  </si>
  <si>
    <t>TURISMO</t>
  </si>
  <si>
    <t xml:space="preserve">Tema </t>
  </si>
  <si>
    <t>TURISMO RECEPTIVO</t>
  </si>
  <si>
    <t>Subtema</t>
  </si>
  <si>
    <t xml:space="preserve">No corresponde </t>
  </si>
  <si>
    <t>Serie</t>
  </si>
  <si>
    <t>Llegada de turistas no residentes</t>
  </si>
  <si>
    <t>Objetivo</t>
  </si>
  <si>
    <t xml:space="preserve">Variable 1 </t>
  </si>
  <si>
    <t xml:space="preserve">Definición operativa </t>
  </si>
  <si>
    <t>Unidad de medida</t>
  </si>
  <si>
    <t>Unidades</t>
  </si>
  <si>
    <t>Método de cálculo (fórmula)</t>
  </si>
  <si>
    <t>Periodicidad de recepción (información secundaria)</t>
  </si>
  <si>
    <t>Trimestral</t>
  </si>
  <si>
    <t>Periodicidad de recolección (información primaria)</t>
  </si>
  <si>
    <t xml:space="preserve">Periodicidad de difusión </t>
  </si>
  <si>
    <t>Fuente</t>
  </si>
  <si>
    <t>TUR_ETI_AX01</t>
  </si>
  <si>
    <t xml:space="preserve">FICHA TÉCNICA </t>
  </si>
  <si>
    <t>Variable 2</t>
  </si>
  <si>
    <t>Variable 3</t>
  </si>
  <si>
    <t>Variable 4</t>
  </si>
  <si>
    <t>Llegada de turistas no residentes por motivo de viaje</t>
  </si>
  <si>
    <t>Llegada de turistas no residentes por tipo de alojamiento</t>
  </si>
  <si>
    <t>Llegada de turistas no residentes por organización del viaje</t>
  </si>
  <si>
    <t>Llegada de turistas no residentes por aeropuerto de ingreso</t>
  </si>
  <si>
    <t xml:space="preserve">Corresponde al flujo de turistas internacionales no residentes durante su permanencia en Argentina presentado por aeropuerto de ingreso. Se considera turista no residente a todo residente en el extranjero, que pasa por lo menos una noche en el territorio argentino. </t>
  </si>
  <si>
    <t xml:space="preserve">Corresponde al flujo de turistas internacionales no residentes durante su permanencia en Argentina presentado por motivo de viaje. Se considera turista no residente a todo residente en el extranjero, que pasa por lo menos una noche en el territorio argentino. </t>
  </si>
  <si>
    <t xml:space="preserve">Corresponde al flujo de turistas internacionales no residentes durante su permanencia en Argentina presentado por tipo de alojamiento. Se considera turista no residente a todo residente en el extranjero, que pasa por lo menos una noche en el territorio argentino. </t>
  </si>
  <si>
    <t xml:space="preserve">Corresponde al flujo de turistas internacionales no residentes durante su permanencia en Argentina presentado por organización del viaje. Se considera turista no residente a todo residente en el extranjero, que pasa por lo menos una noche en el territorio argentino. </t>
  </si>
  <si>
    <t>Presentar información acerca del turismo internacional receptivo que ingresa por los Aeropuertos de Ezeiza y Jorge Newbery.</t>
  </si>
  <si>
    <t>Vacaciones/ocio</t>
  </si>
  <si>
    <r>
      <t xml:space="preserve">1 </t>
    </r>
    <r>
      <rPr>
        <sz val="8"/>
        <rFont val="Arial"/>
        <family val="2"/>
      </rPr>
      <t>Incluye viajes de estudio, religiosos, tratamientos de salud, etcétera.</t>
    </r>
  </si>
  <si>
    <t>///</t>
  </si>
  <si>
    <t xml:space="preserve">/// Dato que no corresponde presentar debido a la naturaleza del cálculo o de las cosas. </t>
  </si>
  <si>
    <t>A partir del 12 de marzo de 2020 se produjo la suspensión de la mayoría de los arribos internacionales procedentes de destinos considerados de riesgo, de acuerdo con el establecimiento del Aislamiento Social Preventivo y Obligatorio en el marco de la emergencia sanitaria por COVID-19. Luego de ello, en sucesivas reglamentaciones se modificaron y ampliaron las restricciones para el ingreso y egreso de pasajeros.</t>
  </si>
  <si>
    <t>El operativo de campo de la ETI fue suspendido debido a la emergencia sanitaria desde la segunda mitad de marzo hasta diciembre de 2020. En enero de 2021 se retomó únicamente en el Aeropuerto Internacional de Ezeiza, mientras que en el resto de los pasos internacionales siguió interrumpido temporalmente. A partir de abril de 2021 se suspendió nuevamente la encuesta cumpliendo con las recomendaciones vigentes del Gobierno nacional. Mientras el operativo se encontró interrumpido, la estimación del turismo receptivo y emisivo se basó únicamente en los registros migratorios provistos por la Dirección Nacional de Migraciones y no fue posible obtener estimaciones desagregadas por motivo del viaje, tipo de alojamiento, organización del viaje, país de residencia habitual y destino principal del viaje. Tampoco se logró contar con las estimaciones de pernoctaciones totales, estadía promedio, gasto total y gasto diario promedio.</t>
  </si>
  <si>
    <t xml:space="preserve">A partir de agosto de 2020 y hasta febrero de 2021 los valores corresponden únicamente a Ezeiza, con motivo del cese de operaciones y cierre temporal del Aeroparque Jorge Newbery. </t>
  </si>
  <si>
    <t>1er. trimestre*</t>
  </si>
  <si>
    <t>* Dato provisorio.</t>
  </si>
  <si>
    <r>
      <t>Fuente</t>
    </r>
    <r>
      <rPr>
        <sz val="8"/>
        <rFont val="Arial"/>
        <family val="2"/>
      </rPr>
      <t>: Instituto de Estadística y Censos de la Ciudad Autónoma de Buenos Aires (Jefatura de Gabinete de Ministros - GCBA) sobre la base de datos de INDEC. Encuesta de Turismo Internacional (ETI).</t>
    </r>
  </si>
  <si>
    <t>Instituto de Estadística y Censos de la Ciudad Autónoma de Buenos Aires (Jefatura de Gabinete de Ministros - GCBA) sobre la base de datos de INDEC. Encuesta de Turismo Internacional (ETI).</t>
  </si>
  <si>
    <t>Llegada de turistas no residentes por aeropuerto de ingreso, motivo de viaje, tipo de alojamiento y organización del viaje. Aeropuerto Internacional de Ezeiza y Aeroparque Jorge Newbery. Años 2005/1er. trimestre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</si>
</sst>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 #,##0.00\ [$€]_-;_-* &quot;-&quot;??\ [$€]_-;_-@_-"/>
  </numFmts>
  <fonts count="35" x14ac:knownFonts="1">
    <font>
      <sz val="11"/>
      <color theme="1"/>
      <name val="Calibri"/>
      <family val="2"/>
      <scheme val="minor"/>
    </font>
    <font>
      <sz val="11"/>
      <color indexed="8"/>
      <name val="Calibri"/>
      <family val="2"/>
    </font>
    <font>
      <sz val="10"/>
      <name val="Arial"/>
      <family val="2"/>
    </font>
    <font>
      <b/>
      <sz val="9"/>
      <name val="Arial"/>
      <family val="2"/>
    </font>
    <font>
      <sz val="9"/>
      <name val="Arial"/>
      <family val="2"/>
    </font>
    <font>
      <vertAlign val="superscript"/>
      <sz val="9"/>
      <name val="Arial"/>
      <family val="2"/>
    </font>
    <font>
      <b/>
      <sz val="10"/>
      <name val="Arial"/>
      <family val="2"/>
    </font>
    <font>
      <sz val="8"/>
      <name val="Arial"/>
      <family val="2"/>
    </font>
    <font>
      <vertAlign val="superscript"/>
      <sz val="8"/>
      <name val="Arial"/>
      <family val="2"/>
    </font>
    <font>
      <i/>
      <sz val="8"/>
      <name val="Arial"/>
      <family val="2"/>
    </font>
    <font>
      <b/>
      <sz val="8"/>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1"/>
      <color theme="1"/>
      <name val="Calibri"/>
      <family val="2"/>
      <scheme val="minor"/>
    </font>
    <font>
      <sz val="11"/>
      <name val="Calibri"/>
      <family val="2"/>
      <scheme val="minor"/>
    </font>
    <font>
      <sz val="9"/>
      <name val="Calibri"/>
      <family val="2"/>
      <scheme val="minor"/>
    </font>
    <font>
      <b/>
      <sz val="11"/>
      <name val="Calibri"/>
      <family val="2"/>
      <scheme val="minor"/>
    </font>
    <font>
      <sz val="10"/>
      <name val="Calibri"/>
      <family val="2"/>
      <scheme val="minor"/>
    </font>
    <font>
      <sz val="9"/>
      <color theme="1"/>
      <name val="Arial"/>
      <family val="2"/>
    </font>
    <font>
      <b/>
      <sz val="14"/>
      <name val="Calibri"/>
      <family val="2"/>
      <scheme val="minor"/>
    </font>
    <font>
      <b/>
      <sz val="9"/>
      <color theme="1"/>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thin">
        <color indexed="64"/>
      </top>
      <bottom/>
      <diagonal/>
    </border>
  </borders>
  <cellStyleXfs count="4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4" borderId="0" applyNumberFormat="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0" fontId="16"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7" fillId="7" borderId="1" applyNumberFormat="0" applyAlignment="0" applyProtection="0"/>
    <xf numFmtId="164" fontId="2" fillId="0" borderId="0" applyFont="0" applyFill="0" applyBorder="0" applyAlignment="0" applyProtection="0"/>
    <xf numFmtId="0" fontId="18" fillId="3" borderId="0" applyNumberFormat="0" applyBorder="0" applyAlignment="0" applyProtection="0"/>
    <xf numFmtId="0" fontId="6" fillId="22" borderId="0" applyNumberFormat="0" applyBorder="0" applyProtection="0">
      <alignment horizontal="center"/>
    </xf>
    <xf numFmtId="0" fontId="19" fillId="23" borderId="0" applyNumberFormat="0" applyBorder="0" applyAlignment="0" applyProtection="0"/>
    <xf numFmtId="0" fontId="27" fillId="0" borderId="0"/>
    <xf numFmtId="0" fontId="2" fillId="0" borderId="0"/>
    <xf numFmtId="0" fontId="27" fillId="0" borderId="0"/>
    <xf numFmtId="0" fontId="2" fillId="24" borderId="4" applyNumberFormat="0" applyFont="0" applyAlignment="0" applyProtection="0"/>
    <xf numFmtId="0" fontId="6" fillId="22" borderId="0" applyProtection="0">
      <alignment horizontal="center"/>
    </xf>
    <xf numFmtId="9" fontId="2" fillId="0" borderId="0" applyFont="0" applyFill="0" applyBorder="0" applyAlignment="0" applyProtection="0"/>
    <xf numFmtId="0" fontId="20" fillId="16" borderId="5"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4" fillId="0" borderId="6" applyNumberFormat="0" applyFill="0" applyAlignment="0" applyProtection="0"/>
    <xf numFmtId="0" fontId="25" fillId="0" borderId="7" applyNumberFormat="0" applyFill="0" applyAlignment="0" applyProtection="0"/>
    <xf numFmtId="0" fontId="16" fillId="0" borderId="8" applyNumberFormat="0" applyFill="0" applyAlignment="0" applyProtection="0"/>
    <xf numFmtId="0" fontId="23" fillId="0" borderId="0" applyNumberFormat="0" applyFill="0" applyBorder="0" applyAlignment="0" applyProtection="0"/>
    <xf numFmtId="0" fontId="26" fillId="0" borderId="9" applyNumberFormat="0" applyFill="0" applyAlignment="0" applyProtection="0"/>
  </cellStyleXfs>
  <cellXfs count="65">
    <xf numFmtId="0" fontId="0" fillId="0" borderId="0" xfId="0"/>
    <xf numFmtId="0" fontId="3" fillId="0" borderId="0" xfId="0" applyFont="1" applyFill="1"/>
    <xf numFmtId="3" fontId="3" fillId="0" borderId="0" xfId="0" applyNumberFormat="1" applyFont="1" applyFill="1" applyBorder="1" applyAlignment="1">
      <alignment horizontal="right" vertical="center" wrapText="1" shrinkToFit="1"/>
    </xf>
    <xf numFmtId="3" fontId="4" fillId="0" borderId="0" xfId="0" applyNumberFormat="1" applyFont="1" applyFill="1" applyBorder="1" applyAlignment="1">
      <alignment horizontal="right" vertical="center" wrapText="1" shrinkToFit="1"/>
    </xf>
    <xf numFmtId="3" fontId="3" fillId="0" borderId="0" xfId="0" applyNumberFormat="1" applyFont="1" applyFill="1" applyAlignment="1">
      <alignment horizontal="right"/>
    </xf>
    <xf numFmtId="3" fontId="4" fillId="0" borderId="0" xfId="0" applyNumberFormat="1" applyFont="1" applyFill="1" applyAlignment="1">
      <alignment horizontal="right"/>
    </xf>
    <xf numFmtId="0" fontId="4" fillId="0" borderId="0" xfId="0" applyFont="1" applyFill="1"/>
    <xf numFmtId="3" fontId="4" fillId="0" borderId="0" xfId="0" applyNumberFormat="1" applyFont="1" applyFill="1"/>
    <xf numFmtId="0" fontId="7" fillId="0" borderId="0" xfId="0" applyFont="1" applyFill="1" applyBorder="1" applyAlignment="1">
      <alignment horizontal="left"/>
    </xf>
    <xf numFmtId="0" fontId="6" fillId="0" borderId="0" xfId="0" applyFont="1" applyFill="1"/>
    <xf numFmtId="3" fontId="28" fillId="0" borderId="0" xfId="0" applyNumberFormat="1" applyFont="1" applyFill="1" applyBorder="1"/>
    <xf numFmtId="0" fontId="28" fillId="0" borderId="0" xfId="0" applyFont="1" applyFill="1"/>
    <xf numFmtId="0" fontId="28" fillId="0" borderId="0" xfId="0" applyFont="1" applyFill="1" applyBorder="1"/>
    <xf numFmtId="0" fontId="4" fillId="0" borderId="0" xfId="0" applyFont="1" applyFill="1" applyBorder="1"/>
    <xf numFmtId="0" fontId="3" fillId="0" borderId="0" xfId="0" applyFont="1" applyFill="1" applyBorder="1"/>
    <xf numFmtId="3" fontId="29" fillId="0" borderId="0" xfId="0" applyNumberFormat="1" applyFont="1" applyFill="1" applyBorder="1"/>
    <xf numFmtId="0" fontId="27" fillId="0" borderId="0" xfId="37"/>
    <xf numFmtId="0" fontId="30" fillId="0" borderId="11" xfId="36" applyFont="1" applyBorder="1" applyAlignment="1">
      <alignment horizontal="center" vertical="top"/>
    </xf>
    <xf numFmtId="0" fontId="30" fillId="0" borderId="11" xfId="36" applyFont="1" applyBorder="1" applyAlignment="1">
      <alignment horizontal="center" vertical="center"/>
    </xf>
    <xf numFmtId="0" fontId="30" fillId="0" borderId="12" xfId="36" applyFont="1" applyBorder="1" applyAlignment="1">
      <alignment vertical="center" wrapText="1"/>
    </xf>
    <xf numFmtId="0" fontId="31" fillId="0" borderId="13" xfId="36" applyFont="1" applyBorder="1" applyAlignment="1">
      <alignment vertical="top" wrapText="1"/>
    </xf>
    <xf numFmtId="0" fontId="30" fillId="0" borderId="14" xfId="36" applyFont="1" applyBorder="1" applyAlignment="1">
      <alignment vertical="center" wrapText="1"/>
    </xf>
    <xf numFmtId="0" fontId="31" fillId="0" borderId="15" xfId="36" applyFont="1" applyBorder="1" applyAlignment="1">
      <alignment vertical="top" wrapText="1"/>
    </xf>
    <xf numFmtId="0" fontId="30" fillId="0" borderId="16" xfId="36" applyFont="1" applyBorder="1" applyAlignment="1">
      <alignment vertical="center" wrapText="1"/>
    </xf>
    <xf numFmtId="0" fontId="31" fillId="0" borderId="17" xfId="36" applyFont="1" applyBorder="1" applyAlignment="1">
      <alignment vertical="top" wrapText="1"/>
    </xf>
    <xf numFmtId="0" fontId="32" fillId="0" borderId="0" xfId="37" applyFont="1" applyAlignment="1">
      <alignment vertical="center"/>
    </xf>
    <xf numFmtId="0" fontId="30" fillId="25" borderId="18" xfId="36" applyFont="1" applyFill="1" applyBorder="1" applyAlignment="1">
      <alignment vertical="center" wrapText="1"/>
    </xf>
    <xf numFmtId="0" fontId="31" fillId="25" borderId="19" xfId="36" applyFont="1" applyFill="1" applyBorder="1" applyAlignment="1">
      <alignment vertical="top" wrapText="1"/>
    </xf>
    <xf numFmtId="0" fontId="30" fillId="25" borderId="14" xfId="36" applyFont="1" applyFill="1" applyBorder="1" applyAlignment="1">
      <alignment vertical="center" wrapText="1"/>
    </xf>
    <xf numFmtId="0" fontId="31" fillId="25" borderId="15" xfId="36" applyFont="1" applyFill="1" applyBorder="1" applyAlignment="1">
      <alignment vertical="top" wrapText="1"/>
    </xf>
    <xf numFmtId="0" fontId="30" fillId="25" borderId="20" xfId="36" applyFont="1" applyFill="1" applyBorder="1" applyAlignment="1">
      <alignment vertical="center" wrapText="1"/>
    </xf>
    <xf numFmtId="0" fontId="31" fillId="25" borderId="21" xfId="36" applyFont="1" applyFill="1" applyBorder="1" applyAlignment="1">
      <alignment vertical="top" wrapText="1"/>
    </xf>
    <xf numFmtId="0" fontId="30" fillId="0" borderId="20" xfId="36" applyFont="1" applyBorder="1" applyAlignment="1">
      <alignment vertical="center" wrapText="1"/>
    </xf>
    <xf numFmtId="0" fontId="31" fillId="0" borderId="21" xfId="36" applyFont="1" applyBorder="1" applyAlignment="1">
      <alignment vertical="top" wrapText="1"/>
    </xf>
    <xf numFmtId="3" fontId="3" fillId="0" borderId="0" xfId="0" applyNumberFormat="1" applyFont="1" applyFill="1"/>
    <xf numFmtId="3" fontId="32" fillId="0" borderId="0" xfId="0" applyNumberFormat="1" applyFont="1" applyFill="1"/>
    <xf numFmtId="0" fontId="3" fillId="0" borderId="0" xfId="0" applyFont="1" applyFill="1" applyAlignment="1">
      <alignment horizontal="right"/>
    </xf>
    <xf numFmtId="3" fontId="4" fillId="0" borderId="22" xfId="0" applyNumberFormat="1" applyFont="1" applyFill="1" applyBorder="1" applyAlignment="1">
      <alignment horizontal="right"/>
    </xf>
    <xf numFmtId="3" fontId="4" fillId="0" borderId="0" xfId="0" applyNumberFormat="1" applyFont="1" applyFill="1" applyBorder="1"/>
    <xf numFmtId="3" fontId="4" fillId="0" borderId="0" xfId="0" applyNumberFormat="1" applyFont="1" applyFill="1" applyBorder="1" applyAlignment="1">
      <alignment horizontal="right"/>
    </xf>
    <xf numFmtId="3" fontId="32" fillId="0" borderId="0" xfId="0" applyNumberFormat="1" applyFont="1" applyFill="1" applyBorder="1"/>
    <xf numFmtId="3" fontId="34" fillId="0" borderId="0" xfId="0" applyNumberFormat="1" applyFont="1" applyFill="1"/>
    <xf numFmtId="0" fontId="3" fillId="0" borderId="0" xfId="0" applyFont="1" applyFill="1" applyBorder="1" applyAlignment="1">
      <alignment horizontal="right"/>
    </xf>
    <xf numFmtId="3" fontId="32" fillId="0" borderId="22" xfId="0" applyNumberFormat="1" applyFont="1" applyFill="1" applyBorder="1" applyAlignment="1">
      <alignment horizontal="right"/>
    </xf>
    <xf numFmtId="0" fontId="7" fillId="0" borderId="0" xfId="35" applyFont="1" applyBorder="1" applyAlignment="1">
      <alignment wrapText="1"/>
    </xf>
    <xf numFmtId="3" fontId="3" fillId="0" borderId="0" xfId="0" applyNumberFormat="1" applyFont="1" applyFill="1" applyBorder="1" applyAlignment="1">
      <alignment horizontal="right"/>
    </xf>
    <xf numFmtId="3" fontId="34" fillId="0" borderId="0" xfId="0" applyNumberFormat="1" applyFont="1" applyFill="1" applyBorder="1" applyAlignment="1">
      <alignment horizontal="right"/>
    </xf>
    <xf numFmtId="3" fontId="32" fillId="0" borderId="0" xfId="0" applyNumberFormat="1" applyFont="1" applyFill="1" applyBorder="1" applyAlignment="1">
      <alignment horizontal="right"/>
    </xf>
    <xf numFmtId="0" fontId="4" fillId="0" borderId="22" xfId="0" applyFont="1" applyFill="1" applyBorder="1"/>
    <xf numFmtId="0" fontId="4" fillId="0" borderId="10" xfId="0" applyFont="1" applyFill="1" applyBorder="1" applyAlignment="1">
      <alignment horizontal="center" vertical="center" wrapText="1" shrinkToFit="1"/>
    </xf>
    <xf numFmtId="0" fontId="7" fillId="0" borderId="0" xfId="35" applyFont="1" applyBorder="1" applyAlignment="1">
      <alignment horizontal="left" wrapText="1"/>
    </xf>
    <xf numFmtId="0" fontId="10" fillId="0" borderId="0" xfId="0" applyFont="1" applyFill="1" applyBorder="1" applyAlignment="1">
      <alignment horizontal="left"/>
    </xf>
    <xf numFmtId="0" fontId="8" fillId="0" borderId="0" xfId="0" applyFont="1" applyFill="1" applyBorder="1" applyAlignment="1">
      <alignment horizontal="left"/>
    </xf>
    <xf numFmtId="0" fontId="7" fillId="0" borderId="0" xfId="35" applyFont="1" applyBorder="1" applyAlignment="1">
      <alignment horizontal="justify" wrapText="1"/>
    </xf>
    <xf numFmtId="0" fontId="7" fillId="0" borderId="0" xfId="0" applyFont="1" applyFill="1" applyBorder="1" applyAlignment="1">
      <alignment horizontal="left" wrapText="1"/>
    </xf>
    <xf numFmtId="0" fontId="2" fillId="0" borderId="22" xfId="0" applyFont="1" applyFill="1" applyBorder="1" applyAlignment="1">
      <alignment horizontal="left" wrapText="1"/>
    </xf>
    <xf numFmtId="0" fontId="4" fillId="0" borderId="0"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0" xfId="0" applyFont="1" applyFill="1" applyBorder="1" applyAlignment="1">
      <alignment horizontal="center" vertical="center" wrapText="1" shrinkToFit="1"/>
    </xf>
    <xf numFmtId="0" fontId="10" fillId="0" borderId="0" xfId="0" applyFont="1" applyFill="1" applyBorder="1" applyAlignment="1">
      <alignment horizontal="left" wrapText="1"/>
    </xf>
    <xf numFmtId="0" fontId="8" fillId="0" borderId="26" xfId="0" applyFont="1" applyFill="1" applyBorder="1" applyAlignment="1">
      <alignment horizontal="left"/>
    </xf>
    <xf numFmtId="0" fontId="33" fillId="0" borderId="23" xfId="36" applyFont="1" applyBorder="1" applyAlignment="1">
      <alignment horizontal="center" vertical="center"/>
    </xf>
    <xf numFmtId="0" fontId="33" fillId="0" borderId="24" xfId="36" applyFont="1" applyBorder="1" applyAlignment="1">
      <alignment horizontal="center" vertical="center"/>
    </xf>
    <xf numFmtId="0" fontId="27" fillId="0" borderId="25" xfId="37" applyFont="1" applyBorder="1" applyAlignment="1">
      <alignment horizontal="center" wrapText="1"/>
    </xf>
    <xf numFmtId="0" fontId="27" fillId="0" borderId="0" xfId="37" applyFont="1" applyAlignment="1">
      <alignment horizontal="center" wrapText="1"/>
    </xf>
  </cellXfs>
  <cellStyles count="49">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Incorrecto 2" xfId="32"/>
    <cellStyle name="mio" xfId="33"/>
    <cellStyle name="Neutral 2" xfId="34"/>
    <cellStyle name="Normal" xfId="0" builtinId="0"/>
    <cellStyle name="Normal 2" xfId="35"/>
    <cellStyle name="Normal 2 2" xfId="36"/>
    <cellStyle name="Normal 3" xfId="37"/>
    <cellStyle name="Notas 2" xfId="38"/>
    <cellStyle name="Pato" xfId="39"/>
    <cellStyle name="Porcentaje 2" xfId="40"/>
    <cellStyle name="Salida 2" xfId="41"/>
    <cellStyle name="Texto de advertencia 2" xfId="42"/>
    <cellStyle name="Texto explicativo 2" xfId="43"/>
    <cellStyle name="Título 1 2" xfId="44"/>
    <cellStyle name="Título 2 2" xfId="45"/>
    <cellStyle name="Título 3 2" xfId="46"/>
    <cellStyle name="Título 4" xfId="47"/>
    <cellStyle name="Total 2" xfI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32.3.54\Duende\SERVIDOR\EFIS\Turismo\SERIES\ETI\Turismo%20internacional%20(ET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uristas cantidad (TRIM)"/>
      <sheetName val="TUR_ETI_AX01"/>
      <sheetName val="Turistas origen (TRIM)"/>
      <sheetName val="TUR_ETI_AX00"/>
      <sheetName val="TUR_ETI_AX04"/>
    </sheetNames>
    <sheetDataSet>
      <sheetData sheetId="0">
        <row r="67">
          <cell r="B67">
            <v>2263801</v>
          </cell>
          <cell r="F67">
            <v>1051893</v>
          </cell>
          <cell r="G67">
            <v>633139</v>
          </cell>
          <cell r="H67">
            <v>460281</v>
          </cell>
          <cell r="I67">
            <v>118488</v>
          </cell>
          <cell r="J67">
            <v>672039</v>
          </cell>
          <cell r="K67">
            <v>422737</v>
          </cell>
          <cell r="L67">
            <v>862309</v>
          </cell>
          <cell r="M67">
            <v>306716</v>
          </cell>
          <cell r="N67">
            <v>298245</v>
          </cell>
          <cell r="O67">
            <v>1965556</v>
          </cell>
        </row>
        <row r="68">
          <cell r="B68">
            <v>590746</v>
          </cell>
          <cell r="F68">
            <v>271225</v>
          </cell>
          <cell r="G68">
            <v>211359</v>
          </cell>
          <cell r="H68">
            <v>79567</v>
          </cell>
          <cell r="I68">
            <v>28595</v>
          </cell>
          <cell r="J68">
            <v>220568</v>
          </cell>
          <cell r="K68">
            <v>89835</v>
          </cell>
          <cell r="L68">
            <v>191385</v>
          </cell>
          <cell r="M68">
            <v>88958</v>
          </cell>
          <cell r="N68">
            <v>85104</v>
          </cell>
          <cell r="O68">
            <v>505642</v>
          </cell>
        </row>
        <row r="69">
          <cell r="B69">
            <v>496710</v>
          </cell>
          <cell r="F69">
            <v>216532</v>
          </cell>
          <cell r="G69">
            <v>129336.99999999999</v>
          </cell>
          <cell r="H69">
            <v>126382</v>
          </cell>
          <cell r="I69">
            <v>24459</v>
          </cell>
          <cell r="J69">
            <v>137689</v>
          </cell>
          <cell r="K69">
            <v>92728</v>
          </cell>
          <cell r="L69">
            <v>198618</v>
          </cell>
          <cell r="M69">
            <v>67675</v>
          </cell>
          <cell r="N69">
            <v>51530</v>
          </cell>
          <cell r="O69">
            <v>445180</v>
          </cell>
        </row>
        <row r="70">
          <cell r="B70">
            <v>553651</v>
          </cell>
          <cell r="F70">
            <v>263509</v>
          </cell>
          <cell r="G70">
            <v>147611</v>
          </cell>
          <cell r="H70">
            <v>110619</v>
          </cell>
          <cell r="I70">
            <v>31912</v>
          </cell>
          <cell r="J70">
            <v>153097</v>
          </cell>
          <cell r="K70">
            <v>111187</v>
          </cell>
          <cell r="L70">
            <v>221739</v>
          </cell>
          <cell r="M70">
            <v>67628</v>
          </cell>
          <cell r="N70">
            <v>74221</v>
          </cell>
          <cell r="O70">
            <v>479430</v>
          </cell>
        </row>
        <row r="71">
          <cell r="B71">
            <v>622694</v>
          </cell>
          <cell r="F71">
            <v>300627</v>
          </cell>
          <cell r="G71">
            <v>144832</v>
          </cell>
          <cell r="H71">
            <v>143713</v>
          </cell>
          <cell r="I71">
            <v>33522</v>
          </cell>
          <cell r="J71">
            <v>160685</v>
          </cell>
          <cell r="K71">
            <v>128987</v>
          </cell>
          <cell r="L71">
            <v>250567</v>
          </cell>
          <cell r="M71">
            <v>82455</v>
          </cell>
          <cell r="N71">
            <v>87390</v>
          </cell>
          <cell r="O71">
            <v>535304</v>
          </cell>
        </row>
        <row r="72">
          <cell r="B72">
            <v>2361473</v>
          </cell>
          <cell r="F72">
            <v>1127756</v>
          </cell>
          <cell r="G72">
            <v>575046</v>
          </cell>
          <cell r="H72">
            <v>529658</v>
          </cell>
          <cell r="I72">
            <v>130013</v>
          </cell>
          <cell r="J72">
            <v>612514</v>
          </cell>
          <cell r="K72">
            <v>482088</v>
          </cell>
          <cell r="L72">
            <v>930803</v>
          </cell>
          <cell r="M72">
            <v>336068</v>
          </cell>
          <cell r="N72">
            <v>308085</v>
          </cell>
          <cell r="O72">
            <v>2053388</v>
          </cell>
        </row>
        <row r="73">
          <cell r="B73">
            <v>605181</v>
          </cell>
          <cell r="F73">
            <v>291059</v>
          </cell>
          <cell r="G73">
            <v>192080</v>
          </cell>
          <cell r="H73">
            <v>97963</v>
          </cell>
          <cell r="I73">
            <v>24079</v>
          </cell>
          <cell r="J73">
            <v>199809</v>
          </cell>
          <cell r="K73">
            <v>96443</v>
          </cell>
          <cell r="L73">
            <v>211239</v>
          </cell>
          <cell r="M73">
            <v>97690</v>
          </cell>
          <cell r="N73">
            <v>92339</v>
          </cell>
          <cell r="O73">
            <v>512842</v>
          </cell>
        </row>
        <row r="74">
          <cell r="B74">
            <v>516488.00000000006</v>
          </cell>
          <cell r="F74">
            <v>230358</v>
          </cell>
          <cell r="G74">
            <v>125600</v>
          </cell>
          <cell r="H74">
            <v>138885</v>
          </cell>
          <cell r="I74">
            <v>21645</v>
          </cell>
          <cell r="J74">
            <v>132824</v>
          </cell>
          <cell r="K74">
            <v>103491</v>
          </cell>
          <cell r="L74">
            <v>214587</v>
          </cell>
          <cell r="M74">
            <v>65586</v>
          </cell>
          <cell r="N74">
            <v>53917</v>
          </cell>
          <cell r="O74">
            <v>462571</v>
          </cell>
        </row>
        <row r="75">
          <cell r="B75">
            <v>578056</v>
          </cell>
          <cell r="F75">
            <v>286934</v>
          </cell>
          <cell r="G75">
            <v>126032</v>
          </cell>
          <cell r="H75">
            <v>125457</v>
          </cell>
          <cell r="I75">
            <v>39633</v>
          </cell>
          <cell r="J75">
            <v>141445</v>
          </cell>
          <cell r="K75">
            <v>128830.00000000001</v>
          </cell>
          <cell r="L75">
            <v>232654</v>
          </cell>
          <cell r="M75">
            <v>75127</v>
          </cell>
          <cell r="N75">
            <v>78141</v>
          </cell>
          <cell r="O75">
            <v>499915</v>
          </cell>
        </row>
        <row r="76">
          <cell r="B76">
            <v>661748</v>
          </cell>
          <cell r="F76">
            <v>319405</v>
          </cell>
          <cell r="G76">
            <v>131334</v>
          </cell>
          <cell r="H76">
            <v>167353</v>
          </cell>
          <cell r="I76">
            <v>44656</v>
          </cell>
          <cell r="J76">
            <v>138436</v>
          </cell>
          <cell r="K76">
            <v>153324</v>
          </cell>
          <cell r="L76">
            <v>272323</v>
          </cell>
          <cell r="M76">
            <v>97665</v>
          </cell>
          <cell r="N76">
            <v>83688</v>
          </cell>
          <cell r="O76">
            <v>578060</v>
          </cell>
        </row>
        <row r="77">
          <cell r="B77">
            <v>2469416</v>
          </cell>
          <cell r="F77">
            <v>1089245</v>
          </cell>
          <cell r="G77">
            <v>627146</v>
          </cell>
          <cell r="H77">
            <v>617403</v>
          </cell>
          <cell r="I77">
            <v>135622</v>
          </cell>
          <cell r="J77">
            <v>643317</v>
          </cell>
          <cell r="K77">
            <v>497263</v>
          </cell>
          <cell r="L77">
            <v>943175</v>
          </cell>
          <cell r="M77">
            <v>385661</v>
          </cell>
          <cell r="N77">
            <v>333199</v>
          </cell>
          <cell r="O77">
            <v>2136271</v>
          </cell>
        </row>
        <row r="78">
          <cell r="B78">
            <v>622096</v>
          </cell>
          <cell r="F78">
            <v>297635</v>
          </cell>
          <cell r="G78">
            <v>185323</v>
          </cell>
          <cell r="H78">
            <v>112677</v>
          </cell>
          <cell r="I78">
            <v>26461</v>
          </cell>
          <cell r="J78">
            <v>182041</v>
          </cell>
          <cell r="K78">
            <v>125237</v>
          </cell>
          <cell r="L78">
            <v>215978</v>
          </cell>
          <cell r="M78">
            <v>98840</v>
          </cell>
          <cell r="N78">
            <v>100060</v>
          </cell>
          <cell r="O78">
            <v>522035.99999999994</v>
          </cell>
        </row>
        <row r="79">
          <cell r="B79">
            <v>523446</v>
          </cell>
          <cell r="F79">
            <v>223530</v>
          </cell>
          <cell r="G79">
            <v>131705</v>
          </cell>
          <cell r="H79">
            <v>142960</v>
          </cell>
          <cell r="I79">
            <v>25251</v>
          </cell>
          <cell r="J79">
            <v>134557</v>
          </cell>
          <cell r="K79">
            <v>111369</v>
          </cell>
          <cell r="L79">
            <v>205861</v>
          </cell>
          <cell r="M79">
            <v>71659</v>
          </cell>
          <cell r="N79">
            <v>65700</v>
          </cell>
          <cell r="O79">
            <v>457800</v>
          </cell>
        </row>
        <row r="80">
          <cell r="B80">
            <v>603246</v>
          </cell>
          <cell r="F80">
            <v>267258</v>
          </cell>
          <cell r="G80">
            <v>142242</v>
          </cell>
          <cell r="H80">
            <v>153816</v>
          </cell>
          <cell r="I80">
            <v>39930</v>
          </cell>
          <cell r="J80">
            <v>147959</v>
          </cell>
          <cell r="K80">
            <v>118237</v>
          </cell>
          <cell r="L80">
            <v>248033</v>
          </cell>
          <cell r="M80">
            <v>89017</v>
          </cell>
          <cell r="N80">
            <v>72934</v>
          </cell>
          <cell r="O80">
            <v>530312</v>
          </cell>
        </row>
        <row r="81">
          <cell r="B81">
            <v>720628</v>
          </cell>
          <cell r="F81">
            <v>300822</v>
          </cell>
          <cell r="G81">
            <v>167876</v>
          </cell>
          <cell r="H81">
            <v>207950</v>
          </cell>
          <cell r="I81">
            <v>43980</v>
          </cell>
          <cell r="J81">
            <v>178760</v>
          </cell>
          <cell r="K81">
            <v>142420</v>
          </cell>
          <cell r="L81">
            <v>273303</v>
          </cell>
          <cell r="M81">
            <v>126145</v>
          </cell>
          <cell r="N81">
            <v>94505</v>
          </cell>
          <cell r="O81">
            <v>626123</v>
          </cell>
        </row>
        <row r="82">
          <cell r="B82">
            <v>2717928</v>
          </cell>
          <cell r="F82">
            <v>1376519</v>
          </cell>
          <cell r="G82">
            <v>631268</v>
          </cell>
          <cell r="H82">
            <v>553105</v>
          </cell>
          <cell r="I82">
            <v>157036</v>
          </cell>
          <cell r="J82">
            <v>634251</v>
          </cell>
          <cell r="K82">
            <v>541891</v>
          </cell>
          <cell r="L82">
            <v>1034022</v>
          </cell>
          <cell r="M82">
            <v>507764</v>
          </cell>
          <cell r="N82">
            <v>415208</v>
          </cell>
          <cell r="O82">
            <v>2302720</v>
          </cell>
        </row>
        <row r="83">
          <cell r="B83">
            <v>743481</v>
          </cell>
          <cell r="F83">
            <v>368367</v>
          </cell>
          <cell r="G83">
            <v>209788</v>
          </cell>
          <cell r="H83">
            <v>128154</v>
          </cell>
          <cell r="I83">
            <v>37172</v>
          </cell>
          <cell r="J83">
            <v>211092</v>
          </cell>
          <cell r="K83">
            <v>130026.99999999999</v>
          </cell>
          <cell r="L83">
            <v>268769</v>
          </cell>
          <cell r="M83">
            <v>133593</v>
          </cell>
          <cell r="N83">
            <v>129672</v>
          </cell>
          <cell r="O83">
            <v>613809</v>
          </cell>
        </row>
        <row r="84">
          <cell r="B84">
            <v>618380</v>
          </cell>
          <cell r="F84">
            <v>290128</v>
          </cell>
          <cell r="G84">
            <v>144911</v>
          </cell>
          <cell r="H84">
            <v>151098</v>
          </cell>
          <cell r="I84">
            <v>32243.000000000004</v>
          </cell>
          <cell r="J84">
            <v>145040</v>
          </cell>
          <cell r="K84">
            <v>130637</v>
          </cell>
          <cell r="L84">
            <v>241267</v>
          </cell>
          <cell r="M84">
            <v>101436</v>
          </cell>
          <cell r="N84">
            <v>81296</v>
          </cell>
          <cell r="O84">
            <v>537084</v>
          </cell>
        </row>
        <row r="85">
          <cell r="B85">
            <v>640281</v>
          </cell>
          <cell r="F85">
            <v>339460</v>
          </cell>
          <cell r="G85">
            <v>127073</v>
          </cell>
          <cell r="H85">
            <v>129650</v>
          </cell>
          <cell r="I85">
            <v>44098</v>
          </cell>
          <cell r="J85">
            <v>128800.99999999999</v>
          </cell>
          <cell r="K85">
            <v>126012</v>
          </cell>
          <cell r="L85">
            <v>257672.00000000003</v>
          </cell>
          <cell r="M85">
            <v>127796</v>
          </cell>
          <cell r="N85">
            <v>94785</v>
          </cell>
          <cell r="O85">
            <v>545496</v>
          </cell>
        </row>
        <row r="86">
          <cell r="B86">
            <v>715786</v>
          </cell>
          <cell r="F86">
            <v>378564</v>
          </cell>
          <cell r="G86">
            <v>149496</v>
          </cell>
          <cell r="H86">
            <v>144203</v>
          </cell>
          <cell r="I86">
            <v>43523</v>
          </cell>
          <cell r="J86">
            <v>149318</v>
          </cell>
          <cell r="K86">
            <v>155215</v>
          </cell>
          <cell r="L86">
            <v>266314</v>
          </cell>
          <cell r="M86">
            <v>144939</v>
          </cell>
          <cell r="N86">
            <v>109455</v>
          </cell>
          <cell r="O86">
            <v>606331</v>
          </cell>
        </row>
        <row r="88">
          <cell r="B88">
            <v>594453</v>
          </cell>
          <cell r="F88">
            <v>316305</v>
          </cell>
          <cell r="G88">
            <v>182535</v>
          </cell>
          <cell r="H88">
            <v>70026</v>
          </cell>
          <cell r="I88">
            <v>25587</v>
          </cell>
          <cell r="J88">
            <v>180863</v>
          </cell>
          <cell r="K88">
            <v>108862</v>
          </cell>
          <cell r="L88">
            <v>185939</v>
          </cell>
          <cell r="M88">
            <v>118789</v>
          </cell>
          <cell r="N88">
            <v>108819</v>
          </cell>
          <cell r="O88">
            <v>485634</v>
          </cell>
        </row>
        <row r="89">
          <cell r="B89">
            <v>0</v>
          </cell>
          <cell r="F89">
            <v>0</v>
          </cell>
          <cell r="G89">
            <v>0</v>
          </cell>
          <cell r="H89">
            <v>0</v>
          </cell>
          <cell r="I89">
            <v>0</v>
          </cell>
          <cell r="J89">
            <v>0</v>
          </cell>
          <cell r="K89">
            <v>0</v>
          </cell>
          <cell r="L89">
            <v>0</v>
          </cell>
          <cell r="M89">
            <v>0</v>
          </cell>
          <cell r="N89">
            <v>0</v>
          </cell>
          <cell r="O89">
            <v>0</v>
          </cell>
        </row>
        <row r="90">
          <cell r="B90">
            <v>5183</v>
          </cell>
          <cell r="F90" t="str">
            <v>///</v>
          </cell>
          <cell r="G90" t="str">
            <v>///</v>
          </cell>
          <cell r="H90" t="str">
            <v>///</v>
          </cell>
          <cell r="I90" t="str">
            <v>///</v>
          </cell>
          <cell r="J90" t="str">
            <v>///</v>
          </cell>
          <cell r="K90" t="str">
            <v>///</v>
          </cell>
          <cell r="L90" t="str">
            <v>///</v>
          </cell>
          <cell r="M90" t="str">
            <v>///</v>
          </cell>
          <cell r="N90" t="str">
            <v>///</v>
          </cell>
          <cell r="O90" t="str">
            <v>///</v>
          </cell>
        </row>
        <row r="91">
          <cell r="B91">
            <v>25871</v>
          </cell>
          <cell r="F91" t="str">
            <v>///</v>
          </cell>
          <cell r="G91" t="str">
            <v>///</v>
          </cell>
          <cell r="H91" t="str">
            <v>///</v>
          </cell>
          <cell r="I91" t="str">
            <v>///</v>
          </cell>
          <cell r="J91" t="str">
            <v>///</v>
          </cell>
          <cell r="K91" t="str">
            <v>///</v>
          </cell>
          <cell r="L91" t="str">
            <v>///</v>
          </cell>
          <cell r="M91" t="str">
            <v>///</v>
          </cell>
          <cell r="N91" t="str">
            <v>///</v>
          </cell>
          <cell r="O91" t="str">
            <v>///</v>
          </cell>
        </row>
        <row r="92">
          <cell r="B92">
            <v>200605</v>
          </cell>
          <cell r="F92" t="str">
            <v>///</v>
          </cell>
          <cell r="G92" t="str">
            <v>///</v>
          </cell>
          <cell r="H92" t="str">
            <v>///</v>
          </cell>
          <cell r="I92" t="str">
            <v>///</v>
          </cell>
          <cell r="J92" t="str">
            <v>///</v>
          </cell>
          <cell r="K92" t="str">
            <v>///</v>
          </cell>
          <cell r="L92" t="str">
            <v>///</v>
          </cell>
          <cell r="M92" t="str">
            <v>///</v>
          </cell>
          <cell r="N92" t="str">
            <v>///</v>
          </cell>
          <cell r="O92" t="str">
            <v>///</v>
          </cell>
        </row>
        <row r="93">
          <cell r="B93">
            <v>45277</v>
          </cell>
          <cell r="F93">
            <v>981</v>
          </cell>
          <cell r="G93">
            <v>40676</v>
          </cell>
          <cell r="H93">
            <v>1863</v>
          </cell>
          <cell r="I93">
            <v>1757</v>
          </cell>
          <cell r="J93">
            <v>39750</v>
          </cell>
          <cell r="K93">
            <v>966</v>
          </cell>
          <cell r="L93">
            <v>808</v>
          </cell>
          <cell r="M93">
            <v>3753</v>
          </cell>
          <cell r="N93">
            <v>41</v>
          </cell>
          <cell r="O93">
            <v>45236</v>
          </cell>
        </row>
        <row r="94">
          <cell r="B94">
            <v>21851</v>
          </cell>
          <cell r="F94" t="str">
            <v>///</v>
          </cell>
          <cell r="G94" t="str">
            <v>///</v>
          </cell>
          <cell r="H94" t="str">
            <v>///</v>
          </cell>
          <cell r="I94" t="str">
            <v>///</v>
          </cell>
          <cell r="J94" t="str">
            <v>///</v>
          </cell>
          <cell r="K94" t="str">
            <v>///</v>
          </cell>
          <cell r="L94" t="str">
            <v>///</v>
          </cell>
          <cell r="M94" t="str">
            <v>///</v>
          </cell>
          <cell r="N94" t="str">
            <v>///</v>
          </cell>
          <cell r="O94" t="str">
            <v>///</v>
          </cell>
        </row>
        <row r="95">
          <cell r="B95">
            <v>10514</v>
          </cell>
          <cell r="F95" t="str">
            <v>///</v>
          </cell>
          <cell r="G95" t="str">
            <v>///</v>
          </cell>
          <cell r="H95" t="str">
            <v>///</v>
          </cell>
          <cell r="I95" t="str">
            <v>///</v>
          </cell>
          <cell r="J95" t="str">
            <v>///</v>
          </cell>
          <cell r="K95" t="str">
            <v>///</v>
          </cell>
          <cell r="L95" t="str">
            <v>///</v>
          </cell>
          <cell r="M95" t="str">
            <v>///</v>
          </cell>
          <cell r="N95" t="str">
            <v>///</v>
          </cell>
          <cell r="O95" t="str">
            <v>///</v>
          </cell>
        </row>
        <row r="96">
          <cell r="B96">
            <v>122963</v>
          </cell>
          <cell r="F96">
            <v>32265</v>
          </cell>
          <cell r="G96">
            <v>66254</v>
          </cell>
          <cell r="H96">
            <v>19034</v>
          </cell>
          <cell r="I96">
            <v>5410</v>
          </cell>
          <cell r="J96">
            <v>61971</v>
          </cell>
          <cell r="K96">
            <v>14482</v>
          </cell>
          <cell r="L96">
            <v>27179</v>
          </cell>
          <cell r="M96">
            <v>19331</v>
          </cell>
          <cell r="N96">
            <v>5959</v>
          </cell>
          <cell r="O96">
            <v>117004</v>
          </cell>
        </row>
        <row r="97">
          <cell r="B97">
            <v>1544524</v>
          </cell>
          <cell r="F97">
            <v>712795</v>
          </cell>
          <cell r="G97">
            <v>556262</v>
          </cell>
          <cell r="H97">
            <v>204007</v>
          </cell>
          <cell r="I97">
            <v>71460</v>
          </cell>
          <cell r="J97">
            <v>547703</v>
          </cell>
          <cell r="K97">
            <v>200457</v>
          </cell>
          <cell r="L97">
            <v>482795</v>
          </cell>
          <cell r="M97">
            <v>313569</v>
          </cell>
          <cell r="N97">
            <v>132724</v>
          </cell>
          <cell r="O97">
            <v>1411800</v>
          </cell>
        </row>
        <row r="98">
          <cell r="B98">
            <v>296888</v>
          </cell>
          <cell r="F98">
            <v>106605</v>
          </cell>
          <cell r="G98">
            <v>161087</v>
          </cell>
          <cell r="H98">
            <v>20374</v>
          </cell>
          <cell r="I98">
            <v>8822</v>
          </cell>
          <cell r="J98">
            <v>166087</v>
          </cell>
          <cell r="K98">
            <v>30409</v>
          </cell>
          <cell r="L98">
            <v>53004</v>
          </cell>
          <cell r="M98">
            <v>47388</v>
          </cell>
          <cell r="N98">
            <v>15627</v>
          </cell>
          <cell r="O98">
            <v>281261</v>
          </cell>
        </row>
        <row r="99">
          <cell r="B99">
            <v>343283</v>
          </cell>
          <cell r="F99">
            <v>152885</v>
          </cell>
          <cell r="G99">
            <v>127551</v>
          </cell>
          <cell r="H99">
            <v>48455</v>
          </cell>
          <cell r="I99">
            <v>14392</v>
          </cell>
          <cell r="J99">
            <v>120142</v>
          </cell>
          <cell r="K99">
            <v>49063</v>
          </cell>
          <cell r="L99">
            <v>105756</v>
          </cell>
          <cell r="M99">
            <v>68322</v>
          </cell>
          <cell r="N99">
            <v>30918</v>
          </cell>
          <cell r="O99">
            <v>312365</v>
          </cell>
        </row>
        <row r="100">
          <cell r="B100">
            <v>394114</v>
          </cell>
          <cell r="F100">
            <v>207149</v>
          </cell>
          <cell r="G100">
            <v>108885</v>
          </cell>
          <cell r="H100">
            <v>59907</v>
          </cell>
          <cell r="I100">
            <v>18173</v>
          </cell>
          <cell r="J100">
            <v>113654</v>
          </cell>
          <cell r="K100">
            <v>55590</v>
          </cell>
          <cell r="L100">
            <v>140398</v>
          </cell>
          <cell r="M100">
            <v>84472</v>
          </cell>
          <cell r="N100">
            <v>35473</v>
          </cell>
          <cell r="O100">
            <v>358641</v>
          </cell>
        </row>
        <row r="101">
          <cell r="B101">
            <v>510239</v>
          </cell>
          <cell r="F101">
            <v>246156</v>
          </cell>
          <cell r="G101">
            <v>158739</v>
          </cell>
          <cell r="H101">
            <v>75271</v>
          </cell>
          <cell r="I101">
            <v>30073</v>
          </cell>
          <cell r="J101">
            <v>147820</v>
          </cell>
          <cell r="K101">
            <v>65394.999999999993</v>
          </cell>
          <cell r="L101">
            <v>183637</v>
          </cell>
          <cell r="M101">
            <v>113387</v>
          </cell>
          <cell r="N101">
            <v>50706</v>
          </cell>
          <cell r="O101">
            <v>459533</v>
          </cell>
        </row>
        <row r="102">
          <cell r="B102">
            <v>2476376</v>
          </cell>
          <cell r="F102">
            <v>1311704</v>
          </cell>
          <cell r="G102">
            <v>711829</v>
          </cell>
          <cell r="H102">
            <v>321795</v>
          </cell>
          <cell r="I102">
            <v>131048</v>
          </cell>
          <cell r="J102">
            <v>717455</v>
          </cell>
          <cell r="K102">
            <v>298490</v>
          </cell>
          <cell r="L102">
            <v>761243</v>
          </cell>
          <cell r="M102">
            <v>699188</v>
          </cell>
          <cell r="N102">
            <v>231392</v>
          </cell>
          <cell r="O102">
            <v>2244984</v>
          </cell>
        </row>
        <row r="103">
          <cell r="B103">
            <v>627661</v>
          </cell>
          <cell r="F103">
            <v>298185</v>
          </cell>
          <cell r="G103">
            <v>247935</v>
          </cell>
          <cell r="H103">
            <v>57707</v>
          </cell>
          <cell r="I103">
            <v>23834</v>
          </cell>
          <cell r="J103">
            <v>237668</v>
          </cell>
          <cell r="K103">
            <v>71831</v>
          </cell>
          <cell r="L103">
            <v>191911</v>
          </cell>
          <cell r="M103">
            <v>126251</v>
          </cell>
          <cell r="N103">
            <v>68959</v>
          </cell>
          <cell r="O103">
            <v>558702</v>
          </cell>
        </row>
        <row r="104">
          <cell r="B104">
            <v>522280</v>
          </cell>
          <cell r="F104">
            <v>281248</v>
          </cell>
          <cell r="G104">
            <v>139478</v>
          </cell>
          <cell r="H104">
            <v>71289</v>
          </cell>
          <cell r="I104">
            <v>30265</v>
          </cell>
          <cell r="J104">
            <v>139790</v>
          </cell>
          <cell r="K104">
            <v>71763</v>
          </cell>
          <cell r="L104">
            <v>174801</v>
          </cell>
          <cell r="M104">
            <v>135926</v>
          </cell>
          <cell r="N104">
            <v>43967</v>
          </cell>
          <cell r="O104">
            <v>478313</v>
          </cell>
        </row>
        <row r="105">
          <cell r="B105">
            <v>617419</v>
          </cell>
          <cell r="F105">
            <v>365449</v>
          </cell>
          <cell r="G105">
            <v>137420</v>
          </cell>
          <cell r="H105">
            <v>75503</v>
          </cell>
          <cell r="I105">
            <v>39047</v>
          </cell>
          <cell r="J105">
            <v>147804</v>
          </cell>
          <cell r="K105">
            <v>84196</v>
          </cell>
          <cell r="L105">
            <v>182749</v>
          </cell>
          <cell r="M105">
            <v>202670</v>
          </cell>
          <cell r="N105">
            <v>58334</v>
          </cell>
          <cell r="O105">
            <v>559085</v>
          </cell>
        </row>
        <row r="106">
          <cell r="B106">
            <v>709016</v>
          </cell>
          <cell r="F106">
            <v>366822</v>
          </cell>
          <cell r="G106">
            <v>186996</v>
          </cell>
          <cell r="H106">
            <v>117296</v>
          </cell>
          <cell r="I106">
            <v>37902</v>
          </cell>
          <cell r="J106">
            <v>192193</v>
          </cell>
          <cell r="K106">
            <v>70700</v>
          </cell>
          <cell r="L106">
            <v>211782</v>
          </cell>
          <cell r="M106">
            <v>234341</v>
          </cell>
          <cell r="N106">
            <v>60132</v>
          </cell>
          <cell r="O106">
            <v>648884</v>
          </cell>
        </row>
        <row r="107">
          <cell r="B107">
            <v>2524434</v>
          </cell>
          <cell r="F107">
            <v>1364174</v>
          </cell>
          <cell r="G107">
            <v>710906</v>
          </cell>
          <cell r="H107">
            <v>338195</v>
          </cell>
          <cell r="I107">
            <v>111159</v>
          </cell>
          <cell r="J107">
            <v>703165</v>
          </cell>
          <cell r="K107">
            <v>299856</v>
          </cell>
          <cell r="L107">
            <v>725670</v>
          </cell>
          <cell r="M107">
            <v>795743</v>
          </cell>
          <cell r="N107">
            <v>241883</v>
          </cell>
          <cell r="O107">
            <v>2282551</v>
          </cell>
        </row>
        <row r="108">
          <cell r="B108">
            <v>766550</v>
          </cell>
          <cell r="F108">
            <v>397835</v>
          </cell>
          <cell r="G108">
            <v>253318</v>
          </cell>
          <cell r="H108">
            <v>91160</v>
          </cell>
          <cell r="I108">
            <v>24237</v>
          </cell>
          <cell r="J108">
            <v>253373</v>
          </cell>
          <cell r="K108">
            <v>77448</v>
          </cell>
          <cell r="L108">
            <v>206459</v>
          </cell>
          <cell r="M108">
            <v>229270</v>
          </cell>
          <cell r="N108">
            <v>68015</v>
          </cell>
          <cell r="O108">
            <v>698535</v>
          </cell>
        </row>
        <row r="109">
          <cell r="B109">
            <v>531392</v>
          </cell>
          <cell r="F109">
            <v>295261</v>
          </cell>
          <cell r="G109">
            <v>144272</v>
          </cell>
          <cell r="H109">
            <v>69839</v>
          </cell>
          <cell r="I109">
            <v>22020</v>
          </cell>
          <cell r="J109">
            <v>142600</v>
          </cell>
          <cell r="K109">
            <v>69019</v>
          </cell>
          <cell r="L109">
            <v>152954</v>
          </cell>
          <cell r="M109">
            <v>166819</v>
          </cell>
          <cell r="N109">
            <v>49777</v>
          </cell>
          <cell r="O109">
            <v>481615</v>
          </cell>
        </row>
        <row r="110">
          <cell r="B110">
            <v>586683</v>
          </cell>
          <cell r="F110">
            <v>343603</v>
          </cell>
          <cell r="G110">
            <v>142346</v>
          </cell>
          <cell r="H110">
            <v>71294</v>
          </cell>
          <cell r="I110">
            <v>29440</v>
          </cell>
          <cell r="J110">
            <v>137346</v>
          </cell>
          <cell r="K110">
            <v>77776</v>
          </cell>
          <cell r="L110">
            <v>173314</v>
          </cell>
          <cell r="M110">
            <v>198247</v>
          </cell>
          <cell r="N110">
            <v>66040</v>
          </cell>
          <cell r="O110">
            <v>520643</v>
          </cell>
        </row>
        <row r="111">
          <cell r="B111">
            <v>639809</v>
          </cell>
          <cell r="F111">
            <v>327475</v>
          </cell>
          <cell r="G111">
            <v>170970</v>
          </cell>
          <cell r="H111">
            <v>105902</v>
          </cell>
          <cell r="I111">
            <v>35462</v>
          </cell>
          <cell r="J111">
            <v>169846</v>
          </cell>
          <cell r="K111">
            <v>75613</v>
          </cell>
          <cell r="L111">
            <v>192943</v>
          </cell>
          <cell r="M111">
            <v>201407</v>
          </cell>
          <cell r="N111">
            <v>58051</v>
          </cell>
          <cell r="O111">
            <v>581758</v>
          </cell>
        </row>
        <row r="112">
          <cell r="B112">
            <v>2251100</v>
          </cell>
          <cell r="F112">
            <v>1100125</v>
          </cell>
          <cell r="G112">
            <v>680093</v>
          </cell>
          <cell r="H112">
            <v>354562</v>
          </cell>
          <cell r="I112">
            <v>116320</v>
          </cell>
          <cell r="J112">
            <v>695163</v>
          </cell>
          <cell r="K112">
            <v>242386</v>
          </cell>
          <cell r="L112">
            <v>734249</v>
          </cell>
          <cell r="M112">
            <v>579302</v>
          </cell>
          <cell r="N112">
            <v>191534</v>
          </cell>
          <cell r="O112">
            <v>2059565.9999999998</v>
          </cell>
        </row>
        <row r="113">
          <cell r="B113">
            <v>634348</v>
          </cell>
          <cell r="F113">
            <v>293512</v>
          </cell>
          <cell r="G113">
            <v>235423</v>
          </cell>
          <cell r="H113">
            <v>85027</v>
          </cell>
          <cell r="I113">
            <v>20386</v>
          </cell>
          <cell r="J113">
            <v>233146</v>
          </cell>
          <cell r="K113">
            <v>70388</v>
          </cell>
          <cell r="L113">
            <v>174579</v>
          </cell>
          <cell r="M113">
            <v>156235</v>
          </cell>
          <cell r="N113">
            <v>48618</v>
          </cell>
          <cell r="O113">
            <v>585730</v>
          </cell>
        </row>
        <row r="114">
          <cell r="B114">
            <v>461667</v>
          </cell>
          <cell r="F114">
            <v>220328</v>
          </cell>
          <cell r="G114">
            <v>134599</v>
          </cell>
          <cell r="H114">
            <v>81249</v>
          </cell>
          <cell r="I114">
            <v>25491</v>
          </cell>
          <cell r="J114">
            <v>139510</v>
          </cell>
          <cell r="K114">
            <v>49690</v>
          </cell>
          <cell r="L114">
            <v>156959</v>
          </cell>
          <cell r="M114">
            <v>115508</v>
          </cell>
          <cell r="N114">
            <v>33651</v>
          </cell>
          <cell r="O114">
            <v>428016</v>
          </cell>
        </row>
        <row r="115">
          <cell r="B115">
            <v>514155.99999999994</v>
          </cell>
          <cell r="F115">
            <v>263841</v>
          </cell>
          <cell r="G115">
            <v>135091</v>
          </cell>
          <cell r="H115">
            <v>84171</v>
          </cell>
          <cell r="I115">
            <v>31053</v>
          </cell>
          <cell r="J115">
            <v>139171</v>
          </cell>
          <cell r="K115">
            <v>59099</v>
          </cell>
          <cell r="L115">
            <v>186961</v>
          </cell>
          <cell r="M115">
            <v>128925.00000000001</v>
          </cell>
          <cell r="N115">
            <v>53931</v>
          </cell>
          <cell r="O115">
            <v>460225</v>
          </cell>
        </row>
        <row r="116">
          <cell r="B116">
            <v>640929</v>
          </cell>
          <cell r="F116">
            <v>322444</v>
          </cell>
          <cell r="G116">
            <v>174980</v>
          </cell>
          <cell r="H116">
            <v>104115</v>
          </cell>
          <cell r="I116">
            <v>39390</v>
          </cell>
          <cell r="J116">
            <v>183336</v>
          </cell>
          <cell r="K116">
            <v>63209</v>
          </cell>
          <cell r="L116">
            <v>215750</v>
          </cell>
          <cell r="M116">
            <v>178634</v>
          </cell>
          <cell r="N116">
            <v>55334</v>
          </cell>
          <cell r="O116">
            <v>585595</v>
          </cell>
        </row>
        <row r="118">
          <cell r="B118">
            <v>736912</v>
          </cell>
          <cell r="F118">
            <v>404943</v>
          </cell>
          <cell r="G118">
            <v>238997</v>
          </cell>
          <cell r="H118">
            <v>73481</v>
          </cell>
          <cell r="I118">
            <v>19491</v>
          </cell>
          <cell r="J118">
            <v>248898</v>
          </cell>
          <cell r="K118">
            <v>61573</v>
          </cell>
          <cell r="L118">
            <v>211751</v>
          </cell>
          <cell r="M118">
            <v>214690</v>
          </cell>
          <cell r="N118">
            <v>57972</v>
          </cell>
          <cell r="O118">
            <v>678940</v>
          </cell>
        </row>
      </sheetData>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20"/>
  <sheetViews>
    <sheetView tabSelected="1" workbookViewId="0">
      <pane ySplit="3" topLeftCell="A4" activePane="bottomLeft" state="frozen"/>
      <selection pane="bottomLeft" sqref="A1:M1"/>
    </sheetView>
  </sheetViews>
  <sheetFormatPr baseColWidth="10" defaultRowHeight="15" x14ac:dyDescent="0.25"/>
  <cols>
    <col min="1" max="1" width="13.140625" style="11" customWidth="1"/>
    <col min="2" max="2" width="10.5703125" style="9" customWidth="1"/>
    <col min="3" max="3" width="11.7109375" style="9" customWidth="1"/>
    <col min="4" max="4" width="10.140625" style="11" customWidth="1"/>
    <col min="5" max="13" width="10.5703125" style="11" customWidth="1"/>
    <col min="14" max="15" width="11.42578125" style="12"/>
    <col min="16" max="16" width="13.28515625" style="12" customWidth="1"/>
    <col min="17" max="17" width="11.5703125" style="12" customWidth="1"/>
    <col min="18" max="39" width="11.42578125" style="12"/>
    <col min="40" max="256" width="11.42578125" style="11"/>
    <col min="257" max="257" width="13.140625" style="11" customWidth="1"/>
    <col min="258" max="258" width="10.5703125" style="11" customWidth="1"/>
    <col min="259" max="259" width="11.7109375" style="11" customWidth="1"/>
    <col min="260" max="260" width="10.140625" style="11" customWidth="1"/>
    <col min="261" max="269" width="10.5703125" style="11" customWidth="1"/>
    <col min="270" max="271" width="11.42578125" style="11"/>
    <col min="272" max="272" width="13.28515625" style="11" customWidth="1"/>
    <col min="273" max="273" width="11.5703125" style="11" customWidth="1"/>
    <col min="274" max="512" width="11.42578125" style="11"/>
    <col min="513" max="513" width="13.140625" style="11" customWidth="1"/>
    <col min="514" max="514" width="10.5703125" style="11" customWidth="1"/>
    <col min="515" max="515" width="11.7109375" style="11" customWidth="1"/>
    <col min="516" max="516" width="10.140625" style="11" customWidth="1"/>
    <col min="517" max="525" width="10.5703125" style="11" customWidth="1"/>
    <col min="526" max="527" width="11.42578125" style="11"/>
    <col min="528" max="528" width="13.28515625" style="11" customWidth="1"/>
    <col min="529" max="529" width="11.5703125" style="11" customWidth="1"/>
    <col min="530" max="768" width="11.42578125" style="11"/>
    <col min="769" max="769" width="13.140625" style="11" customWidth="1"/>
    <col min="770" max="770" width="10.5703125" style="11" customWidth="1"/>
    <col min="771" max="771" width="11.7109375" style="11" customWidth="1"/>
    <col min="772" max="772" width="10.140625" style="11" customWidth="1"/>
    <col min="773" max="781" width="10.5703125" style="11" customWidth="1"/>
    <col min="782" max="783" width="11.42578125" style="11"/>
    <col min="784" max="784" width="13.28515625" style="11" customWidth="1"/>
    <col min="785" max="785" width="11.5703125" style="11" customWidth="1"/>
    <col min="786" max="1024" width="11.42578125" style="11"/>
    <col min="1025" max="1025" width="13.140625" style="11" customWidth="1"/>
    <col min="1026" max="1026" width="10.5703125" style="11" customWidth="1"/>
    <col min="1027" max="1027" width="11.7109375" style="11" customWidth="1"/>
    <col min="1028" max="1028" width="10.140625" style="11" customWidth="1"/>
    <col min="1029" max="1037" width="10.5703125" style="11" customWidth="1"/>
    <col min="1038" max="1039" width="11.42578125" style="11"/>
    <col min="1040" max="1040" width="13.28515625" style="11" customWidth="1"/>
    <col min="1041" max="1041" width="11.5703125" style="11" customWidth="1"/>
    <col min="1042" max="1280" width="11.42578125" style="11"/>
    <col min="1281" max="1281" width="13.140625" style="11" customWidth="1"/>
    <col min="1282" max="1282" width="10.5703125" style="11" customWidth="1"/>
    <col min="1283" max="1283" width="11.7109375" style="11" customWidth="1"/>
    <col min="1284" max="1284" width="10.140625" style="11" customWidth="1"/>
    <col min="1285" max="1293" width="10.5703125" style="11" customWidth="1"/>
    <col min="1294" max="1295" width="11.42578125" style="11"/>
    <col min="1296" max="1296" width="13.28515625" style="11" customWidth="1"/>
    <col min="1297" max="1297" width="11.5703125" style="11" customWidth="1"/>
    <col min="1298" max="1536" width="11.42578125" style="11"/>
    <col min="1537" max="1537" width="13.140625" style="11" customWidth="1"/>
    <col min="1538" max="1538" width="10.5703125" style="11" customWidth="1"/>
    <col min="1539" max="1539" width="11.7109375" style="11" customWidth="1"/>
    <col min="1540" max="1540" width="10.140625" style="11" customWidth="1"/>
    <col min="1541" max="1549" width="10.5703125" style="11" customWidth="1"/>
    <col min="1550" max="1551" width="11.42578125" style="11"/>
    <col min="1552" max="1552" width="13.28515625" style="11" customWidth="1"/>
    <col min="1553" max="1553" width="11.5703125" style="11" customWidth="1"/>
    <col min="1554" max="1792" width="11.42578125" style="11"/>
    <col min="1793" max="1793" width="13.140625" style="11" customWidth="1"/>
    <col min="1794" max="1794" width="10.5703125" style="11" customWidth="1"/>
    <col min="1795" max="1795" width="11.7109375" style="11" customWidth="1"/>
    <col min="1796" max="1796" width="10.140625" style="11" customWidth="1"/>
    <col min="1797" max="1805" width="10.5703125" style="11" customWidth="1"/>
    <col min="1806" max="1807" width="11.42578125" style="11"/>
    <col min="1808" max="1808" width="13.28515625" style="11" customWidth="1"/>
    <col min="1809" max="1809" width="11.5703125" style="11" customWidth="1"/>
    <col min="1810" max="2048" width="11.42578125" style="11"/>
    <col min="2049" max="2049" width="13.140625" style="11" customWidth="1"/>
    <col min="2050" max="2050" width="10.5703125" style="11" customWidth="1"/>
    <col min="2051" max="2051" width="11.7109375" style="11" customWidth="1"/>
    <col min="2052" max="2052" width="10.140625" style="11" customWidth="1"/>
    <col min="2053" max="2061" width="10.5703125" style="11" customWidth="1"/>
    <col min="2062" max="2063" width="11.42578125" style="11"/>
    <col min="2064" max="2064" width="13.28515625" style="11" customWidth="1"/>
    <col min="2065" max="2065" width="11.5703125" style="11" customWidth="1"/>
    <col min="2066" max="2304" width="11.42578125" style="11"/>
    <col min="2305" max="2305" width="13.140625" style="11" customWidth="1"/>
    <col min="2306" max="2306" width="10.5703125" style="11" customWidth="1"/>
    <col min="2307" max="2307" width="11.7109375" style="11" customWidth="1"/>
    <col min="2308" max="2308" width="10.140625" style="11" customWidth="1"/>
    <col min="2309" max="2317" width="10.5703125" style="11" customWidth="1"/>
    <col min="2318" max="2319" width="11.42578125" style="11"/>
    <col min="2320" max="2320" width="13.28515625" style="11" customWidth="1"/>
    <col min="2321" max="2321" width="11.5703125" style="11" customWidth="1"/>
    <col min="2322" max="2560" width="11.42578125" style="11"/>
    <col min="2561" max="2561" width="13.140625" style="11" customWidth="1"/>
    <col min="2562" max="2562" width="10.5703125" style="11" customWidth="1"/>
    <col min="2563" max="2563" width="11.7109375" style="11" customWidth="1"/>
    <col min="2564" max="2564" width="10.140625" style="11" customWidth="1"/>
    <col min="2565" max="2573" width="10.5703125" style="11" customWidth="1"/>
    <col min="2574" max="2575" width="11.42578125" style="11"/>
    <col min="2576" max="2576" width="13.28515625" style="11" customWidth="1"/>
    <col min="2577" max="2577" width="11.5703125" style="11" customWidth="1"/>
    <col min="2578" max="2816" width="11.42578125" style="11"/>
    <col min="2817" max="2817" width="13.140625" style="11" customWidth="1"/>
    <col min="2818" max="2818" width="10.5703125" style="11" customWidth="1"/>
    <col min="2819" max="2819" width="11.7109375" style="11" customWidth="1"/>
    <col min="2820" max="2820" width="10.140625" style="11" customWidth="1"/>
    <col min="2821" max="2829" width="10.5703125" style="11" customWidth="1"/>
    <col min="2830" max="2831" width="11.42578125" style="11"/>
    <col min="2832" max="2832" width="13.28515625" style="11" customWidth="1"/>
    <col min="2833" max="2833" width="11.5703125" style="11" customWidth="1"/>
    <col min="2834" max="3072" width="11.42578125" style="11"/>
    <col min="3073" max="3073" width="13.140625" style="11" customWidth="1"/>
    <col min="3074" max="3074" width="10.5703125" style="11" customWidth="1"/>
    <col min="3075" max="3075" width="11.7109375" style="11" customWidth="1"/>
    <col min="3076" max="3076" width="10.140625" style="11" customWidth="1"/>
    <col min="3077" max="3085" width="10.5703125" style="11" customWidth="1"/>
    <col min="3086" max="3087" width="11.42578125" style="11"/>
    <col min="3088" max="3088" width="13.28515625" style="11" customWidth="1"/>
    <col min="3089" max="3089" width="11.5703125" style="11" customWidth="1"/>
    <col min="3090" max="3328" width="11.42578125" style="11"/>
    <col min="3329" max="3329" width="13.140625" style="11" customWidth="1"/>
    <col min="3330" max="3330" width="10.5703125" style="11" customWidth="1"/>
    <col min="3331" max="3331" width="11.7109375" style="11" customWidth="1"/>
    <col min="3332" max="3332" width="10.140625" style="11" customWidth="1"/>
    <col min="3333" max="3341" width="10.5703125" style="11" customWidth="1"/>
    <col min="3342" max="3343" width="11.42578125" style="11"/>
    <col min="3344" max="3344" width="13.28515625" style="11" customWidth="1"/>
    <col min="3345" max="3345" width="11.5703125" style="11" customWidth="1"/>
    <col min="3346" max="3584" width="11.42578125" style="11"/>
    <col min="3585" max="3585" width="13.140625" style="11" customWidth="1"/>
    <col min="3586" max="3586" width="10.5703125" style="11" customWidth="1"/>
    <col min="3587" max="3587" width="11.7109375" style="11" customWidth="1"/>
    <col min="3588" max="3588" width="10.140625" style="11" customWidth="1"/>
    <col min="3589" max="3597" width="10.5703125" style="11" customWidth="1"/>
    <col min="3598" max="3599" width="11.42578125" style="11"/>
    <col min="3600" max="3600" width="13.28515625" style="11" customWidth="1"/>
    <col min="3601" max="3601" width="11.5703125" style="11" customWidth="1"/>
    <col min="3602" max="3840" width="11.42578125" style="11"/>
    <col min="3841" max="3841" width="13.140625" style="11" customWidth="1"/>
    <col min="3842" max="3842" width="10.5703125" style="11" customWidth="1"/>
    <col min="3843" max="3843" width="11.7109375" style="11" customWidth="1"/>
    <col min="3844" max="3844" width="10.140625" style="11" customWidth="1"/>
    <col min="3845" max="3853" width="10.5703125" style="11" customWidth="1"/>
    <col min="3854" max="3855" width="11.42578125" style="11"/>
    <col min="3856" max="3856" width="13.28515625" style="11" customWidth="1"/>
    <col min="3857" max="3857" width="11.5703125" style="11" customWidth="1"/>
    <col min="3858" max="4096" width="11.42578125" style="11"/>
    <col min="4097" max="4097" width="13.140625" style="11" customWidth="1"/>
    <col min="4098" max="4098" width="10.5703125" style="11" customWidth="1"/>
    <col min="4099" max="4099" width="11.7109375" style="11" customWidth="1"/>
    <col min="4100" max="4100" width="10.140625" style="11" customWidth="1"/>
    <col min="4101" max="4109" width="10.5703125" style="11" customWidth="1"/>
    <col min="4110" max="4111" width="11.42578125" style="11"/>
    <col min="4112" max="4112" width="13.28515625" style="11" customWidth="1"/>
    <col min="4113" max="4113" width="11.5703125" style="11" customWidth="1"/>
    <col min="4114" max="4352" width="11.42578125" style="11"/>
    <col min="4353" max="4353" width="13.140625" style="11" customWidth="1"/>
    <col min="4354" max="4354" width="10.5703125" style="11" customWidth="1"/>
    <col min="4355" max="4355" width="11.7109375" style="11" customWidth="1"/>
    <col min="4356" max="4356" width="10.140625" style="11" customWidth="1"/>
    <col min="4357" max="4365" width="10.5703125" style="11" customWidth="1"/>
    <col min="4366" max="4367" width="11.42578125" style="11"/>
    <col min="4368" max="4368" width="13.28515625" style="11" customWidth="1"/>
    <col min="4369" max="4369" width="11.5703125" style="11" customWidth="1"/>
    <col min="4370" max="4608" width="11.42578125" style="11"/>
    <col min="4609" max="4609" width="13.140625" style="11" customWidth="1"/>
    <col min="4610" max="4610" width="10.5703125" style="11" customWidth="1"/>
    <col min="4611" max="4611" width="11.7109375" style="11" customWidth="1"/>
    <col min="4612" max="4612" width="10.140625" style="11" customWidth="1"/>
    <col min="4613" max="4621" width="10.5703125" style="11" customWidth="1"/>
    <col min="4622" max="4623" width="11.42578125" style="11"/>
    <col min="4624" max="4624" width="13.28515625" style="11" customWidth="1"/>
    <col min="4625" max="4625" width="11.5703125" style="11" customWidth="1"/>
    <col min="4626" max="4864" width="11.42578125" style="11"/>
    <col min="4865" max="4865" width="13.140625" style="11" customWidth="1"/>
    <col min="4866" max="4866" width="10.5703125" style="11" customWidth="1"/>
    <col min="4867" max="4867" width="11.7109375" style="11" customWidth="1"/>
    <col min="4868" max="4868" width="10.140625" style="11" customWidth="1"/>
    <col min="4869" max="4877" width="10.5703125" style="11" customWidth="1"/>
    <col min="4878" max="4879" width="11.42578125" style="11"/>
    <col min="4880" max="4880" width="13.28515625" style="11" customWidth="1"/>
    <col min="4881" max="4881" width="11.5703125" style="11" customWidth="1"/>
    <col min="4882" max="5120" width="11.42578125" style="11"/>
    <col min="5121" max="5121" width="13.140625" style="11" customWidth="1"/>
    <col min="5122" max="5122" width="10.5703125" style="11" customWidth="1"/>
    <col min="5123" max="5123" width="11.7109375" style="11" customWidth="1"/>
    <col min="5124" max="5124" width="10.140625" style="11" customWidth="1"/>
    <col min="5125" max="5133" width="10.5703125" style="11" customWidth="1"/>
    <col min="5134" max="5135" width="11.42578125" style="11"/>
    <col min="5136" max="5136" width="13.28515625" style="11" customWidth="1"/>
    <col min="5137" max="5137" width="11.5703125" style="11" customWidth="1"/>
    <col min="5138" max="5376" width="11.42578125" style="11"/>
    <col min="5377" max="5377" width="13.140625" style="11" customWidth="1"/>
    <col min="5378" max="5378" width="10.5703125" style="11" customWidth="1"/>
    <col min="5379" max="5379" width="11.7109375" style="11" customWidth="1"/>
    <col min="5380" max="5380" width="10.140625" style="11" customWidth="1"/>
    <col min="5381" max="5389" width="10.5703125" style="11" customWidth="1"/>
    <col min="5390" max="5391" width="11.42578125" style="11"/>
    <col min="5392" max="5392" width="13.28515625" style="11" customWidth="1"/>
    <col min="5393" max="5393" width="11.5703125" style="11" customWidth="1"/>
    <col min="5394" max="5632" width="11.42578125" style="11"/>
    <col min="5633" max="5633" width="13.140625" style="11" customWidth="1"/>
    <col min="5634" max="5634" width="10.5703125" style="11" customWidth="1"/>
    <col min="5635" max="5635" width="11.7109375" style="11" customWidth="1"/>
    <col min="5636" max="5636" width="10.140625" style="11" customWidth="1"/>
    <col min="5637" max="5645" width="10.5703125" style="11" customWidth="1"/>
    <col min="5646" max="5647" width="11.42578125" style="11"/>
    <col min="5648" max="5648" width="13.28515625" style="11" customWidth="1"/>
    <col min="5649" max="5649" width="11.5703125" style="11" customWidth="1"/>
    <col min="5650" max="5888" width="11.42578125" style="11"/>
    <col min="5889" max="5889" width="13.140625" style="11" customWidth="1"/>
    <col min="5890" max="5890" width="10.5703125" style="11" customWidth="1"/>
    <col min="5891" max="5891" width="11.7109375" style="11" customWidth="1"/>
    <col min="5892" max="5892" width="10.140625" style="11" customWidth="1"/>
    <col min="5893" max="5901" width="10.5703125" style="11" customWidth="1"/>
    <col min="5902" max="5903" width="11.42578125" style="11"/>
    <col min="5904" max="5904" width="13.28515625" style="11" customWidth="1"/>
    <col min="5905" max="5905" width="11.5703125" style="11" customWidth="1"/>
    <col min="5906" max="6144" width="11.42578125" style="11"/>
    <col min="6145" max="6145" width="13.140625" style="11" customWidth="1"/>
    <col min="6146" max="6146" width="10.5703125" style="11" customWidth="1"/>
    <col min="6147" max="6147" width="11.7109375" style="11" customWidth="1"/>
    <col min="6148" max="6148" width="10.140625" style="11" customWidth="1"/>
    <col min="6149" max="6157" width="10.5703125" style="11" customWidth="1"/>
    <col min="6158" max="6159" width="11.42578125" style="11"/>
    <col min="6160" max="6160" width="13.28515625" style="11" customWidth="1"/>
    <col min="6161" max="6161" width="11.5703125" style="11" customWidth="1"/>
    <col min="6162" max="6400" width="11.42578125" style="11"/>
    <col min="6401" max="6401" width="13.140625" style="11" customWidth="1"/>
    <col min="6402" max="6402" width="10.5703125" style="11" customWidth="1"/>
    <col min="6403" max="6403" width="11.7109375" style="11" customWidth="1"/>
    <col min="6404" max="6404" width="10.140625" style="11" customWidth="1"/>
    <col min="6405" max="6413" width="10.5703125" style="11" customWidth="1"/>
    <col min="6414" max="6415" width="11.42578125" style="11"/>
    <col min="6416" max="6416" width="13.28515625" style="11" customWidth="1"/>
    <col min="6417" max="6417" width="11.5703125" style="11" customWidth="1"/>
    <col min="6418" max="6656" width="11.42578125" style="11"/>
    <col min="6657" max="6657" width="13.140625" style="11" customWidth="1"/>
    <col min="6658" max="6658" width="10.5703125" style="11" customWidth="1"/>
    <col min="6659" max="6659" width="11.7109375" style="11" customWidth="1"/>
    <col min="6660" max="6660" width="10.140625" style="11" customWidth="1"/>
    <col min="6661" max="6669" width="10.5703125" style="11" customWidth="1"/>
    <col min="6670" max="6671" width="11.42578125" style="11"/>
    <col min="6672" max="6672" width="13.28515625" style="11" customWidth="1"/>
    <col min="6673" max="6673" width="11.5703125" style="11" customWidth="1"/>
    <col min="6674" max="6912" width="11.42578125" style="11"/>
    <col min="6913" max="6913" width="13.140625" style="11" customWidth="1"/>
    <col min="6914" max="6914" width="10.5703125" style="11" customWidth="1"/>
    <col min="6915" max="6915" width="11.7109375" style="11" customWidth="1"/>
    <col min="6916" max="6916" width="10.140625" style="11" customWidth="1"/>
    <col min="6917" max="6925" width="10.5703125" style="11" customWidth="1"/>
    <col min="6926" max="6927" width="11.42578125" style="11"/>
    <col min="6928" max="6928" width="13.28515625" style="11" customWidth="1"/>
    <col min="6929" max="6929" width="11.5703125" style="11" customWidth="1"/>
    <col min="6930" max="7168" width="11.42578125" style="11"/>
    <col min="7169" max="7169" width="13.140625" style="11" customWidth="1"/>
    <col min="7170" max="7170" width="10.5703125" style="11" customWidth="1"/>
    <col min="7171" max="7171" width="11.7109375" style="11" customWidth="1"/>
    <col min="7172" max="7172" width="10.140625" style="11" customWidth="1"/>
    <col min="7173" max="7181" width="10.5703125" style="11" customWidth="1"/>
    <col min="7182" max="7183" width="11.42578125" style="11"/>
    <col min="7184" max="7184" width="13.28515625" style="11" customWidth="1"/>
    <col min="7185" max="7185" width="11.5703125" style="11" customWidth="1"/>
    <col min="7186" max="7424" width="11.42578125" style="11"/>
    <col min="7425" max="7425" width="13.140625" style="11" customWidth="1"/>
    <col min="7426" max="7426" width="10.5703125" style="11" customWidth="1"/>
    <col min="7427" max="7427" width="11.7109375" style="11" customWidth="1"/>
    <col min="7428" max="7428" width="10.140625" style="11" customWidth="1"/>
    <col min="7429" max="7437" width="10.5703125" style="11" customWidth="1"/>
    <col min="7438" max="7439" width="11.42578125" style="11"/>
    <col min="7440" max="7440" width="13.28515625" style="11" customWidth="1"/>
    <col min="7441" max="7441" width="11.5703125" style="11" customWidth="1"/>
    <col min="7442" max="7680" width="11.42578125" style="11"/>
    <col min="7681" max="7681" width="13.140625" style="11" customWidth="1"/>
    <col min="7682" max="7682" width="10.5703125" style="11" customWidth="1"/>
    <col min="7683" max="7683" width="11.7109375" style="11" customWidth="1"/>
    <col min="7684" max="7684" width="10.140625" style="11" customWidth="1"/>
    <col min="7685" max="7693" width="10.5703125" style="11" customWidth="1"/>
    <col min="7694" max="7695" width="11.42578125" style="11"/>
    <col min="7696" max="7696" width="13.28515625" style="11" customWidth="1"/>
    <col min="7697" max="7697" width="11.5703125" style="11" customWidth="1"/>
    <col min="7698" max="7936" width="11.42578125" style="11"/>
    <col min="7937" max="7937" width="13.140625" style="11" customWidth="1"/>
    <col min="7938" max="7938" width="10.5703125" style="11" customWidth="1"/>
    <col min="7939" max="7939" width="11.7109375" style="11" customWidth="1"/>
    <col min="7940" max="7940" width="10.140625" style="11" customWidth="1"/>
    <col min="7941" max="7949" width="10.5703125" style="11" customWidth="1"/>
    <col min="7950" max="7951" width="11.42578125" style="11"/>
    <col min="7952" max="7952" width="13.28515625" style="11" customWidth="1"/>
    <col min="7953" max="7953" width="11.5703125" style="11" customWidth="1"/>
    <col min="7954" max="8192" width="11.42578125" style="11"/>
    <col min="8193" max="8193" width="13.140625" style="11" customWidth="1"/>
    <col min="8194" max="8194" width="10.5703125" style="11" customWidth="1"/>
    <col min="8195" max="8195" width="11.7109375" style="11" customWidth="1"/>
    <col min="8196" max="8196" width="10.140625" style="11" customWidth="1"/>
    <col min="8197" max="8205" width="10.5703125" style="11" customWidth="1"/>
    <col min="8206" max="8207" width="11.42578125" style="11"/>
    <col min="8208" max="8208" width="13.28515625" style="11" customWidth="1"/>
    <col min="8209" max="8209" width="11.5703125" style="11" customWidth="1"/>
    <col min="8210" max="8448" width="11.42578125" style="11"/>
    <col min="8449" max="8449" width="13.140625" style="11" customWidth="1"/>
    <col min="8450" max="8450" width="10.5703125" style="11" customWidth="1"/>
    <col min="8451" max="8451" width="11.7109375" style="11" customWidth="1"/>
    <col min="8452" max="8452" width="10.140625" style="11" customWidth="1"/>
    <col min="8453" max="8461" width="10.5703125" style="11" customWidth="1"/>
    <col min="8462" max="8463" width="11.42578125" style="11"/>
    <col min="8464" max="8464" width="13.28515625" style="11" customWidth="1"/>
    <col min="8465" max="8465" width="11.5703125" style="11" customWidth="1"/>
    <col min="8466" max="8704" width="11.42578125" style="11"/>
    <col min="8705" max="8705" width="13.140625" style="11" customWidth="1"/>
    <col min="8706" max="8706" width="10.5703125" style="11" customWidth="1"/>
    <col min="8707" max="8707" width="11.7109375" style="11" customWidth="1"/>
    <col min="8708" max="8708" width="10.140625" style="11" customWidth="1"/>
    <col min="8709" max="8717" width="10.5703125" style="11" customWidth="1"/>
    <col min="8718" max="8719" width="11.42578125" style="11"/>
    <col min="8720" max="8720" width="13.28515625" style="11" customWidth="1"/>
    <col min="8721" max="8721" width="11.5703125" style="11" customWidth="1"/>
    <col min="8722" max="8960" width="11.42578125" style="11"/>
    <col min="8961" max="8961" width="13.140625" style="11" customWidth="1"/>
    <col min="8962" max="8962" width="10.5703125" style="11" customWidth="1"/>
    <col min="8963" max="8963" width="11.7109375" style="11" customWidth="1"/>
    <col min="8964" max="8964" width="10.140625" style="11" customWidth="1"/>
    <col min="8965" max="8973" width="10.5703125" style="11" customWidth="1"/>
    <col min="8974" max="8975" width="11.42578125" style="11"/>
    <col min="8976" max="8976" width="13.28515625" style="11" customWidth="1"/>
    <col min="8977" max="8977" width="11.5703125" style="11" customWidth="1"/>
    <col min="8978" max="9216" width="11.42578125" style="11"/>
    <col min="9217" max="9217" width="13.140625" style="11" customWidth="1"/>
    <col min="9218" max="9218" width="10.5703125" style="11" customWidth="1"/>
    <col min="9219" max="9219" width="11.7109375" style="11" customWidth="1"/>
    <col min="9220" max="9220" width="10.140625" style="11" customWidth="1"/>
    <col min="9221" max="9229" width="10.5703125" style="11" customWidth="1"/>
    <col min="9230" max="9231" width="11.42578125" style="11"/>
    <col min="9232" max="9232" width="13.28515625" style="11" customWidth="1"/>
    <col min="9233" max="9233" width="11.5703125" style="11" customWidth="1"/>
    <col min="9234" max="9472" width="11.42578125" style="11"/>
    <col min="9473" max="9473" width="13.140625" style="11" customWidth="1"/>
    <col min="9474" max="9474" width="10.5703125" style="11" customWidth="1"/>
    <col min="9475" max="9475" width="11.7109375" style="11" customWidth="1"/>
    <col min="9476" max="9476" width="10.140625" style="11" customWidth="1"/>
    <col min="9477" max="9485" width="10.5703125" style="11" customWidth="1"/>
    <col min="9486" max="9487" width="11.42578125" style="11"/>
    <col min="9488" max="9488" width="13.28515625" style="11" customWidth="1"/>
    <col min="9489" max="9489" width="11.5703125" style="11" customWidth="1"/>
    <col min="9490" max="9728" width="11.42578125" style="11"/>
    <col min="9729" max="9729" width="13.140625" style="11" customWidth="1"/>
    <col min="9730" max="9730" width="10.5703125" style="11" customWidth="1"/>
    <col min="9731" max="9731" width="11.7109375" style="11" customWidth="1"/>
    <col min="9732" max="9732" width="10.140625" style="11" customWidth="1"/>
    <col min="9733" max="9741" width="10.5703125" style="11" customWidth="1"/>
    <col min="9742" max="9743" width="11.42578125" style="11"/>
    <col min="9744" max="9744" width="13.28515625" style="11" customWidth="1"/>
    <col min="9745" max="9745" width="11.5703125" style="11" customWidth="1"/>
    <col min="9746" max="9984" width="11.42578125" style="11"/>
    <col min="9985" max="9985" width="13.140625" style="11" customWidth="1"/>
    <col min="9986" max="9986" width="10.5703125" style="11" customWidth="1"/>
    <col min="9987" max="9987" width="11.7109375" style="11" customWidth="1"/>
    <col min="9988" max="9988" width="10.140625" style="11" customWidth="1"/>
    <col min="9989" max="9997" width="10.5703125" style="11" customWidth="1"/>
    <col min="9998" max="9999" width="11.42578125" style="11"/>
    <col min="10000" max="10000" width="13.28515625" style="11" customWidth="1"/>
    <col min="10001" max="10001" width="11.5703125" style="11" customWidth="1"/>
    <col min="10002" max="10240" width="11.42578125" style="11"/>
    <col min="10241" max="10241" width="13.140625" style="11" customWidth="1"/>
    <col min="10242" max="10242" width="10.5703125" style="11" customWidth="1"/>
    <col min="10243" max="10243" width="11.7109375" style="11" customWidth="1"/>
    <col min="10244" max="10244" width="10.140625" style="11" customWidth="1"/>
    <col min="10245" max="10253" width="10.5703125" style="11" customWidth="1"/>
    <col min="10254" max="10255" width="11.42578125" style="11"/>
    <col min="10256" max="10256" width="13.28515625" style="11" customWidth="1"/>
    <col min="10257" max="10257" width="11.5703125" style="11" customWidth="1"/>
    <col min="10258" max="10496" width="11.42578125" style="11"/>
    <col min="10497" max="10497" width="13.140625" style="11" customWidth="1"/>
    <col min="10498" max="10498" width="10.5703125" style="11" customWidth="1"/>
    <col min="10499" max="10499" width="11.7109375" style="11" customWidth="1"/>
    <col min="10500" max="10500" width="10.140625" style="11" customWidth="1"/>
    <col min="10501" max="10509" width="10.5703125" style="11" customWidth="1"/>
    <col min="10510" max="10511" width="11.42578125" style="11"/>
    <col min="10512" max="10512" width="13.28515625" style="11" customWidth="1"/>
    <col min="10513" max="10513" width="11.5703125" style="11" customWidth="1"/>
    <col min="10514" max="10752" width="11.42578125" style="11"/>
    <col min="10753" max="10753" width="13.140625" style="11" customWidth="1"/>
    <col min="10754" max="10754" width="10.5703125" style="11" customWidth="1"/>
    <col min="10755" max="10755" width="11.7109375" style="11" customWidth="1"/>
    <col min="10756" max="10756" width="10.140625" style="11" customWidth="1"/>
    <col min="10757" max="10765" width="10.5703125" style="11" customWidth="1"/>
    <col min="10766" max="10767" width="11.42578125" style="11"/>
    <col min="10768" max="10768" width="13.28515625" style="11" customWidth="1"/>
    <col min="10769" max="10769" width="11.5703125" style="11" customWidth="1"/>
    <col min="10770" max="11008" width="11.42578125" style="11"/>
    <col min="11009" max="11009" width="13.140625" style="11" customWidth="1"/>
    <col min="11010" max="11010" width="10.5703125" style="11" customWidth="1"/>
    <col min="11011" max="11011" width="11.7109375" style="11" customWidth="1"/>
    <col min="11012" max="11012" width="10.140625" style="11" customWidth="1"/>
    <col min="11013" max="11021" width="10.5703125" style="11" customWidth="1"/>
    <col min="11022" max="11023" width="11.42578125" style="11"/>
    <col min="11024" max="11024" width="13.28515625" style="11" customWidth="1"/>
    <col min="11025" max="11025" width="11.5703125" style="11" customWidth="1"/>
    <col min="11026" max="11264" width="11.42578125" style="11"/>
    <col min="11265" max="11265" width="13.140625" style="11" customWidth="1"/>
    <col min="11266" max="11266" width="10.5703125" style="11" customWidth="1"/>
    <col min="11267" max="11267" width="11.7109375" style="11" customWidth="1"/>
    <col min="11268" max="11268" width="10.140625" style="11" customWidth="1"/>
    <col min="11269" max="11277" width="10.5703125" style="11" customWidth="1"/>
    <col min="11278" max="11279" width="11.42578125" style="11"/>
    <col min="11280" max="11280" width="13.28515625" style="11" customWidth="1"/>
    <col min="11281" max="11281" width="11.5703125" style="11" customWidth="1"/>
    <col min="11282" max="11520" width="11.42578125" style="11"/>
    <col min="11521" max="11521" width="13.140625" style="11" customWidth="1"/>
    <col min="11522" max="11522" width="10.5703125" style="11" customWidth="1"/>
    <col min="11523" max="11523" width="11.7109375" style="11" customWidth="1"/>
    <col min="11524" max="11524" width="10.140625" style="11" customWidth="1"/>
    <col min="11525" max="11533" width="10.5703125" style="11" customWidth="1"/>
    <col min="11534" max="11535" width="11.42578125" style="11"/>
    <col min="11536" max="11536" width="13.28515625" style="11" customWidth="1"/>
    <col min="11537" max="11537" width="11.5703125" style="11" customWidth="1"/>
    <col min="11538" max="11776" width="11.42578125" style="11"/>
    <col min="11777" max="11777" width="13.140625" style="11" customWidth="1"/>
    <col min="11778" max="11778" width="10.5703125" style="11" customWidth="1"/>
    <col min="11779" max="11779" width="11.7109375" style="11" customWidth="1"/>
    <col min="11780" max="11780" width="10.140625" style="11" customWidth="1"/>
    <col min="11781" max="11789" width="10.5703125" style="11" customWidth="1"/>
    <col min="11790" max="11791" width="11.42578125" style="11"/>
    <col min="11792" max="11792" width="13.28515625" style="11" customWidth="1"/>
    <col min="11793" max="11793" width="11.5703125" style="11" customWidth="1"/>
    <col min="11794" max="12032" width="11.42578125" style="11"/>
    <col min="12033" max="12033" width="13.140625" style="11" customWidth="1"/>
    <col min="12034" max="12034" width="10.5703125" style="11" customWidth="1"/>
    <col min="12035" max="12035" width="11.7109375" style="11" customWidth="1"/>
    <col min="12036" max="12036" width="10.140625" style="11" customWidth="1"/>
    <col min="12037" max="12045" width="10.5703125" style="11" customWidth="1"/>
    <col min="12046" max="12047" width="11.42578125" style="11"/>
    <col min="12048" max="12048" width="13.28515625" style="11" customWidth="1"/>
    <col min="12049" max="12049" width="11.5703125" style="11" customWidth="1"/>
    <col min="12050" max="12288" width="11.42578125" style="11"/>
    <col min="12289" max="12289" width="13.140625" style="11" customWidth="1"/>
    <col min="12290" max="12290" width="10.5703125" style="11" customWidth="1"/>
    <col min="12291" max="12291" width="11.7109375" style="11" customWidth="1"/>
    <col min="12292" max="12292" width="10.140625" style="11" customWidth="1"/>
    <col min="12293" max="12301" width="10.5703125" style="11" customWidth="1"/>
    <col min="12302" max="12303" width="11.42578125" style="11"/>
    <col min="12304" max="12304" width="13.28515625" style="11" customWidth="1"/>
    <col min="12305" max="12305" width="11.5703125" style="11" customWidth="1"/>
    <col min="12306" max="12544" width="11.42578125" style="11"/>
    <col min="12545" max="12545" width="13.140625" style="11" customWidth="1"/>
    <col min="12546" max="12546" width="10.5703125" style="11" customWidth="1"/>
    <col min="12547" max="12547" width="11.7109375" style="11" customWidth="1"/>
    <col min="12548" max="12548" width="10.140625" style="11" customWidth="1"/>
    <col min="12549" max="12557" width="10.5703125" style="11" customWidth="1"/>
    <col min="12558" max="12559" width="11.42578125" style="11"/>
    <col min="12560" max="12560" width="13.28515625" style="11" customWidth="1"/>
    <col min="12561" max="12561" width="11.5703125" style="11" customWidth="1"/>
    <col min="12562" max="12800" width="11.42578125" style="11"/>
    <col min="12801" max="12801" width="13.140625" style="11" customWidth="1"/>
    <col min="12802" max="12802" width="10.5703125" style="11" customWidth="1"/>
    <col min="12803" max="12803" width="11.7109375" style="11" customWidth="1"/>
    <col min="12804" max="12804" width="10.140625" style="11" customWidth="1"/>
    <col min="12805" max="12813" width="10.5703125" style="11" customWidth="1"/>
    <col min="12814" max="12815" width="11.42578125" style="11"/>
    <col min="12816" max="12816" width="13.28515625" style="11" customWidth="1"/>
    <col min="12817" max="12817" width="11.5703125" style="11" customWidth="1"/>
    <col min="12818" max="13056" width="11.42578125" style="11"/>
    <col min="13057" max="13057" width="13.140625" style="11" customWidth="1"/>
    <col min="13058" max="13058" width="10.5703125" style="11" customWidth="1"/>
    <col min="13059" max="13059" width="11.7109375" style="11" customWidth="1"/>
    <col min="13060" max="13060" width="10.140625" style="11" customWidth="1"/>
    <col min="13061" max="13069" width="10.5703125" style="11" customWidth="1"/>
    <col min="13070" max="13071" width="11.42578125" style="11"/>
    <col min="13072" max="13072" width="13.28515625" style="11" customWidth="1"/>
    <col min="13073" max="13073" width="11.5703125" style="11" customWidth="1"/>
    <col min="13074" max="13312" width="11.42578125" style="11"/>
    <col min="13313" max="13313" width="13.140625" style="11" customWidth="1"/>
    <col min="13314" max="13314" width="10.5703125" style="11" customWidth="1"/>
    <col min="13315" max="13315" width="11.7109375" style="11" customWidth="1"/>
    <col min="13316" max="13316" width="10.140625" style="11" customWidth="1"/>
    <col min="13317" max="13325" width="10.5703125" style="11" customWidth="1"/>
    <col min="13326" max="13327" width="11.42578125" style="11"/>
    <col min="13328" max="13328" width="13.28515625" style="11" customWidth="1"/>
    <col min="13329" max="13329" width="11.5703125" style="11" customWidth="1"/>
    <col min="13330" max="13568" width="11.42578125" style="11"/>
    <col min="13569" max="13569" width="13.140625" style="11" customWidth="1"/>
    <col min="13570" max="13570" width="10.5703125" style="11" customWidth="1"/>
    <col min="13571" max="13571" width="11.7109375" style="11" customWidth="1"/>
    <col min="13572" max="13572" width="10.140625" style="11" customWidth="1"/>
    <col min="13573" max="13581" width="10.5703125" style="11" customWidth="1"/>
    <col min="13582" max="13583" width="11.42578125" style="11"/>
    <col min="13584" max="13584" width="13.28515625" style="11" customWidth="1"/>
    <col min="13585" max="13585" width="11.5703125" style="11" customWidth="1"/>
    <col min="13586" max="13824" width="11.42578125" style="11"/>
    <col min="13825" max="13825" width="13.140625" style="11" customWidth="1"/>
    <col min="13826" max="13826" width="10.5703125" style="11" customWidth="1"/>
    <col min="13827" max="13827" width="11.7109375" style="11" customWidth="1"/>
    <col min="13828" max="13828" width="10.140625" style="11" customWidth="1"/>
    <col min="13829" max="13837" width="10.5703125" style="11" customWidth="1"/>
    <col min="13838" max="13839" width="11.42578125" style="11"/>
    <col min="13840" max="13840" width="13.28515625" style="11" customWidth="1"/>
    <col min="13841" max="13841" width="11.5703125" style="11" customWidth="1"/>
    <col min="13842" max="14080" width="11.42578125" style="11"/>
    <col min="14081" max="14081" width="13.140625" style="11" customWidth="1"/>
    <col min="14082" max="14082" width="10.5703125" style="11" customWidth="1"/>
    <col min="14083" max="14083" width="11.7109375" style="11" customWidth="1"/>
    <col min="14084" max="14084" width="10.140625" style="11" customWidth="1"/>
    <col min="14085" max="14093" width="10.5703125" style="11" customWidth="1"/>
    <col min="14094" max="14095" width="11.42578125" style="11"/>
    <col min="14096" max="14096" width="13.28515625" style="11" customWidth="1"/>
    <col min="14097" max="14097" width="11.5703125" style="11" customWidth="1"/>
    <col min="14098" max="14336" width="11.42578125" style="11"/>
    <col min="14337" max="14337" width="13.140625" style="11" customWidth="1"/>
    <col min="14338" max="14338" width="10.5703125" style="11" customWidth="1"/>
    <col min="14339" max="14339" width="11.7109375" style="11" customWidth="1"/>
    <col min="14340" max="14340" width="10.140625" style="11" customWidth="1"/>
    <col min="14341" max="14349" width="10.5703125" style="11" customWidth="1"/>
    <col min="14350" max="14351" width="11.42578125" style="11"/>
    <col min="14352" max="14352" width="13.28515625" style="11" customWidth="1"/>
    <col min="14353" max="14353" width="11.5703125" style="11" customWidth="1"/>
    <col min="14354" max="14592" width="11.42578125" style="11"/>
    <col min="14593" max="14593" width="13.140625" style="11" customWidth="1"/>
    <col min="14594" max="14594" width="10.5703125" style="11" customWidth="1"/>
    <col min="14595" max="14595" width="11.7109375" style="11" customWidth="1"/>
    <col min="14596" max="14596" width="10.140625" style="11" customWidth="1"/>
    <col min="14597" max="14605" width="10.5703125" style="11" customWidth="1"/>
    <col min="14606" max="14607" width="11.42578125" style="11"/>
    <col min="14608" max="14608" width="13.28515625" style="11" customWidth="1"/>
    <col min="14609" max="14609" width="11.5703125" style="11" customWidth="1"/>
    <col min="14610" max="14848" width="11.42578125" style="11"/>
    <col min="14849" max="14849" width="13.140625" style="11" customWidth="1"/>
    <col min="14850" max="14850" width="10.5703125" style="11" customWidth="1"/>
    <col min="14851" max="14851" width="11.7109375" style="11" customWidth="1"/>
    <col min="14852" max="14852" width="10.140625" style="11" customWidth="1"/>
    <col min="14853" max="14861" width="10.5703125" style="11" customWidth="1"/>
    <col min="14862" max="14863" width="11.42578125" style="11"/>
    <col min="14864" max="14864" width="13.28515625" style="11" customWidth="1"/>
    <col min="14865" max="14865" width="11.5703125" style="11" customWidth="1"/>
    <col min="14866" max="15104" width="11.42578125" style="11"/>
    <col min="15105" max="15105" width="13.140625" style="11" customWidth="1"/>
    <col min="15106" max="15106" width="10.5703125" style="11" customWidth="1"/>
    <col min="15107" max="15107" width="11.7109375" style="11" customWidth="1"/>
    <col min="15108" max="15108" width="10.140625" style="11" customWidth="1"/>
    <col min="15109" max="15117" width="10.5703125" style="11" customWidth="1"/>
    <col min="15118" max="15119" width="11.42578125" style="11"/>
    <col min="15120" max="15120" width="13.28515625" style="11" customWidth="1"/>
    <col min="15121" max="15121" width="11.5703125" style="11" customWidth="1"/>
    <col min="15122" max="15360" width="11.42578125" style="11"/>
    <col min="15361" max="15361" width="13.140625" style="11" customWidth="1"/>
    <col min="15362" max="15362" width="10.5703125" style="11" customWidth="1"/>
    <col min="15363" max="15363" width="11.7109375" style="11" customWidth="1"/>
    <col min="15364" max="15364" width="10.140625" style="11" customWidth="1"/>
    <col min="15365" max="15373" width="10.5703125" style="11" customWidth="1"/>
    <col min="15374" max="15375" width="11.42578125" style="11"/>
    <col min="15376" max="15376" width="13.28515625" style="11" customWidth="1"/>
    <col min="15377" max="15377" width="11.5703125" style="11" customWidth="1"/>
    <col min="15378" max="15616" width="11.42578125" style="11"/>
    <col min="15617" max="15617" width="13.140625" style="11" customWidth="1"/>
    <col min="15618" max="15618" width="10.5703125" style="11" customWidth="1"/>
    <col min="15619" max="15619" width="11.7109375" style="11" customWidth="1"/>
    <col min="15620" max="15620" width="10.140625" style="11" customWidth="1"/>
    <col min="15621" max="15629" width="10.5703125" style="11" customWidth="1"/>
    <col min="15630" max="15631" width="11.42578125" style="11"/>
    <col min="15632" max="15632" width="13.28515625" style="11" customWidth="1"/>
    <col min="15633" max="15633" width="11.5703125" style="11" customWidth="1"/>
    <col min="15634" max="15872" width="11.42578125" style="11"/>
    <col min="15873" max="15873" width="13.140625" style="11" customWidth="1"/>
    <col min="15874" max="15874" width="10.5703125" style="11" customWidth="1"/>
    <col min="15875" max="15875" width="11.7109375" style="11" customWidth="1"/>
    <col min="15876" max="15876" width="10.140625" style="11" customWidth="1"/>
    <col min="15877" max="15885" width="10.5703125" style="11" customWidth="1"/>
    <col min="15886" max="15887" width="11.42578125" style="11"/>
    <col min="15888" max="15888" width="13.28515625" style="11" customWidth="1"/>
    <col min="15889" max="15889" width="11.5703125" style="11" customWidth="1"/>
    <col min="15890" max="16128" width="11.42578125" style="11"/>
    <col min="16129" max="16129" width="13.140625" style="11" customWidth="1"/>
    <col min="16130" max="16130" width="10.5703125" style="11" customWidth="1"/>
    <col min="16131" max="16131" width="11.7109375" style="11" customWidth="1"/>
    <col min="16132" max="16132" width="10.140625" style="11" customWidth="1"/>
    <col min="16133" max="16141" width="10.5703125" style="11" customWidth="1"/>
    <col min="16142" max="16143" width="11.42578125" style="11"/>
    <col min="16144" max="16144" width="13.28515625" style="11" customWidth="1"/>
    <col min="16145" max="16145" width="11.5703125" style="11" customWidth="1"/>
    <col min="16146" max="16384" width="11.42578125" style="11"/>
  </cols>
  <sheetData>
    <row r="1" spans="1:39" ht="33" customHeight="1" x14ac:dyDescent="0.25">
      <c r="A1" s="55" t="s">
        <v>68</v>
      </c>
      <c r="B1" s="55"/>
      <c r="C1" s="55"/>
      <c r="D1" s="55"/>
      <c r="E1" s="55"/>
      <c r="F1" s="55"/>
      <c r="G1" s="55"/>
      <c r="H1" s="55"/>
      <c r="I1" s="55"/>
      <c r="J1" s="55"/>
      <c r="K1" s="55"/>
      <c r="L1" s="55"/>
      <c r="M1" s="55"/>
    </row>
    <row r="2" spans="1:39" ht="27.75" customHeight="1" x14ac:dyDescent="0.25">
      <c r="A2" s="56" t="s">
        <v>20</v>
      </c>
      <c r="B2" s="58" t="s">
        <v>21</v>
      </c>
      <c r="C2" s="58"/>
      <c r="D2" s="58" t="s">
        <v>0</v>
      </c>
      <c r="E2" s="58"/>
      <c r="F2" s="58"/>
      <c r="G2" s="58"/>
      <c r="H2" s="58" t="s">
        <v>1</v>
      </c>
      <c r="I2" s="58"/>
      <c r="J2" s="58"/>
      <c r="K2" s="58"/>
      <c r="L2" s="58" t="s">
        <v>2</v>
      </c>
      <c r="M2" s="58"/>
    </row>
    <row r="3" spans="1:39" ht="36" x14ac:dyDescent="0.25">
      <c r="A3" s="57"/>
      <c r="B3" s="49" t="s">
        <v>19</v>
      </c>
      <c r="C3" s="49" t="s">
        <v>17</v>
      </c>
      <c r="D3" s="49" t="s">
        <v>57</v>
      </c>
      <c r="E3" s="49" t="s">
        <v>3</v>
      </c>
      <c r="F3" s="49" t="s">
        <v>4</v>
      </c>
      <c r="G3" s="49" t="s">
        <v>5</v>
      </c>
      <c r="H3" s="49" t="s">
        <v>6</v>
      </c>
      <c r="I3" s="49" t="s">
        <v>7</v>
      </c>
      <c r="J3" s="49" t="s">
        <v>8</v>
      </c>
      <c r="K3" s="49" t="s">
        <v>9</v>
      </c>
      <c r="L3" s="49" t="s">
        <v>10</v>
      </c>
      <c r="M3" s="49" t="s">
        <v>11</v>
      </c>
    </row>
    <row r="4" spans="1:39" x14ac:dyDescent="0.25">
      <c r="A4" s="1">
        <v>2005</v>
      </c>
      <c r="B4" s="2">
        <v>1911916</v>
      </c>
      <c r="C4" s="2">
        <v>1786712</v>
      </c>
      <c r="D4" s="2">
        <v>1078730</v>
      </c>
      <c r="E4" s="2">
        <v>294761</v>
      </c>
      <c r="F4" s="2">
        <v>351556</v>
      </c>
      <c r="G4" s="2">
        <v>61665</v>
      </c>
      <c r="H4" s="2">
        <v>368823</v>
      </c>
      <c r="I4" s="2">
        <v>375433</v>
      </c>
      <c r="J4" s="2">
        <v>884443</v>
      </c>
      <c r="K4" s="2">
        <v>158013</v>
      </c>
      <c r="L4" s="2">
        <v>599317</v>
      </c>
      <c r="M4" s="2">
        <v>1187395</v>
      </c>
      <c r="N4" s="10"/>
      <c r="O4" s="10"/>
      <c r="P4" s="10"/>
      <c r="Q4" s="10"/>
      <c r="R4" s="10"/>
      <c r="S4" s="10"/>
    </row>
    <row r="5" spans="1:39" s="6" customFormat="1" x14ac:dyDescent="0.25">
      <c r="A5" s="6" t="s">
        <v>14</v>
      </c>
      <c r="B5" s="3">
        <v>484569</v>
      </c>
      <c r="C5" s="3">
        <v>459765</v>
      </c>
      <c r="D5" s="7">
        <v>277720</v>
      </c>
      <c r="E5" s="7">
        <v>96088</v>
      </c>
      <c r="F5" s="7">
        <v>70850</v>
      </c>
      <c r="G5" s="7">
        <v>15107</v>
      </c>
      <c r="H5" s="7">
        <v>119622</v>
      </c>
      <c r="I5" s="7">
        <v>93099</v>
      </c>
      <c r="J5" s="7">
        <v>200234</v>
      </c>
      <c r="K5" s="7">
        <v>46810</v>
      </c>
      <c r="L5" s="7">
        <v>140812</v>
      </c>
      <c r="M5" s="7">
        <v>318953</v>
      </c>
      <c r="N5" s="10"/>
      <c r="O5" s="10"/>
      <c r="P5" s="10"/>
      <c r="Q5" s="10"/>
      <c r="R5" s="10"/>
      <c r="S5" s="10"/>
      <c r="T5" s="13"/>
      <c r="U5" s="13"/>
      <c r="V5" s="13"/>
      <c r="W5" s="13"/>
      <c r="X5" s="13"/>
      <c r="Y5" s="13"/>
      <c r="Z5" s="13"/>
      <c r="AA5" s="13"/>
      <c r="AB5" s="13"/>
      <c r="AC5" s="13"/>
      <c r="AD5" s="13"/>
      <c r="AE5" s="13"/>
      <c r="AF5" s="13"/>
      <c r="AG5" s="13"/>
      <c r="AH5" s="13"/>
      <c r="AI5" s="13"/>
      <c r="AJ5" s="13"/>
      <c r="AK5" s="13"/>
      <c r="AL5" s="13"/>
      <c r="AM5" s="13"/>
    </row>
    <row r="6" spans="1:39" s="6" customFormat="1" x14ac:dyDescent="0.25">
      <c r="A6" s="6" t="s">
        <v>13</v>
      </c>
      <c r="B6" s="3">
        <v>404395</v>
      </c>
      <c r="C6" s="3">
        <v>372457</v>
      </c>
      <c r="D6" s="7">
        <v>208366</v>
      </c>
      <c r="E6" s="7">
        <v>60050</v>
      </c>
      <c r="F6" s="7">
        <v>92199</v>
      </c>
      <c r="G6" s="7">
        <v>11842</v>
      </c>
      <c r="H6" s="7">
        <v>70595</v>
      </c>
      <c r="I6" s="7">
        <v>75664</v>
      </c>
      <c r="J6" s="7">
        <v>201128</v>
      </c>
      <c r="K6" s="7">
        <v>25070</v>
      </c>
      <c r="L6" s="7">
        <v>118960</v>
      </c>
      <c r="M6" s="7">
        <v>253497</v>
      </c>
      <c r="N6" s="10"/>
      <c r="O6" s="10"/>
      <c r="P6" s="10"/>
      <c r="Q6" s="10"/>
      <c r="R6" s="10"/>
      <c r="S6" s="10"/>
      <c r="T6" s="13"/>
      <c r="U6" s="13"/>
      <c r="V6" s="13"/>
      <c r="W6" s="13"/>
      <c r="X6" s="13"/>
      <c r="Y6" s="13"/>
      <c r="Z6" s="13"/>
      <c r="AA6" s="13"/>
      <c r="AB6" s="13"/>
      <c r="AC6" s="13"/>
      <c r="AD6" s="13"/>
      <c r="AE6" s="13"/>
      <c r="AF6" s="13"/>
      <c r="AG6" s="13"/>
      <c r="AH6" s="13"/>
      <c r="AI6" s="13"/>
      <c r="AJ6" s="13"/>
      <c r="AK6" s="13"/>
      <c r="AL6" s="13"/>
      <c r="AM6" s="13"/>
    </row>
    <row r="7" spans="1:39" s="6" customFormat="1" x14ac:dyDescent="0.25">
      <c r="A7" s="6" t="s">
        <v>15</v>
      </c>
      <c r="B7" s="3">
        <v>494801</v>
      </c>
      <c r="C7" s="3">
        <v>461995</v>
      </c>
      <c r="D7" s="7">
        <v>280960</v>
      </c>
      <c r="E7" s="7">
        <v>71872</v>
      </c>
      <c r="F7" s="7">
        <v>90144</v>
      </c>
      <c r="G7" s="7">
        <v>19019</v>
      </c>
      <c r="H7" s="7">
        <v>91406</v>
      </c>
      <c r="I7" s="7">
        <v>95457</v>
      </c>
      <c r="J7" s="7">
        <v>233563</v>
      </c>
      <c r="K7" s="7">
        <v>41569</v>
      </c>
      <c r="L7" s="7">
        <v>154779</v>
      </c>
      <c r="M7" s="7">
        <v>307216</v>
      </c>
      <c r="N7" s="10"/>
      <c r="O7" s="10"/>
      <c r="P7" s="10"/>
      <c r="Q7" s="10"/>
      <c r="R7" s="10"/>
      <c r="S7" s="10"/>
      <c r="T7" s="13"/>
      <c r="U7" s="13"/>
      <c r="V7" s="13"/>
      <c r="W7" s="13"/>
      <c r="X7" s="13"/>
      <c r="Y7" s="13"/>
      <c r="Z7" s="13"/>
      <c r="AA7" s="13"/>
      <c r="AB7" s="13"/>
      <c r="AC7" s="13"/>
      <c r="AD7" s="13"/>
      <c r="AE7" s="13"/>
      <c r="AF7" s="13"/>
      <c r="AG7" s="13"/>
      <c r="AH7" s="13"/>
      <c r="AI7" s="13"/>
      <c r="AJ7" s="13"/>
      <c r="AK7" s="13"/>
      <c r="AL7" s="13"/>
      <c r="AM7" s="13"/>
    </row>
    <row r="8" spans="1:39" s="6" customFormat="1" x14ac:dyDescent="0.25">
      <c r="A8" s="6" t="s">
        <v>16</v>
      </c>
      <c r="B8" s="3">
        <v>528151</v>
      </c>
      <c r="C8" s="3">
        <v>492495</v>
      </c>
      <c r="D8" s="7">
        <v>311684</v>
      </c>
      <c r="E8" s="7">
        <v>66751</v>
      </c>
      <c r="F8" s="7">
        <v>98363</v>
      </c>
      <c r="G8" s="7">
        <v>15697</v>
      </c>
      <c r="H8" s="7">
        <v>87200</v>
      </c>
      <c r="I8" s="7">
        <v>111213</v>
      </c>
      <c r="J8" s="7">
        <v>249518</v>
      </c>
      <c r="K8" s="7">
        <v>44564</v>
      </c>
      <c r="L8" s="7">
        <v>184766</v>
      </c>
      <c r="M8" s="7">
        <v>307729</v>
      </c>
      <c r="N8" s="10"/>
      <c r="O8" s="10"/>
      <c r="P8" s="10"/>
      <c r="Q8" s="10"/>
      <c r="R8" s="10"/>
      <c r="S8" s="10"/>
      <c r="T8" s="13"/>
      <c r="U8" s="13"/>
      <c r="V8" s="13"/>
      <c r="W8" s="13"/>
      <c r="X8" s="13"/>
      <c r="Y8" s="13"/>
      <c r="Z8" s="13"/>
      <c r="AA8" s="13"/>
      <c r="AB8" s="13"/>
      <c r="AC8" s="13"/>
      <c r="AD8" s="13"/>
      <c r="AE8" s="13"/>
      <c r="AF8" s="13"/>
      <c r="AG8" s="13"/>
      <c r="AH8" s="13"/>
      <c r="AI8" s="13"/>
      <c r="AJ8" s="13"/>
      <c r="AK8" s="13"/>
      <c r="AL8" s="13"/>
      <c r="AM8" s="13"/>
    </row>
    <row r="9" spans="1:39" s="6" customFormat="1" x14ac:dyDescent="0.25">
      <c r="A9" s="1">
        <v>2006</v>
      </c>
      <c r="B9" s="2">
        <v>2183481</v>
      </c>
      <c r="C9" s="2">
        <v>2060127</v>
      </c>
      <c r="D9" s="2">
        <v>1303817</v>
      </c>
      <c r="E9" s="2">
        <v>332062</v>
      </c>
      <c r="F9" s="2">
        <v>328176</v>
      </c>
      <c r="G9" s="2">
        <v>96072</v>
      </c>
      <c r="H9" s="2">
        <v>398492</v>
      </c>
      <c r="I9" s="2">
        <v>419447</v>
      </c>
      <c r="J9" s="2">
        <v>1001063</v>
      </c>
      <c r="K9" s="2">
        <v>241125</v>
      </c>
      <c r="L9" s="2">
        <v>619653</v>
      </c>
      <c r="M9" s="2">
        <v>1440474</v>
      </c>
      <c r="N9" s="10"/>
      <c r="O9" s="10"/>
      <c r="P9" s="10"/>
      <c r="Q9" s="10"/>
      <c r="R9" s="10"/>
      <c r="S9" s="10"/>
      <c r="T9" s="13"/>
      <c r="U9" s="13"/>
      <c r="V9" s="13"/>
      <c r="W9" s="13"/>
      <c r="X9" s="13"/>
      <c r="Y9" s="13"/>
      <c r="Z9" s="13"/>
      <c r="AA9" s="13"/>
      <c r="AB9" s="13"/>
      <c r="AC9" s="13"/>
      <c r="AD9" s="13"/>
      <c r="AE9" s="13"/>
      <c r="AF9" s="13"/>
      <c r="AG9" s="13"/>
      <c r="AH9" s="13"/>
      <c r="AI9" s="13"/>
      <c r="AJ9" s="13"/>
      <c r="AK9" s="13"/>
      <c r="AL9" s="13"/>
      <c r="AM9" s="13"/>
    </row>
    <row r="10" spans="1:39" s="6" customFormat="1" x14ac:dyDescent="0.25">
      <c r="A10" s="6" t="s">
        <v>14</v>
      </c>
      <c r="B10" s="3">
        <v>590534</v>
      </c>
      <c r="C10" s="3">
        <v>560265</v>
      </c>
      <c r="D10" s="7">
        <v>383676</v>
      </c>
      <c r="E10" s="7">
        <v>103656</v>
      </c>
      <c r="F10" s="7">
        <v>57713</v>
      </c>
      <c r="G10" s="7">
        <v>15220</v>
      </c>
      <c r="H10" s="7">
        <v>127162</v>
      </c>
      <c r="I10" s="7">
        <v>115859</v>
      </c>
      <c r="J10" s="7">
        <v>255913</v>
      </c>
      <c r="K10" s="7">
        <v>61331</v>
      </c>
      <c r="L10" s="7">
        <v>191815</v>
      </c>
      <c r="M10" s="7">
        <v>368450</v>
      </c>
      <c r="N10" s="10"/>
      <c r="O10" s="10"/>
      <c r="P10" s="10"/>
      <c r="Q10" s="10"/>
      <c r="R10" s="10"/>
      <c r="S10" s="10"/>
      <c r="T10" s="13"/>
      <c r="U10" s="13"/>
      <c r="V10" s="13"/>
      <c r="W10" s="13"/>
      <c r="X10" s="13"/>
      <c r="Y10" s="13"/>
      <c r="Z10" s="13"/>
      <c r="AA10" s="13"/>
      <c r="AB10" s="13"/>
      <c r="AC10" s="13"/>
      <c r="AD10" s="13"/>
      <c r="AE10" s="13"/>
      <c r="AF10" s="13"/>
      <c r="AG10" s="13"/>
      <c r="AH10" s="13"/>
      <c r="AI10" s="13"/>
      <c r="AJ10" s="13"/>
      <c r="AK10" s="13"/>
      <c r="AL10" s="13"/>
      <c r="AM10" s="13"/>
    </row>
    <row r="11" spans="1:39" s="6" customFormat="1" x14ac:dyDescent="0.25">
      <c r="A11" s="6" t="s">
        <v>13</v>
      </c>
      <c r="B11" s="3">
        <v>474535</v>
      </c>
      <c r="C11" s="3">
        <v>445302</v>
      </c>
      <c r="D11" s="7">
        <v>262184</v>
      </c>
      <c r="E11" s="7">
        <v>72903</v>
      </c>
      <c r="F11" s="7">
        <v>88605</v>
      </c>
      <c r="G11" s="7">
        <v>21610</v>
      </c>
      <c r="H11" s="7">
        <v>84641</v>
      </c>
      <c r="I11" s="7">
        <v>89081</v>
      </c>
      <c r="J11" s="7">
        <v>219517</v>
      </c>
      <c r="K11" s="7">
        <v>52063</v>
      </c>
      <c r="L11" s="7">
        <v>124263</v>
      </c>
      <c r="M11" s="7">
        <v>321039</v>
      </c>
      <c r="N11" s="10"/>
      <c r="O11" s="10"/>
      <c r="P11" s="10"/>
      <c r="Q11" s="10"/>
      <c r="R11" s="10"/>
      <c r="S11" s="10"/>
      <c r="T11" s="13"/>
      <c r="U11" s="13"/>
      <c r="V11" s="13"/>
      <c r="W11" s="13"/>
      <c r="X11" s="13"/>
      <c r="Y11" s="13"/>
      <c r="Z11" s="13"/>
      <c r="AA11" s="13"/>
      <c r="AB11" s="13"/>
      <c r="AC11" s="13"/>
      <c r="AD11" s="13"/>
      <c r="AE11" s="13"/>
      <c r="AF11" s="13"/>
      <c r="AG11" s="13"/>
      <c r="AH11" s="13"/>
      <c r="AI11" s="13"/>
      <c r="AJ11" s="13"/>
      <c r="AK11" s="13"/>
      <c r="AL11" s="13"/>
      <c r="AM11" s="13"/>
    </row>
    <row r="12" spans="1:39" s="6" customFormat="1" x14ac:dyDescent="0.25">
      <c r="A12" s="6" t="s">
        <v>15</v>
      </c>
      <c r="B12" s="3">
        <v>519999</v>
      </c>
      <c r="C12" s="3">
        <v>492252</v>
      </c>
      <c r="D12" s="7">
        <v>292988</v>
      </c>
      <c r="E12" s="7">
        <v>82726</v>
      </c>
      <c r="F12" s="7">
        <v>83697</v>
      </c>
      <c r="G12" s="7">
        <v>32841</v>
      </c>
      <c r="H12" s="7">
        <v>96387</v>
      </c>
      <c r="I12" s="7">
        <v>98299</v>
      </c>
      <c r="J12" s="7">
        <v>240203</v>
      </c>
      <c r="K12" s="7">
        <v>57363</v>
      </c>
      <c r="L12" s="7">
        <v>143195</v>
      </c>
      <c r="M12" s="7">
        <v>349057</v>
      </c>
      <c r="N12" s="10"/>
      <c r="O12" s="10"/>
      <c r="P12" s="10"/>
      <c r="Q12" s="10"/>
      <c r="R12" s="10"/>
      <c r="S12" s="10"/>
      <c r="T12" s="13"/>
      <c r="U12" s="13"/>
      <c r="V12" s="13"/>
      <c r="W12" s="13"/>
      <c r="X12" s="13"/>
      <c r="Y12" s="13"/>
      <c r="Z12" s="13"/>
      <c r="AA12" s="13"/>
      <c r="AB12" s="13"/>
      <c r="AC12" s="13"/>
      <c r="AD12" s="13"/>
      <c r="AE12" s="13"/>
      <c r="AF12" s="13"/>
      <c r="AG12" s="13"/>
      <c r="AH12" s="13"/>
      <c r="AI12" s="13"/>
      <c r="AJ12" s="13"/>
      <c r="AK12" s="13"/>
      <c r="AL12" s="13"/>
      <c r="AM12" s="13"/>
    </row>
    <row r="13" spans="1:39" s="6" customFormat="1" x14ac:dyDescent="0.25">
      <c r="A13" s="6" t="s">
        <v>16</v>
      </c>
      <c r="B13" s="3">
        <v>598413</v>
      </c>
      <c r="C13" s="3">
        <v>562308</v>
      </c>
      <c r="D13" s="7">
        <v>364969</v>
      </c>
      <c r="E13" s="7">
        <v>72777</v>
      </c>
      <c r="F13" s="7">
        <v>98161</v>
      </c>
      <c r="G13" s="7">
        <v>26401</v>
      </c>
      <c r="H13" s="7">
        <v>90302</v>
      </c>
      <c r="I13" s="7">
        <v>116208</v>
      </c>
      <c r="J13" s="7">
        <v>285430</v>
      </c>
      <c r="K13" s="7">
        <v>70368</v>
      </c>
      <c r="L13" s="7">
        <v>160380</v>
      </c>
      <c r="M13" s="7">
        <v>401928</v>
      </c>
      <c r="N13" s="10"/>
      <c r="O13" s="10"/>
      <c r="P13" s="10"/>
      <c r="Q13" s="10"/>
      <c r="R13" s="10"/>
      <c r="S13" s="10"/>
      <c r="T13" s="13"/>
      <c r="U13" s="13"/>
      <c r="V13" s="13"/>
      <c r="W13" s="13"/>
      <c r="X13" s="13"/>
      <c r="Y13" s="13"/>
      <c r="Z13" s="13"/>
      <c r="AA13" s="13"/>
      <c r="AB13" s="13"/>
      <c r="AC13" s="13"/>
      <c r="AD13" s="13"/>
      <c r="AE13" s="13"/>
      <c r="AF13" s="13"/>
      <c r="AG13" s="13"/>
      <c r="AH13" s="13"/>
      <c r="AI13" s="13"/>
      <c r="AJ13" s="13"/>
      <c r="AK13" s="13"/>
      <c r="AL13" s="13"/>
      <c r="AM13" s="13"/>
    </row>
    <row r="14" spans="1:39" s="6" customFormat="1" x14ac:dyDescent="0.25">
      <c r="A14" s="1">
        <v>2007</v>
      </c>
      <c r="B14" s="2">
        <v>2408294</v>
      </c>
      <c r="C14" s="2">
        <v>2298109</v>
      </c>
      <c r="D14" s="2">
        <v>1367217</v>
      </c>
      <c r="E14" s="2">
        <v>407153</v>
      </c>
      <c r="F14" s="2">
        <v>421072</v>
      </c>
      <c r="G14" s="2">
        <v>102667</v>
      </c>
      <c r="H14" s="2">
        <v>495383</v>
      </c>
      <c r="I14" s="2">
        <v>461295</v>
      </c>
      <c r="J14" s="2">
        <v>1026134</v>
      </c>
      <c r="K14" s="2">
        <v>315297</v>
      </c>
      <c r="L14" s="2">
        <v>589604</v>
      </c>
      <c r="M14" s="2">
        <v>1708505</v>
      </c>
      <c r="N14" s="10"/>
      <c r="O14" s="10"/>
      <c r="P14" s="10"/>
      <c r="Q14" s="10"/>
      <c r="R14" s="10"/>
      <c r="S14" s="10"/>
      <c r="T14" s="13"/>
      <c r="U14" s="13"/>
      <c r="V14" s="13"/>
      <c r="W14" s="13"/>
      <c r="X14" s="13"/>
      <c r="Y14" s="13"/>
      <c r="Z14" s="13"/>
      <c r="AA14" s="13"/>
      <c r="AB14" s="13"/>
      <c r="AC14" s="13"/>
      <c r="AD14" s="13"/>
      <c r="AE14" s="13"/>
      <c r="AF14" s="13"/>
      <c r="AG14" s="13"/>
      <c r="AH14" s="13"/>
      <c r="AI14" s="13"/>
      <c r="AJ14" s="13"/>
      <c r="AK14" s="13"/>
      <c r="AL14" s="13"/>
      <c r="AM14" s="13"/>
    </row>
    <row r="15" spans="1:39" s="6" customFormat="1" x14ac:dyDescent="0.25">
      <c r="A15" s="6" t="s">
        <v>14</v>
      </c>
      <c r="B15" s="3">
        <v>649230</v>
      </c>
      <c r="C15" s="3">
        <v>621786</v>
      </c>
      <c r="D15" s="7">
        <v>381109</v>
      </c>
      <c r="E15" s="7">
        <v>128494</v>
      </c>
      <c r="F15" s="7">
        <v>91159</v>
      </c>
      <c r="G15" s="7">
        <v>21024</v>
      </c>
      <c r="H15" s="7">
        <v>160121</v>
      </c>
      <c r="I15" s="7">
        <v>118398</v>
      </c>
      <c r="J15" s="7">
        <v>242933</v>
      </c>
      <c r="K15" s="7">
        <v>100334</v>
      </c>
      <c r="L15" s="7">
        <v>150728</v>
      </c>
      <c r="M15" s="7">
        <v>471058</v>
      </c>
      <c r="N15" s="10"/>
      <c r="O15" s="10"/>
      <c r="P15" s="10"/>
      <c r="Q15" s="10"/>
      <c r="R15" s="10"/>
      <c r="S15" s="10"/>
      <c r="T15" s="13"/>
      <c r="U15" s="13"/>
      <c r="V15" s="13"/>
      <c r="W15" s="13"/>
      <c r="X15" s="13"/>
      <c r="Y15" s="13"/>
      <c r="Z15" s="13"/>
      <c r="AA15" s="13"/>
      <c r="AB15" s="13"/>
      <c r="AC15" s="13"/>
      <c r="AD15" s="13"/>
      <c r="AE15" s="13"/>
      <c r="AF15" s="13"/>
      <c r="AG15" s="13"/>
      <c r="AH15" s="13"/>
      <c r="AI15" s="13"/>
      <c r="AJ15" s="13"/>
      <c r="AK15" s="13"/>
      <c r="AL15" s="13"/>
      <c r="AM15" s="13"/>
    </row>
    <row r="16" spans="1:39" s="6" customFormat="1" x14ac:dyDescent="0.25">
      <c r="A16" s="6" t="s">
        <v>13</v>
      </c>
      <c r="B16" s="3">
        <v>548574</v>
      </c>
      <c r="C16" s="3">
        <v>526143</v>
      </c>
      <c r="D16" s="7">
        <v>288840</v>
      </c>
      <c r="E16" s="7">
        <v>92029</v>
      </c>
      <c r="F16" s="7">
        <v>119630</v>
      </c>
      <c r="G16" s="7">
        <v>25644</v>
      </c>
      <c r="H16" s="7">
        <v>109243</v>
      </c>
      <c r="I16" s="7">
        <v>103670</v>
      </c>
      <c r="J16" s="7">
        <v>247334</v>
      </c>
      <c r="K16" s="7">
        <v>65896</v>
      </c>
      <c r="L16" s="7">
        <v>125826</v>
      </c>
      <c r="M16" s="7">
        <v>400317</v>
      </c>
      <c r="N16" s="10"/>
      <c r="O16" s="10"/>
      <c r="P16" s="10"/>
      <c r="Q16" s="10"/>
      <c r="R16" s="10"/>
      <c r="S16" s="10"/>
      <c r="T16" s="13"/>
      <c r="U16" s="13"/>
      <c r="V16" s="13"/>
      <c r="W16" s="13"/>
      <c r="X16" s="13"/>
      <c r="Y16" s="13"/>
      <c r="Z16" s="13"/>
      <c r="AA16" s="13"/>
      <c r="AB16" s="13"/>
      <c r="AC16" s="13"/>
      <c r="AD16" s="13"/>
      <c r="AE16" s="13"/>
      <c r="AF16" s="13"/>
      <c r="AG16" s="13"/>
      <c r="AH16" s="13"/>
      <c r="AI16" s="13"/>
      <c r="AJ16" s="13"/>
      <c r="AK16" s="13"/>
      <c r="AL16" s="13"/>
      <c r="AM16" s="13"/>
    </row>
    <row r="17" spans="1:39" s="6" customFormat="1" x14ac:dyDescent="0.25">
      <c r="A17" s="6" t="s">
        <v>15</v>
      </c>
      <c r="B17" s="3">
        <v>577484</v>
      </c>
      <c r="C17" s="3">
        <v>550840</v>
      </c>
      <c r="D17" s="7">
        <v>326440</v>
      </c>
      <c r="E17" s="7">
        <v>102034</v>
      </c>
      <c r="F17" s="7">
        <v>93856</v>
      </c>
      <c r="G17" s="7">
        <v>28510</v>
      </c>
      <c r="H17" s="7">
        <v>122866</v>
      </c>
      <c r="I17" s="7">
        <v>111171</v>
      </c>
      <c r="J17" s="7">
        <v>242062</v>
      </c>
      <c r="K17" s="7">
        <v>74741</v>
      </c>
      <c r="L17" s="7">
        <v>140272</v>
      </c>
      <c r="M17" s="15">
        <v>410568</v>
      </c>
      <c r="N17" s="10"/>
      <c r="O17" s="10"/>
      <c r="P17" s="10"/>
      <c r="Q17" s="10"/>
      <c r="R17" s="13"/>
      <c r="S17" s="13"/>
      <c r="T17" s="13"/>
      <c r="U17" s="13"/>
      <c r="V17" s="13"/>
      <c r="W17" s="13"/>
      <c r="X17" s="13"/>
      <c r="Y17" s="13"/>
      <c r="Z17" s="13"/>
      <c r="AA17" s="13"/>
      <c r="AB17" s="13"/>
      <c r="AC17" s="13"/>
      <c r="AD17" s="13"/>
      <c r="AE17" s="13"/>
      <c r="AF17" s="13"/>
      <c r="AG17" s="13"/>
      <c r="AH17" s="13"/>
      <c r="AI17" s="13"/>
      <c r="AJ17" s="13"/>
      <c r="AK17" s="13"/>
    </row>
    <row r="18" spans="1:39" s="6" customFormat="1" x14ac:dyDescent="0.25">
      <c r="A18" s="6" t="s">
        <v>16</v>
      </c>
      <c r="B18" s="3">
        <v>633006</v>
      </c>
      <c r="C18" s="3">
        <v>599340</v>
      </c>
      <c r="D18" s="7">
        <v>370828</v>
      </c>
      <c r="E18" s="7">
        <v>84596</v>
      </c>
      <c r="F18" s="7">
        <v>116427</v>
      </c>
      <c r="G18" s="7">
        <v>27489</v>
      </c>
      <c r="H18" s="7">
        <v>103153</v>
      </c>
      <c r="I18" s="7">
        <v>128056</v>
      </c>
      <c r="J18" s="7">
        <v>293805</v>
      </c>
      <c r="K18" s="7">
        <v>74326</v>
      </c>
      <c r="L18" s="7">
        <v>172778</v>
      </c>
      <c r="M18" s="15">
        <v>426562</v>
      </c>
      <c r="N18" s="10"/>
      <c r="O18" s="10"/>
      <c r="P18" s="10"/>
      <c r="Q18" s="10"/>
      <c r="R18" s="13"/>
      <c r="S18" s="13"/>
      <c r="T18" s="13"/>
      <c r="U18" s="13"/>
      <c r="V18" s="13"/>
      <c r="W18" s="13"/>
      <c r="X18" s="13"/>
      <c r="Y18" s="13"/>
      <c r="Z18" s="13"/>
      <c r="AA18" s="13"/>
      <c r="AB18" s="13"/>
      <c r="AC18" s="13"/>
      <c r="AD18" s="13"/>
      <c r="AE18" s="13"/>
      <c r="AF18" s="13"/>
      <c r="AG18" s="13"/>
      <c r="AH18" s="13"/>
      <c r="AI18" s="13"/>
      <c r="AJ18" s="13"/>
      <c r="AK18" s="13"/>
    </row>
    <row r="19" spans="1:39" s="6" customFormat="1" x14ac:dyDescent="0.25">
      <c r="A19" s="1">
        <v>2008</v>
      </c>
      <c r="B19" s="2">
        <v>2454621</v>
      </c>
      <c r="C19" s="2">
        <v>2327194</v>
      </c>
      <c r="D19" s="2">
        <v>1425105</v>
      </c>
      <c r="E19" s="2">
        <v>398872</v>
      </c>
      <c r="F19" s="2">
        <v>404662</v>
      </c>
      <c r="G19" s="2">
        <v>98555</v>
      </c>
      <c r="H19" s="2">
        <v>482026</v>
      </c>
      <c r="I19" s="2">
        <v>483010</v>
      </c>
      <c r="J19" s="2">
        <v>1004859</v>
      </c>
      <c r="K19" s="2">
        <v>357299</v>
      </c>
      <c r="L19" s="2">
        <v>600090</v>
      </c>
      <c r="M19" s="2">
        <v>1727104</v>
      </c>
      <c r="N19" s="10"/>
      <c r="O19" s="10"/>
      <c r="P19" s="10"/>
      <c r="Q19" s="10"/>
      <c r="R19" s="10"/>
      <c r="S19" s="10"/>
      <c r="T19" s="13"/>
      <c r="U19" s="13"/>
      <c r="V19" s="13"/>
      <c r="W19" s="13"/>
      <c r="X19" s="13"/>
      <c r="Y19" s="13"/>
      <c r="Z19" s="13"/>
      <c r="AA19" s="13"/>
      <c r="AB19" s="13"/>
      <c r="AC19" s="13"/>
      <c r="AD19" s="13"/>
      <c r="AE19" s="13"/>
      <c r="AF19" s="13"/>
      <c r="AG19" s="13"/>
      <c r="AH19" s="13"/>
      <c r="AI19" s="13"/>
      <c r="AJ19" s="13"/>
      <c r="AK19" s="13"/>
      <c r="AL19" s="13"/>
      <c r="AM19" s="13"/>
    </row>
    <row r="20" spans="1:39" s="6" customFormat="1" x14ac:dyDescent="0.25">
      <c r="A20" s="6" t="s">
        <v>14</v>
      </c>
      <c r="B20" s="3">
        <v>701504</v>
      </c>
      <c r="C20" s="3">
        <v>671268</v>
      </c>
      <c r="D20" s="7">
        <v>427606</v>
      </c>
      <c r="E20" s="7">
        <v>138312</v>
      </c>
      <c r="F20" s="7">
        <v>82828</v>
      </c>
      <c r="G20" s="7">
        <v>22522</v>
      </c>
      <c r="H20" s="7">
        <v>170302</v>
      </c>
      <c r="I20" s="7">
        <v>139485</v>
      </c>
      <c r="J20" s="7">
        <v>250127</v>
      </c>
      <c r="K20" s="7">
        <v>111354</v>
      </c>
      <c r="L20" s="7">
        <v>165761</v>
      </c>
      <c r="M20" s="7">
        <v>505507</v>
      </c>
      <c r="N20" s="10"/>
      <c r="O20" s="10"/>
      <c r="P20" s="10"/>
      <c r="Q20" s="10"/>
      <c r="R20" s="10"/>
      <c r="S20" s="10"/>
      <c r="T20" s="13"/>
      <c r="U20" s="13"/>
      <c r="V20" s="13"/>
      <c r="W20" s="13"/>
      <c r="X20" s="13"/>
      <c r="Y20" s="13"/>
      <c r="Z20" s="13"/>
      <c r="AA20" s="13"/>
      <c r="AB20" s="13"/>
      <c r="AC20" s="13"/>
      <c r="AD20" s="13"/>
      <c r="AE20" s="13"/>
      <c r="AF20" s="13"/>
      <c r="AG20" s="13"/>
      <c r="AH20" s="13"/>
      <c r="AI20" s="13"/>
      <c r="AJ20" s="13"/>
      <c r="AK20" s="13"/>
      <c r="AL20" s="13"/>
      <c r="AM20" s="13"/>
    </row>
    <row r="21" spans="1:39" s="6" customFormat="1" x14ac:dyDescent="0.25">
      <c r="A21" s="6" t="s">
        <v>13</v>
      </c>
      <c r="B21" s="3">
        <v>547412</v>
      </c>
      <c r="C21" s="3">
        <v>531334</v>
      </c>
      <c r="D21" s="7">
        <v>299139</v>
      </c>
      <c r="E21" s="7">
        <v>93132</v>
      </c>
      <c r="F21" s="7">
        <v>115723</v>
      </c>
      <c r="G21" s="7">
        <v>23340</v>
      </c>
      <c r="H21" s="7">
        <v>110062</v>
      </c>
      <c r="I21" s="7">
        <v>110059</v>
      </c>
      <c r="J21" s="7">
        <v>243321</v>
      </c>
      <c r="K21" s="7">
        <v>67892</v>
      </c>
      <c r="L21" s="7">
        <v>132710</v>
      </c>
      <c r="M21" s="7">
        <v>398624</v>
      </c>
      <c r="N21" s="10"/>
      <c r="O21" s="10"/>
      <c r="P21" s="10"/>
      <c r="Q21" s="10"/>
      <c r="R21" s="10"/>
      <c r="S21" s="10"/>
      <c r="T21" s="13"/>
      <c r="U21" s="13"/>
      <c r="V21" s="13"/>
      <c r="W21" s="13"/>
      <c r="X21" s="13"/>
      <c r="Y21" s="13"/>
      <c r="Z21" s="13"/>
      <c r="AA21" s="13"/>
      <c r="AB21" s="13"/>
      <c r="AC21" s="13"/>
      <c r="AD21" s="13"/>
      <c r="AE21" s="13"/>
      <c r="AF21" s="13"/>
      <c r="AG21" s="13"/>
      <c r="AH21" s="13"/>
      <c r="AI21" s="13"/>
      <c r="AJ21" s="13"/>
      <c r="AK21" s="13"/>
      <c r="AL21" s="13"/>
      <c r="AM21" s="13"/>
    </row>
    <row r="22" spans="1:39" s="6" customFormat="1" x14ac:dyDescent="0.25">
      <c r="A22" s="6" t="s">
        <v>15</v>
      </c>
      <c r="B22" s="3">
        <v>623360</v>
      </c>
      <c r="C22" s="3">
        <v>570726</v>
      </c>
      <c r="D22" s="7">
        <v>361151</v>
      </c>
      <c r="E22" s="7">
        <v>83228</v>
      </c>
      <c r="F22" s="7">
        <v>99726</v>
      </c>
      <c r="G22" s="7">
        <v>26621</v>
      </c>
      <c r="H22" s="7">
        <v>102977</v>
      </c>
      <c r="I22" s="7">
        <v>116423</v>
      </c>
      <c r="J22" s="7">
        <v>260753</v>
      </c>
      <c r="K22" s="7">
        <v>90573</v>
      </c>
      <c r="L22" s="7">
        <v>145617</v>
      </c>
      <c r="M22" s="7">
        <v>425109</v>
      </c>
      <c r="N22" s="10"/>
      <c r="O22" s="10"/>
      <c r="P22" s="10"/>
      <c r="Q22" s="10"/>
      <c r="R22" s="10"/>
      <c r="S22" s="10"/>
      <c r="T22" s="13"/>
      <c r="U22" s="13"/>
      <c r="V22" s="13"/>
      <c r="W22" s="13"/>
      <c r="X22" s="13"/>
      <c r="Y22" s="13"/>
      <c r="Z22" s="13"/>
      <c r="AA22" s="13"/>
      <c r="AB22" s="13"/>
      <c r="AC22" s="13"/>
      <c r="AD22" s="13"/>
      <c r="AE22" s="13"/>
      <c r="AF22" s="13"/>
      <c r="AG22" s="13"/>
      <c r="AH22" s="13"/>
      <c r="AI22" s="13"/>
      <c r="AJ22" s="13"/>
      <c r="AK22" s="13"/>
      <c r="AL22" s="13"/>
      <c r="AM22" s="13"/>
    </row>
    <row r="23" spans="1:39" s="6" customFormat="1" x14ac:dyDescent="0.25">
      <c r="A23" s="6" t="s">
        <v>16</v>
      </c>
      <c r="B23" s="3">
        <v>582345</v>
      </c>
      <c r="C23" s="3">
        <v>553866</v>
      </c>
      <c r="D23" s="7">
        <v>337209</v>
      </c>
      <c r="E23" s="7">
        <v>84200</v>
      </c>
      <c r="F23" s="7">
        <v>106385</v>
      </c>
      <c r="G23" s="7">
        <v>26072</v>
      </c>
      <c r="H23" s="7">
        <v>98685</v>
      </c>
      <c r="I23" s="7">
        <v>117043</v>
      </c>
      <c r="J23" s="7">
        <v>250658</v>
      </c>
      <c r="K23" s="7">
        <v>87480</v>
      </c>
      <c r="L23" s="7">
        <v>156002</v>
      </c>
      <c r="M23" s="7">
        <v>397864</v>
      </c>
      <c r="N23" s="10"/>
      <c r="O23" s="10"/>
      <c r="P23" s="10"/>
      <c r="Q23" s="10"/>
      <c r="R23" s="10"/>
      <c r="S23" s="10"/>
      <c r="T23" s="13"/>
      <c r="U23" s="13"/>
      <c r="V23" s="13"/>
      <c r="W23" s="13"/>
      <c r="X23" s="13"/>
      <c r="Y23" s="13"/>
      <c r="Z23" s="13"/>
      <c r="AA23" s="13"/>
      <c r="AB23" s="13"/>
      <c r="AC23" s="13"/>
      <c r="AD23" s="13"/>
      <c r="AE23" s="13"/>
      <c r="AF23" s="13"/>
      <c r="AG23" s="13"/>
      <c r="AH23" s="13"/>
      <c r="AI23" s="13"/>
      <c r="AJ23" s="13"/>
      <c r="AK23" s="13"/>
      <c r="AL23" s="13"/>
      <c r="AM23" s="13"/>
    </row>
    <row r="24" spans="1:39" s="6" customFormat="1" x14ac:dyDescent="0.25">
      <c r="A24" s="1">
        <v>2009</v>
      </c>
      <c r="B24" s="2">
        <v>2082599</v>
      </c>
      <c r="C24" s="3" t="s">
        <v>59</v>
      </c>
      <c r="D24" s="2">
        <v>1180259</v>
      </c>
      <c r="E24" s="2">
        <v>414142</v>
      </c>
      <c r="F24" s="2">
        <v>388276</v>
      </c>
      <c r="G24" s="2">
        <v>99922</v>
      </c>
      <c r="H24" s="2">
        <v>478779</v>
      </c>
      <c r="I24" s="2">
        <v>413924</v>
      </c>
      <c r="J24" s="2">
        <v>853611</v>
      </c>
      <c r="K24" s="2">
        <v>336285</v>
      </c>
      <c r="L24" s="2">
        <v>483978</v>
      </c>
      <c r="M24" s="2">
        <v>1598621</v>
      </c>
      <c r="N24" s="10"/>
      <c r="O24" s="10"/>
      <c r="P24" s="10"/>
      <c r="Q24" s="10"/>
      <c r="R24" s="10"/>
      <c r="S24" s="10"/>
      <c r="T24" s="13"/>
      <c r="U24" s="13"/>
      <c r="V24" s="13"/>
      <c r="W24" s="13"/>
      <c r="X24" s="13"/>
      <c r="Y24" s="13"/>
      <c r="Z24" s="13"/>
      <c r="AA24" s="13"/>
      <c r="AB24" s="13"/>
      <c r="AC24" s="13"/>
      <c r="AD24" s="13"/>
      <c r="AE24" s="13"/>
      <c r="AF24" s="13"/>
      <c r="AG24" s="13"/>
      <c r="AH24" s="13"/>
      <c r="AI24" s="13"/>
      <c r="AJ24" s="13"/>
      <c r="AK24" s="13"/>
      <c r="AL24" s="13"/>
      <c r="AM24" s="13"/>
    </row>
    <row r="25" spans="1:39" s="6" customFormat="1" x14ac:dyDescent="0.25">
      <c r="A25" s="6" t="s">
        <v>14</v>
      </c>
      <c r="B25" s="3">
        <v>576079</v>
      </c>
      <c r="C25" s="5" t="s">
        <v>59</v>
      </c>
      <c r="D25" s="7">
        <v>351521</v>
      </c>
      <c r="E25" s="7">
        <v>131241</v>
      </c>
      <c r="F25" s="7">
        <v>70433</v>
      </c>
      <c r="G25" s="7">
        <v>22884</v>
      </c>
      <c r="H25" s="7">
        <v>145374</v>
      </c>
      <c r="I25" s="7">
        <v>112377</v>
      </c>
      <c r="J25" s="7">
        <v>211249</v>
      </c>
      <c r="K25" s="7">
        <v>107079</v>
      </c>
      <c r="L25" s="7">
        <v>144020</v>
      </c>
      <c r="M25" s="7">
        <v>432059</v>
      </c>
      <c r="N25" s="10"/>
      <c r="O25" s="10"/>
      <c r="P25" s="10"/>
      <c r="Q25" s="10"/>
      <c r="R25" s="10"/>
      <c r="S25" s="10"/>
      <c r="T25" s="13"/>
      <c r="U25" s="13"/>
      <c r="V25" s="13"/>
      <c r="W25" s="13"/>
      <c r="X25" s="13"/>
      <c r="Y25" s="13"/>
      <c r="Z25" s="13"/>
      <c r="AA25" s="13"/>
      <c r="AB25" s="13"/>
      <c r="AC25" s="13"/>
      <c r="AD25" s="13"/>
      <c r="AE25" s="13"/>
      <c r="AF25" s="13"/>
      <c r="AG25" s="13"/>
      <c r="AH25" s="13"/>
      <c r="AI25" s="13"/>
      <c r="AJ25" s="13"/>
      <c r="AK25" s="13"/>
      <c r="AL25" s="13"/>
      <c r="AM25" s="13"/>
    </row>
    <row r="26" spans="1:39" s="6" customFormat="1" x14ac:dyDescent="0.25">
      <c r="A26" s="6" t="s">
        <v>13</v>
      </c>
      <c r="B26" s="3">
        <v>500306</v>
      </c>
      <c r="C26" s="5" t="s">
        <v>59</v>
      </c>
      <c r="D26" s="7">
        <v>290715</v>
      </c>
      <c r="E26" s="7">
        <v>97805</v>
      </c>
      <c r="F26" s="7">
        <v>90611</v>
      </c>
      <c r="G26" s="7">
        <v>21175</v>
      </c>
      <c r="H26" s="7">
        <v>109642</v>
      </c>
      <c r="I26" s="7">
        <v>109579</v>
      </c>
      <c r="J26" s="7">
        <v>208841</v>
      </c>
      <c r="K26" s="7">
        <v>72244</v>
      </c>
      <c r="L26" s="7">
        <v>116044</v>
      </c>
      <c r="M26" s="7">
        <v>384262</v>
      </c>
      <c r="N26" s="10"/>
      <c r="O26" s="10"/>
      <c r="P26" s="10"/>
      <c r="Q26" s="10"/>
      <c r="R26" s="10"/>
      <c r="S26" s="10"/>
      <c r="T26" s="13"/>
      <c r="U26" s="13"/>
      <c r="V26" s="13"/>
      <c r="W26" s="13"/>
      <c r="X26" s="13"/>
      <c r="Y26" s="13"/>
      <c r="Z26" s="13"/>
      <c r="AA26" s="13"/>
      <c r="AB26" s="13"/>
      <c r="AC26" s="13"/>
      <c r="AD26" s="13"/>
      <c r="AE26" s="13"/>
      <c r="AF26" s="13"/>
      <c r="AG26" s="13"/>
      <c r="AH26" s="13"/>
      <c r="AI26" s="13"/>
      <c r="AJ26" s="13"/>
      <c r="AK26" s="13"/>
      <c r="AL26" s="13"/>
      <c r="AM26" s="13"/>
    </row>
    <row r="27" spans="1:39" s="6" customFormat="1" x14ac:dyDescent="0.25">
      <c r="A27" s="6" t="s">
        <v>15</v>
      </c>
      <c r="B27" s="3">
        <v>413269</v>
      </c>
      <c r="C27" s="3" t="s">
        <v>59</v>
      </c>
      <c r="D27" s="7">
        <v>214027</v>
      </c>
      <c r="E27" s="7">
        <v>83966</v>
      </c>
      <c r="F27" s="7">
        <v>89208</v>
      </c>
      <c r="G27" s="7">
        <v>26068</v>
      </c>
      <c r="H27" s="7">
        <v>101175</v>
      </c>
      <c r="I27" s="7">
        <v>79271</v>
      </c>
      <c r="J27" s="7">
        <v>164266</v>
      </c>
      <c r="K27" s="7">
        <v>68557</v>
      </c>
      <c r="L27" s="7">
        <v>75678</v>
      </c>
      <c r="M27" s="7">
        <v>337591</v>
      </c>
      <c r="N27" s="10"/>
      <c r="O27" s="10"/>
      <c r="P27" s="10"/>
      <c r="Q27" s="10"/>
      <c r="R27" s="10"/>
      <c r="S27" s="10"/>
      <c r="T27" s="13"/>
      <c r="U27" s="13"/>
      <c r="V27" s="13"/>
      <c r="W27" s="13"/>
      <c r="X27" s="13"/>
      <c r="Y27" s="13"/>
      <c r="Z27" s="13"/>
      <c r="AA27" s="13"/>
      <c r="AB27" s="13"/>
      <c r="AC27" s="13"/>
      <c r="AD27" s="13"/>
      <c r="AE27" s="13"/>
      <c r="AF27" s="13"/>
      <c r="AG27" s="13"/>
      <c r="AH27" s="13"/>
      <c r="AI27" s="13"/>
      <c r="AJ27" s="13"/>
      <c r="AK27" s="13"/>
      <c r="AL27" s="13"/>
      <c r="AM27" s="13"/>
    </row>
    <row r="28" spans="1:39" s="6" customFormat="1" x14ac:dyDescent="0.25">
      <c r="A28" s="6" t="s">
        <v>16</v>
      </c>
      <c r="B28" s="3">
        <v>592945</v>
      </c>
      <c r="C28" s="5" t="s">
        <v>59</v>
      </c>
      <c r="D28" s="7">
        <v>323996</v>
      </c>
      <c r="E28" s="7">
        <v>101130</v>
      </c>
      <c r="F28" s="7">
        <v>138024</v>
      </c>
      <c r="G28" s="7">
        <v>29795</v>
      </c>
      <c r="H28" s="7">
        <v>122588</v>
      </c>
      <c r="I28" s="7">
        <v>112697</v>
      </c>
      <c r="J28" s="7">
        <v>269255</v>
      </c>
      <c r="K28" s="7">
        <v>88405</v>
      </c>
      <c r="L28" s="7">
        <v>148236</v>
      </c>
      <c r="M28" s="7">
        <v>444709</v>
      </c>
      <c r="N28" s="10"/>
      <c r="O28" s="10"/>
      <c r="P28" s="10"/>
      <c r="Q28" s="10"/>
      <c r="R28" s="10"/>
      <c r="S28" s="10"/>
      <c r="T28" s="13"/>
      <c r="U28" s="13"/>
      <c r="V28" s="13"/>
      <c r="W28" s="13"/>
      <c r="X28" s="13"/>
      <c r="Y28" s="13"/>
      <c r="Z28" s="13"/>
      <c r="AA28" s="13"/>
      <c r="AB28" s="13"/>
      <c r="AC28" s="13"/>
      <c r="AD28" s="13"/>
      <c r="AE28" s="13"/>
      <c r="AF28" s="13"/>
      <c r="AG28" s="13"/>
      <c r="AH28" s="13"/>
      <c r="AI28" s="13"/>
      <c r="AJ28" s="13"/>
      <c r="AK28" s="13"/>
      <c r="AL28" s="13"/>
      <c r="AM28" s="13"/>
    </row>
    <row r="29" spans="1:39" s="1" customFormat="1" x14ac:dyDescent="0.25">
      <c r="A29" s="1">
        <v>2010</v>
      </c>
      <c r="B29" s="2">
        <v>2647960</v>
      </c>
      <c r="C29" s="4" t="s">
        <v>59</v>
      </c>
      <c r="D29" s="2">
        <v>1616549</v>
      </c>
      <c r="E29" s="2">
        <v>419489</v>
      </c>
      <c r="F29" s="2">
        <v>486866</v>
      </c>
      <c r="G29" s="2">
        <v>125056</v>
      </c>
      <c r="H29" s="2">
        <v>512636</v>
      </c>
      <c r="I29" s="2">
        <v>534956</v>
      </c>
      <c r="J29" s="2">
        <v>1232614</v>
      </c>
      <c r="K29" s="2">
        <v>367754</v>
      </c>
      <c r="L29" s="2">
        <v>656326</v>
      </c>
      <c r="M29" s="2">
        <v>1991634</v>
      </c>
      <c r="N29" s="10"/>
      <c r="O29" s="10"/>
      <c r="P29" s="10"/>
      <c r="Q29" s="10"/>
      <c r="R29" s="10"/>
      <c r="S29" s="10"/>
      <c r="T29" s="14"/>
      <c r="U29" s="14"/>
      <c r="V29" s="14"/>
      <c r="W29" s="14"/>
      <c r="X29" s="14"/>
      <c r="Y29" s="14"/>
      <c r="Z29" s="14"/>
      <c r="AA29" s="14"/>
      <c r="AB29" s="14"/>
      <c r="AC29" s="14"/>
      <c r="AD29" s="14"/>
      <c r="AE29" s="14"/>
      <c r="AF29" s="14"/>
      <c r="AG29" s="14"/>
      <c r="AH29" s="14"/>
      <c r="AI29" s="14"/>
      <c r="AJ29" s="14"/>
      <c r="AK29" s="14"/>
      <c r="AL29" s="14"/>
      <c r="AM29" s="14"/>
    </row>
    <row r="30" spans="1:39" s="6" customFormat="1" x14ac:dyDescent="0.25">
      <c r="A30" s="6" t="s">
        <v>14</v>
      </c>
      <c r="B30" s="3">
        <v>644419</v>
      </c>
      <c r="C30" s="3" t="s">
        <v>59</v>
      </c>
      <c r="D30" s="7">
        <v>395042</v>
      </c>
      <c r="E30" s="7">
        <v>121920</v>
      </c>
      <c r="F30" s="7">
        <v>97528</v>
      </c>
      <c r="G30" s="7">
        <v>29929</v>
      </c>
      <c r="H30" s="7">
        <v>149775</v>
      </c>
      <c r="I30" s="7">
        <v>114998</v>
      </c>
      <c r="J30" s="7">
        <v>272500</v>
      </c>
      <c r="K30" s="7">
        <v>107146</v>
      </c>
      <c r="L30" s="7">
        <v>175395</v>
      </c>
      <c r="M30" s="7">
        <v>469024</v>
      </c>
      <c r="N30" s="10"/>
      <c r="O30" s="10"/>
      <c r="P30" s="10"/>
      <c r="Q30" s="10"/>
      <c r="R30" s="10"/>
      <c r="S30" s="10"/>
      <c r="T30" s="13"/>
      <c r="U30" s="13"/>
      <c r="V30" s="13"/>
      <c r="W30" s="13"/>
      <c r="X30" s="13"/>
      <c r="Y30" s="13"/>
      <c r="Z30" s="13"/>
      <c r="AA30" s="13"/>
      <c r="AB30" s="13"/>
      <c r="AC30" s="13"/>
      <c r="AD30" s="13"/>
      <c r="AE30" s="13"/>
      <c r="AF30" s="13"/>
      <c r="AG30" s="13"/>
      <c r="AH30" s="13"/>
      <c r="AI30" s="13"/>
      <c r="AJ30" s="13"/>
      <c r="AK30" s="13"/>
      <c r="AL30" s="13"/>
      <c r="AM30" s="13"/>
    </row>
    <row r="31" spans="1:39" s="6" customFormat="1" x14ac:dyDescent="0.25">
      <c r="A31" s="6" t="s">
        <v>13</v>
      </c>
      <c r="B31" s="3">
        <v>598917</v>
      </c>
      <c r="C31" s="5" t="s">
        <v>59</v>
      </c>
      <c r="D31" s="7">
        <v>333211</v>
      </c>
      <c r="E31" s="7">
        <v>98050</v>
      </c>
      <c r="F31" s="7">
        <v>141273</v>
      </c>
      <c r="G31" s="7">
        <v>26383</v>
      </c>
      <c r="H31" s="7">
        <v>119832</v>
      </c>
      <c r="I31" s="7">
        <v>124765</v>
      </c>
      <c r="J31" s="7">
        <v>281720</v>
      </c>
      <c r="K31" s="7">
        <v>72600</v>
      </c>
      <c r="L31" s="7">
        <v>123388</v>
      </c>
      <c r="M31" s="7">
        <v>475529</v>
      </c>
      <c r="N31" s="10"/>
      <c r="O31" s="10"/>
      <c r="P31" s="10"/>
      <c r="Q31" s="10"/>
      <c r="R31" s="10"/>
      <c r="S31" s="10"/>
      <c r="T31" s="13"/>
      <c r="U31" s="13"/>
      <c r="V31" s="13"/>
      <c r="W31" s="13"/>
      <c r="X31" s="13"/>
      <c r="Y31" s="13"/>
      <c r="Z31" s="13"/>
      <c r="AA31" s="13"/>
      <c r="AB31" s="13"/>
      <c r="AC31" s="13"/>
      <c r="AD31" s="13"/>
      <c r="AE31" s="13"/>
      <c r="AF31" s="13"/>
      <c r="AG31" s="13"/>
      <c r="AH31" s="13"/>
      <c r="AI31" s="13"/>
      <c r="AJ31" s="13"/>
      <c r="AK31" s="13"/>
      <c r="AL31" s="13"/>
      <c r="AM31" s="13"/>
    </row>
    <row r="32" spans="1:39" s="6" customFormat="1" x14ac:dyDescent="0.25">
      <c r="A32" s="6" t="s">
        <v>15</v>
      </c>
      <c r="B32" s="3">
        <v>695934</v>
      </c>
      <c r="C32" s="5" t="s">
        <v>59</v>
      </c>
      <c r="D32" s="7">
        <v>439000</v>
      </c>
      <c r="E32" s="7">
        <v>96189</v>
      </c>
      <c r="F32" s="7">
        <v>125244</v>
      </c>
      <c r="G32" s="7">
        <v>35501</v>
      </c>
      <c r="H32" s="7">
        <v>115771</v>
      </c>
      <c r="I32" s="7">
        <v>148507</v>
      </c>
      <c r="J32" s="7">
        <v>344592</v>
      </c>
      <c r="K32" s="7">
        <v>87064</v>
      </c>
      <c r="L32" s="7">
        <v>171485</v>
      </c>
      <c r="M32" s="7">
        <v>524449</v>
      </c>
      <c r="N32" s="10"/>
      <c r="O32" s="10"/>
      <c r="P32" s="10"/>
      <c r="Q32" s="10"/>
      <c r="R32" s="10"/>
      <c r="S32" s="10"/>
      <c r="T32" s="13"/>
      <c r="U32" s="13"/>
      <c r="V32" s="13"/>
      <c r="W32" s="13"/>
      <c r="X32" s="13"/>
      <c r="Y32" s="13"/>
      <c r="Z32" s="13"/>
      <c r="AA32" s="13"/>
      <c r="AB32" s="13"/>
      <c r="AC32" s="13"/>
      <c r="AD32" s="13"/>
      <c r="AE32" s="13"/>
      <c r="AF32" s="13"/>
      <c r="AG32" s="13"/>
      <c r="AH32" s="13"/>
      <c r="AI32" s="13"/>
      <c r="AJ32" s="13"/>
      <c r="AK32" s="13"/>
      <c r="AL32" s="13"/>
      <c r="AM32" s="13"/>
    </row>
    <row r="33" spans="1:39" s="6" customFormat="1" x14ac:dyDescent="0.25">
      <c r="A33" s="6" t="s">
        <v>16</v>
      </c>
      <c r="B33" s="3">
        <v>708690</v>
      </c>
      <c r="C33" s="3" t="s">
        <v>59</v>
      </c>
      <c r="D33" s="7">
        <v>449296</v>
      </c>
      <c r="E33" s="7">
        <v>103330</v>
      </c>
      <c r="F33" s="7">
        <v>122821</v>
      </c>
      <c r="G33" s="7">
        <v>33243</v>
      </c>
      <c r="H33" s="7">
        <v>127258</v>
      </c>
      <c r="I33" s="7">
        <v>146686</v>
      </c>
      <c r="J33" s="7">
        <v>333802</v>
      </c>
      <c r="K33" s="7">
        <v>100944</v>
      </c>
      <c r="L33" s="7">
        <v>186058</v>
      </c>
      <c r="M33" s="7">
        <v>522631.99999999994</v>
      </c>
      <c r="N33" s="10"/>
      <c r="O33" s="10"/>
      <c r="P33" s="10"/>
      <c r="Q33" s="10"/>
      <c r="R33" s="10"/>
      <c r="S33" s="10"/>
      <c r="T33" s="13"/>
      <c r="U33" s="13"/>
      <c r="V33" s="13"/>
      <c r="W33" s="13"/>
      <c r="X33" s="13"/>
      <c r="Y33" s="13"/>
      <c r="Z33" s="13"/>
      <c r="AA33" s="13"/>
      <c r="AB33" s="13"/>
      <c r="AC33" s="13"/>
      <c r="AD33" s="13"/>
      <c r="AE33" s="13"/>
      <c r="AF33" s="13"/>
      <c r="AG33" s="13"/>
      <c r="AH33" s="13"/>
      <c r="AI33" s="13"/>
      <c r="AJ33" s="13"/>
      <c r="AK33" s="13"/>
      <c r="AL33" s="13"/>
      <c r="AM33" s="13"/>
    </row>
    <row r="34" spans="1:39" s="1" customFormat="1" x14ac:dyDescent="0.25">
      <c r="A34" s="1">
        <v>2011</v>
      </c>
      <c r="B34" s="2">
        <v>2692132</v>
      </c>
      <c r="C34" s="4" t="s">
        <v>59</v>
      </c>
      <c r="D34" s="2">
        <v>1601453</v>
      </c>
      <c r="E34" s="2">
        <v>457653</v>
      </c>
      <c r="F34" s="2">
        <v>500562</v>
      </c>
      <c r="G34" s="2">
        <v>132464</v>
      </c>
      <c r="H34" s="2">
        <v>565266</v>
      </c>
      <c r="I34" s="2">
        <v>518106</v>
      </c>
      <c r="J34" s="2">
        <v>1238835</v>
      </c>
      <c r="K34" s="2">
        <v>369925</v>
      </c>
      <c r="L34" s="2">
        <v>556293</v>
      </c>
      <c r="M34" s="2">
        <v>2135839</v>
      </c>
      <c r="N34" s="10"/>
      <c r="O34" s="10"/>
      <c r="P34" s="10"/>
      <c r="Q34" s="10"/>
      <c r="R34" s="10"/>
      <c r="S34" s="10"/>
      <c r="T34" s="14"/>
      <c r="U34" s="14"/>
      <c r="V34" s="14"/>
      <c r="W34" s="14"/>
      <c r="X34" s="14"/>
      <c r="Y34" s="14"/>
      <c r="Z34" s="14"/>
      <c r="AA34" s="14"/>
      <c r="AB34" s="14"/>
      <c r="AC34" s="14"/>
      <c r="AD34" s="14"/>
      <c r="AE34" s="14"/>
      <c r="AF34" s="14"/>
      <c r="AG34" s="14"/>
      <c r="AH34" s="14"/>
      <c r="AI34" s="14"/>
      <c r="AJ34" s="14"/>
      <c r="AK34" s="14"/>
      <c r="AL34" s="14"/>
      <c r="AM34" s="14"/>
    </row>
    <row r="35" spans="1:39" s="6" customFormat="1" x14ac:dyDescent="0.25">
      <c r="A35" s="6" t="s">
        <v>14</v>
      </c>
      <c r="B35" s="3">
        <v>730902</v>
      </c>
      <c r="C35" s="5" t="s">
        <v>59</v>
      </c>
      <c r="D35" s="7">
        <v>469439</v>
      </c>
      <c r="E35" s="7">
        <v>139401</v>
      </c>
      <c r="F35" s="7">
        <v>88997</v>
      </c>
      <c r="G35" s="7">
        <v>33065</v>
      </c>
      <c r="H35" s="7">
        <v>174332</v>
      </c>
      <c r="I35" s="7">
        <v>126188</v>
      </c>
      <c r="J35" s="7">
        <v>329300</v>
      </c>
      <c r="K35" s="7">
        <v>101082</v>
      </c>
      <c r="L35" s="7">
        <v>182672</v>
      </c>
      <c r="M35" s="7">
        <v>548230</v>
      </c>
      <c r="N35" s="10"/>
      <c r="O35" s="10"/>
      <c r="P35" s="10"/>
      <c r="Q35" s="10"/>
      <c r="R35" s="10"/>
      <c r="S35" s="10"/>
      <c r="T35" s="13"/>
      <c r="U35" s="13"/>
      <c r="V35" s="13"/>
      <c r="W35" s="13"/>
      <c r="X35" s="13"/>
      <c r="Y35" s="13"/>
      <c r="Z35" s="13"/>
      <c r="AA35" s="13"/>
      <c r="AB35" s="13"/>
      <c r="AC35" s="13"/>
      <c r="AD35" s="13"/>
      <c r="AE35" s="13"/>
      <c r="AF35" s="13"/>
      <c r="AG35" s="13"/>
      <c r="AH35" s="13"/>
      <c r="AI35" s="13"/>
      <c r="AJ35" s="13"/>
      <c r="AK35" s="13"/>
      <c r="AL35" s="13"/>
      <c r="AM35" s="13"/>
    </row>
    <row r="36" spans="1:39" s="6" customFormat="1" x14ac:dyDescent="0.25">
      <c r="A36" s="6" t="s">
        <v>13</v>
      </c>
      <c r="B36" s="3">
        <v>603151</v>
      </c>
      <c r="C36" s="3" t="s">
        <v>59</v>
      </c>
      <c r="D36" s="7">
        <v>345147</v>
      </c>
      <c r="E36" s="7">
        <v>106616</v>
      </c>
      <c r="F36" s="7">
        <v>123233</v>
      </c>
      <c r="G36" s="7">
        <v>28155</v>
      </c>
      <c r="H36" s="7">
        <v>127885</v>
      </c>
      <c r="I36" s="7">
        <v>121389</v>
      </c>
      <c r="J36" s="7">
        <v>279641</v>
      </c>
      <c r="K36" s="7">
        <v>74236</v>
      </c>
      <c r="L36" s="7">
        <v>115156</v>
      </c>
      <c r="M36" s="7">
        <v>487995</v>
      </c>
      <c r="N36" s="10"/>
      <c r="O36" s="10"/>
      <c r="P36" s="10"/>
      <c r="Q36" s="10"/>
      <c r="R36" s="10"/>
      <c r="S36" s="10"/>
      <c r="T36" s="13"/>
      <c r="U36" s="13"/>
      <c r="V36" s="13"/>
      <c r="W36" s="13"/>
      <c r="X36" s="13"/>
      <c r="Y36" s="13"/>
      <c r="Z36" s="13"/>
      <c r="AA36" s="13"/>
      <c r="AB36" s="13"/>
      <c r="AC36" s="13"/>
      <c r="AD36" s="13"/>
      <c r="AE36" s="13"/>
      <c r="AF36" s="13"/>
      <c r="AG36" s="13"/>
      <c r="AH36" s="13"/>
      <c r="AI36" s="13"/>
      <c r="AJ36" s="13"/>
      <c r="AK36" s="13"/>
      <c r="AL36" s="13"/>
      <c r="AM36" s="13"/>
    </row>
    <row r="37" spans="1:39" s="6" customFormat="1" x14ac:dyDescent="0.25">
      <c r="A37" s="6" t="s">
        <v>15</v>
      </c>
      <c r="B37" s="3">
        <v>665045</v>
      </c>
      <c r="C37" s="5" t="s">
        <v>59</v>
      </c>
      <c r="D37" s="7">
        <v>385927</v>
      </c>
      <c r="E37" s="7">
        <v>89157</v>
      </c>
      <c r="F37" s="7">
        <v>151746</v>
      </c>
      <c r="G37" s="7">
        <v>38215</v>
      </c>
      <c r="H37" s="7">
        <v>120191</v>
      </c>
      <c r="I37" s="7">
        <v>135714</v>
      </c>
      <c r="J37" s="7">
        <v>315847</v>
      </c>
      <c r="K37" s="7">
        <v>93293</v>
      </c>
      <c r="L37" s="7">
        <v>119975</v>
      </c>
      <c r="M37" s="7">
        <v>545070</v>
      </c>
      <c r="N37" s="10"/>
      <c r="O37" s="10"/>
      <c r="P37" s="10"/>
      <c r="Q37" s="10"/>
      <c r="R37" s="10"/>
      <c r="S37" s="10"/>
      <c r="T37" s="13"/>
      <c r="U37" s="13"/>
      <c r="V37" s="13"/>
      <c r="W37" s="13"/>
      <c r="X37" s="13"/>
      <c r="Y37" s="13"/>
      <c r="Z37" s="13"/>
      <c r="AA37" s="13"/>
      <c r="AB37" s="13"/>
      <c r="AC37" s="13"/>
      <c r="AD37" s="13"/>
      <c r="AE37" s="13"/>
      <c r="AF37" s="13"/>
      <c r="AG37" s="13"/>
      <c r="AH37" s="13"/>
      <c r="AI37" s="13"/>
      <c r="AJ37" s="13"/>
      <c r="AK37" s="13"/>
      <c r="AL37" s="13"/>
      <c r="AM37" s="13"/>
    </row>
    <row r="38" spans="1:39" s="6" customFormat="1" x14ac:dyDescent="0.25">
      <c r="A38" s="6" t="s">
        <v>16</v>
      </c>
      <c r="B38" s="3">
        <v>693034</v>
      </c>
      <c r="C38" s="5" t="s">
        <v>59</v>
      </c>
      <c r="D38" s="7">
        <v>400940</v>
      </c>
      <c r="E38" s="7">
        <v>122479</v>
      </c>
      <c r="F38" s="7">
        <v>136586</v>
      </c>
      <c r="G38" s="7">
        <v>33029</v>
      </c>
      <c r="H38" s="7">
        <v>142858</v>
      </c>
      <c r="I38" s="7">
        <v>134815</v>
      </c>
      <c r="J38" s="7">
        <v>314047</v>
      </c>
      <c r="K38" s="7">
        <v>101314</v>
      </c>
      <c r="L38" s="7">
        <v>138490</v>
      </c>
      <c r="M38" s="7">
        <v>554544</v>
      </c>
      <c r="N38" s="10"/>
      <c r="O38" s="10"/>
      <c r="P38" s="10"/>
      <c r="Q38" s="10"/>
      <c r="R38" s="10"/>
      <c r="S38" s="10"/>
      <c r="T38" s="13"/>
      <c r="U38" s="13"/>
      <c r="V38" s="13"/>
      <c r="W38" s="13"/>
      <c r="X38" s="13"/>
      <c r="Y38" s="13"/>
      <c r="Z38" s="13"/>
      <c r="AA38" s="13"/>
      <c r="AB38" s="13"/>
      <c r="AC38" s="13"/>
      <c r="AD38" s="13"/>
      <c r="AE38" s="13"/>
      <c r="AF38" s="13"/>
      <c r="AG38" s="13"/>
      <c r="AH38" s="13"/>
      <c r="AI38" s="13"/>
      <c r="AJ38" s="13"/>
      <c r="AK38" s="13"/>
      <c r="AL38" s="13"/>
      <c r="AM38" s="13"/>
    </row>
    <row r="39" spans="1:39" s="6" customFormat="1" x14ac:dyDescent="0.25">
      <c r="A39" s="1">
        <v>2012</v>
      </c>
      <c r="B39" s="2">
        <v>2568201</v>
      </c>
      <c r="C39" s="3" t="s">
        <v>59</v>
      </c>
      <c r="D39" s="2">
        <v>1467596</v>
      </c>
      <c r="E39" s="2">
        <v>516140</v>
      </c>
      <c r="F39" s="2">
        <v>441941</v>
      </c>
      <c r="G39" s="2">
        <v>142524</v>
      </c>
      <c r="H39" s="2">
        <v>623638</v>
      </c>
      <c r="I39" s="2">
        <v>528573</v>
      </c>
      <c r="J39" s="2">
        <v>1055753</v>
      </c>
      <c r="K39" s="2">
        <v>360237</v>
      </c>
      <c r="L39" s="2">
        <v>419979</v>
      </c>
      <c r="M39" s="2">
        <v>2148222</v>
      </c>
      <c r="N39" s="10"/>
      <c r="O39" s="10"/>
      <c r="P39" s="10"/>
      <c r="Q39" s="10"/>
      <c r="R39" s="10"/>
      <c r="S39" s="10"/>
      <c r="T39" s="13"/>
      <c r="U39" s="13"/>
      <c r="V39" s="13"/>
      <c r="W39" s="13"/>
      <c r="X39" s="13"/>
      <c r="Y39" s="13"/>
      <c r="Z39" s="13"/>
      <c r="AA39" s="13"/>
      <c r="AB39" s="13"/>
      <c r="AC39" s="13"/>
      <c r="AD39" s="13"/>
      <c r="AE39" s="13"/>
      <c r="AF39" s="13"/>
      <c r="AG39" s="13"/>
      <c r="AH39" s="13"/>
      <c r="AI39" s="13"/>
      <c r="AJ39" s="13"/>
      <c r="AK39" s="13"/>
      <c r="AL39" s="13"/>
      <c r="AM39" s="13"/>
    </row>
    <row r="40" spans="1:39" s="6" customFormat="1" x14ac:dyDescent="0.25">
      <c r="A40" s="6" t="s">
        <v>14</v>
      </c>
      <c r="B40" s="3">
        <v>724689</v>
      </c>
      <c r="C40" s="5" t="s">
        <v>59</v>
      </c>
      <c r="D40" s="7">
        <v>442378</v>
      </c>
      <c r="E40" s="7">
        <v>171106</v>
      </c>
      <c r="F40" s="7">
        <v>83668</v>
      </c>
      <c r="G40" s="7">
        <v>27537</v>
      </c>
      <c r="H40" s="7">
        <v>199002</v>
      </c>
      <c r="I40" s="7">
        <v>128716.00000000001</v>
      </c>
      <c r="J40" s="7">
        <v>277671</v>
      </c>
      <c r="K40" s="7">
        <v>119300</v>
      </c>
      <c r="L40" s="7">
        <v>133992</v>
      </c>
      <c r="M40" s="7">
        <v>590697</v>
      </c>
      <c r="N40" s="10"/>
      <c r="O40" s="10"/>
      <c r="P40" s="10"/>
      <c r="Q40" s="10"/>
      <c r="R40" s="10"/>
      <c r="S40" s="10"/>
      <c r="T40" s="13"/>
      <c r="U40" s="13"/>
      <c r="V40" s="13"/>
      <c r="W40" s="13"/>
      <c r="X40" s="13"/>
      <c r="Y40" s="13"/>
      <c r="Z40" s="13"/>
      <c r="AA40" s="13"/>
      <c r="AB40" s="13"/>
      <c r="AC40" s="13"/>
      <c r="AD40" s="13"/>
      <c r="AE40" s="13"/>
      <c r="AF40" s="13"/>
      <c r="AG40" s="13"/>
      <c r="AH40" s="13"/>
      <c r="AI40" s="13"/>
      <c r="AJ40" s="13"/>
      <c r="AK40" s="13"/>
      <c r="AL40" s="13"/>
      <c r="AM40" s="13"/>
    </row>
    <row r="41" spans="1:39" s="6" customFormat="1" x14ac:dyDescent="0.25">
      <c r="A41" s="6" t="s">
        <v>13</v>
      </c>
      <c r="B41" s="3">
        <v>607708</v>
      </c>
      <c r="C41" s="5" t="s">
        <v>59</v>
      </c>
      <c r="D41" s="7">
        <v>336532</v>
      </c>
      <c r="E41" s="7">
        <v>114038</v>
      </c>
      <c r="F41" s="7">
        <v>125724</v>
      </c>
      <c r="G41" s="7">
        <v>31414</v>
      </c>
      <c r="H41" s="7">
        <v>140178</v>
      </c>
      <c r="I41" s="7">
        <v>129888</v>
      </c>
      <c r="J41" s="7">
        <v>258539</v>
      </c>
      <c r="K41" s="7">
        <v>79103</v>
      </c>
      <c r="L41" s="7">
        <v>83288</v>
      </c>
      <c r="M41" s="7">
        <v>524420</v>
      </c>
      <c r="N41" s="10"/>
      <c r="O41" s="10"/>
      <c r="P41" s="10"/>
      <c r="Q41" s="10"/>
      <c r="R41" s="10"/>
      <c r="S41" s="10"/>
      <c r="T41" s="13"/>
      <c r="U41" s="13"/>
      <c r="V41" s="13"/>
      <c r="W41" s="13"/>
      <c r="X41" s="13"/>
      <c r="Y41" s="13"/>
      <c r="Z41" s="13"/>
      <c r="AA41" s="13"/>
      <c r="AB41" s="13"/>
      <c r="AC41" s="13"/>
      <c r="AD41" s="13"/>
      <c r="AE41" s="13"/>
      <c r="AF41" s="13"/>
      <c r="AG41" s="13"/>
      <c r="AH41" s="13"/>
      <c r="AI41" s="13"/>
      <c r="AJ41" s="13"/>
      <c r="AK41" s="13"/>
      <c r="AL41" s="13"/>
      <c r="AM41" s="13"/>
    </row>
    <row r="42" spans="1:39" s="6" customFormat="1" x14ac:dyDescent="0.25">
      <c r="A42" s="6" t="s">
        <v>15</v>
      </c>
      <c r="B42" s="3">
        <v>607403</v>
      </c>
      <c r="C42" s="3" t="s">
        <v>59</v>
      </c>
      <c r="D42" s="7">
        <v>332899</v>
      </c>
      <c r="E42" s="7">
        <v>112279</v>
      </c>
      <c r="F42" s="7">
        <v>116593</v>
      </c>
      <c r="G42" s="7">
        <v>45632</v>
      </c>
      <c r="H42" s="7">
        <v>138151</v>
      </c>
      <c r="I42" s="7">
        <v>133894</v>
      </c>
      <c r="J42" s="7">
        <v>263014</v>
      </c>
      <c r="K42" s="7">
        <v>72344</v>
      </c>
      <c r="L42" s="7">
        <v>99912</v>
      </c>
      <c r="M42" s="7">
        <v>507491</v>
      </c>
      <c r="N42" s="10"/>
      <c r="O42" s="10"/>
      <c r="P42" s="10"/>
      <c r="Q42" s="10"/>
      <c r="R42" s="10"/>
      <c r="S42" s="10"/>
      <c r="T42" s="13"/>
      <c r="U42" s="13"/>
      <c r="V42" s="13"/>
      <c r="W42" s="13"/>
      <c r="X42" s="13"/>
      <c r="Y42" s="13"/>
      <c r="Z42" s="13"/>
      <c r="AA42" s="13"/>
      <c r="AB42" s="13"/>
      <c r="AC42" s="13"/>
      <c r="AD42" s="13"/>
      <c r="AE42" s="13"/>
      <c r="AF42" s="13"/>
      <c r="AG42" s="13"/>
      <c r="AH42" s="13"/>
      <c r="AI42" s="13"/>
      <c r="AJ42" s="13"/>
      <c r="AK42" s="13"/>
      <c r="AL42" s="13"/>
      <c r="AM42" s="13"/>
    </row>
    <row r="43" spans="1:39" s="6" customFormat="1" x14ac:dyDescent="0.25">
      <c r="A43" s="6" t="s">
        <v>16</v>
      </c>
      <c r="B43" s="3">
        <v>628401</v>
      </c>
      <c r="C43" s="5" t="s">
        <v>59</v>
      </c>
      <c r="D43" s="7">
        <v>355787</v>
      </c>
      <c r="E43" s="7">
        <v>118717</v>
      </c>
      <c r="F43" s="7">
        <v>115956</v>
      </c>
      <c r="G43" s="7">
        <v>37941</v>
      </c>
      <c r="H43" s="7">
        <v>146307</v>
      </c>
      <c r="I43" s="7">
        <v>136075</v>
      </c>
      <c r="J43" s="7">
        <v>256529</v>
      </c>
      <c r="K43" s="7">
        <v>89490</v>
      </c>
      <c r="L43" s="7">
        <v>102787</v>
      </c>
      <c r="M43" s="7">
        <v>525614</v>
      </c>
      <c r="N43" s="10"/>
      <c r="O43" s="10"/>
      <c r="P43" s="10"/>
      <c r="Q43" s="10"/>
      <c r="R43" s="10"/>
      <c r="S43" s="10"/>
      <c r="T43" s="13"/>
      <c r="U43" s="13"/>
      <c r="V43" s="13"/>
      <c r="W43" s="13"/>
      <c r="X43" s="13"/>
      <c r="Y43" s="13"/>
      <c r="Z43" s="13"/>
      <c r="AA43" s="13"/>
      <c r="AB43" s="13"/>
      <c r="AC43" s="13"/>
      <c r="AD43" s="13"/>
      <c r="AE43" s="13"/>
      <c r="AF43" s="13"/>
      <c r="AG43" s="13"/>
      <c r="AH43" s="13"/>
      <c r="AI43" s="13"/>
      <c r="AJ43" s="13"/>
      <c r="AK43" s="13"/>
      <c r="AL43" s="13"/>
      <c r="AM43" s="13"/>
    </row>
    <row r="44" spans="1:39" s="6" customFormat="1" x14ac:dyDescent="0.25">
      <c r="A44" s="1">
        <v>2013</v>
      </c>
      <c r="B44" s="2">
        <v>2385171</v>
      </c>
      <c r="C44" s="5" t="s">
        <v>59</v>
      </c>
      <c r="D44" s="2">
        <v>1247905</v>
      </c>
      <c r="E44" s="2">
        <v>515204</v>
      </c>
      <c r="F44" s="2">
        <v>469293</v>
      </c>
      <c r="G44" s="2">
        <v>152769</v>
      </c>
      <c r="H44" s="2">
        <v>619344</v>
      </c>
      <c r="I44" s="2">
        <v>469119</v>
      </c>
      <c r="J44" s="2">
        <v>968810</v>
      </c>
      <c r="K44" s="2">
        <v>327898</v>
      </c>
      <c r="L44" s="2">
        <v>364402</v>
      </c>
      <c r="M44" s="2">
        <v>2020769</v>
      </c>
      <c r="N44" s="10"/>
      <c r="O44" s="10"/>
      <c r="P44" s="10"/>
      <c r="Q44" s="10"/>
      <c r="R44" s="10"/>
      <c r="S44" s="10"/>
      <c r="T44" s="13"/>
      <c r="U44" s="13"/>
      <c r="V44" s="13"/>
      <c r="W44" s="13"/>
      <c r="X44" s="13"/>
      <c r="Y44" s="13"/>
      <c r="Z44" s="13"/>
      <c r="AA44" s="13"/>
      <c r="AB44" s="13"/>
      <c r="AC44" s="13"/>
      <c r="AD44" s="13"/>
      <c r="AE44" s="13"/>
      <c r="AF44" s="13"/>
      <c r="AG44" s="13"/>
      <c r="AH44" s="13"/>
      <c r="AI44" s="13"/>
      <c r="AJ44" s="13"/>
      <c r="AK44" s="13"/>
      <c r="AL44" s="13"/>
      <c r="AM44" s="13"/>
    </row>
    <row r="45" spans="1:39" s="6" customFormat="1" x14ac:dyDescent="0.25">
      <c r="A45" s="6" t="s">
        <v>14</v>
      </c>
      <c r="B45" s="3">
        <v>623163</v>
      </c>
      <c r="C45" s="3" t="s">
        <v>59</v>
      </c>
      <c r="D45" s="7">
        <v>342539</v>
      </c>
      <c r="E45" s="7">
        <v>158503</v>
      </c>
      <c r="F45" s="7">
        <v>88152</v>
      </c>
      <c r="G45" s="7">
        <v>33969</v>
      </c>
      <c r="H45" s="7">
        <v>189730</v>
      </c>
      <c r="I45" s="7">
        <v>105552</v>
      </c>
      <c r="J45" s="7">
        <v>224560</v>
      </c>
      <c r="K45" s="7">
        <v>103321</v>
      </c>
      <c r="L45" s="7">
        <v>105410</v>
      </c>
      <c r="M45" s="7">
        <v>517753.00000000006</v>
      </c>
      <c r="N45" s="10"/>
      <c r="O45" s="10"/>
      <c r="P45" s="10"/>
      <c r="Q45" s="10"/>
      <c r="R45" s="10"/>
      <c r="S45" s="10"/>
      <c r="T45" s="13"/>
      <c r="U45" s="13"/>
      <c r="V45" s="13"/>
      <c r="W45" s="13"/>
      <c r="X45" s="13"/>
      <c r="Y45" s="13"/>
      <c r="Z45" s="13"/>
      <c r="AA45" s="13"/>
      <c r="AB45" s="13"/>
      <c r="AC45" s="13"/>
      <c r="AD45" s="13"/>
      <c r="AE45" s="13"/>
      <c r="AF45" s="13"/>
      <c r="AG45" s="13"/>
      <c r="AH45" s="13"/>
      <c r="AI45" s="13"/>
      <c r="AJ45" s="13"/>
      <c r="AK45" s="13"/>
      <c r="AL45" s="13"/>
      <c r="AM45" s="13"/>
    </row>
    <row r="46" spans="1:39" s="6" customFormat="1" x14ac:dyDescent="0.25">
      <c r="A46" s="6" t="s">
        <v>13</v>
      </c>
      <c r="B46" s="3">
        <v>529007</v>
      </c>
      <c r="C46" s="5" t="s">
        <v>59</v>
      </c>
      <c r="D46" s="7">
        <v>253686</v>
      </c>
      <c r="E46" s="7">
        <v>123337</v>
      </c>
      <c r="F46" s="7">
        <v>117882</v>
      </c>
      <c r="G46" s="7">
        <v>34102</v>
      </c>
      <c r="H46" s="7">
        <v>146709</v>
      </c>
      <c r="I46" s="7">
        <v>102159</v>
      </c>
      <c r="J46" s="7">
        <v>217287</v>
      </c>
      <c r="K46" s="7">
        <v>62852</v>
      </c>
      <c r="L46" s="7">
        <v>71521</v>
      </c>
      <c r="M46" s="7">
        <v>457486</v>
      </c>
      <c r="N46" s="10"/>
      <c r="O46" s="10"/>
      <c r="P46" s="10"/>
      <c r="Q46" s="10"/>
      <c r="R46" s="10"/>
      <c r="S46" s="10"/>
      <c r="T46" s="13"/>
      <c r="U46" s="13"/>
      <c r="V46" s="13"/>
      <c r="W46" s="13"/>
      <c r="X46" s="13"/>
      <c r="Y46" s="13"/>
      <c r="Z46" s="13"/>
      <c r="AA46" s="13"/>
      <c r="AB46" s="13"/>
      <c r="AC46" s="13"/>
      <c r="AD46" s="13"/>
      <c r="AE46" s="13"/>
      <c r="AF46" s="13"/>
      <c r="AG46" s="13"/>
      <c r="AH46" s="13"/>
      <c r="AI46" s="13"/>
      <c r="AJ46" s="13"/>
      <c r="AK46" s="13"/>
      <c r="AL46" s="13"/>
      <c r="AM46" s="13"/>
    </row>
    <row r="47" spans="1:39" s="6" customFormat="1" x14ac:dyDescent="0.25">
      <c r="A47" s="6" t="s">
        <v>15</v>
      </c>
      <c r="B47" s="3">
        <v>585330</v>
      </c>
      <c r="C47" s="5" t="s">
        <v>59</v>
      </c>
      <c r="D47" s="7">
        <v>310878</v>
      </c>
      <c r="E47" s="7">
        <v>110285</v>
      </c>
      <c r="F47" s="7">
        <v>121856</v>
      </c>
      <c r="G47" s="7">
        <v>42311</v>
      </c>
      <c r="H47" s="7">
        <v>134481</v>
      </c>
      <c r="I47" s="7">
        <v>128984.00000000001</v>
      </c>
      <c r="J47" s="7">
        <v>251560</v>
      </c>
      <c r="K47" s="7">
        <v>70305</v>
      </c>
      <c r="L47" s="7">
        <v>90663</v>
      </c>
      <c r="M47" s="7">
        <v>494667</v>
      </c>
      <c r="N47" s="10"/>
      <c r="O47" s="10"/>
      <c r="P47" s="10"/>
      <c r="Q47" s="10"/>
      <c r="R47" s="10"/>
      <c r="S47" s="10"/>
      <c r="T47" s="13"/>
      <c r="U47" s="13"/>
      <c r="V47" s="13"/>
      <c r="W47" s="13"/>
      <c r="X47" s="13"/>
      <c r="Y47" s="13"/>
      <c r="Z47" s="13"/>
      <c r="AA47" s="13"/>
      <c r="AB47" s="13"/>
      <c r="AC47" s="13"/>
      <c r="AD47" s="13"/>
      <c r="AE47" s="13"/>
      <c r="AF47" s="13"/>
      <c r="AG47" s="13"/>
      <c r="AH47" s="13"/>
      <c r="AI47" s="13"/>
      <c r="AJ47" s="13"/>
      <c r="AK47" s="13"/>
      <c r="AL47" s="13"/>
      <c r="AM47" s="13"/>
    </row>
    <row r="48" spans="1:39" s="6" customFormat="1" x14ac:dyDescent="0.25">
      <c r="A48" s="6" t="s">
        <v>16</v>
      </c>
      <c r="B48" s="3">
        <v>647671</v>
      </c>
      <c r="C48" s="3" t="s">
        <v>59</v>
      </c>
      <c r="D48" s="7">
        <v>340802</v>
      </c>
      <c r="E48" s="7">
        <v>123079</v>
      </c>
      <c r="F48" s="7">
        <v>141403</v>
      </c>
      <c r="G48" s="7">
        <v>42387</v>
      </c>
      <c r="H48" s="7">
        <v>148424</v>
      </c>
      <c r="I48" s="7">
        <v>132424</v>
      </c>
      <c r="J48" s="7">
        <v>275403</v>
      </c>
      <c r="K48" s="7">
        <v>91420</v>
      </c>
      <c r="L48" s="7">
        <v>96808</v>
      </c>
      <c r="M48" s="7">
        <v>550863</v>
      </c>
      <c r="N48" s="10"/>
      <c r="O48" s="10"/>
      <c r="P48" s="10"/>
      <c r="Q48" s="10"/>
      <c r="R48" s="10"/>
      <c r="S48" s="10"/>
      <c r="T48" s="13"/>
      <c r="U48" s="13"/>
      <c r="V48" s="13"/>
      <c r="W48" s="13"/>
      <c r="X48" s="13"/>
      <c r="Y48" s="13"/>
      <c r="Z48" s="13"/>
      <c r="AA48" s="13"/>
      <c r="AB48" s="13"/>
      <c r="AC48" s="13"/>
      <c r="AD48" s="13"/>
      <c r="AE48" s="13"/>
      <c r="AF48" s="13"/>
      <c r="AG48" s="13"/>
      <c r="AH48" s="13"/>
      <c r="AI48" s="13"/>
      <c r="AJ48" s="13"/>
      <c r="AK48" s="13"/>
      <c r="AL48" s="13"/>
      <c r="AM48" s="13"/>
    </row>
    <row r="49" spans="1:39" s="6" customFormat="1" x14ac:dyDescent="0.25">
      <c r="A49" s="1">
        <v>2014</v>
      </c>
      <c r="B49" s="2">
        <v>2466728</v>
      </c>
      <c r="C49" s="5" t="s">
        <v>59</v>
      </c>
      <c r="D49" s="2">
        <v>1188747</v>
      </c>
      <c r="E49" s="2">
        <v>649259</v>
      </c>
      <c r="F49" s="2">
        <v>498856</v>
      </c>
      <c r="G49" s="2">
        <v>129866</v>
      </c>
      <c r="H49" s="2">
        <v>632961</v>
      </c>
      <c r="I49" s="2">
        <v>508161</v>
      </c>
      <c r="J49" s="2">
        <v>1010490</v>
      </c>
      <c r="K49" s="2">
        <v>315116</v>
      </c>
      <c r="L49" s="2">
        <v>358952</v>
      </c>
      <c r="M49" s="2">
        <v>2107776</v>
      </c>
      <c r="N49" s="10"/>
      <c r="O49" s="10"/>
      <c r="P49" s="10"/>
      <c r="Q49" s="10"/>
      <c r="R49" s="10"/>
      <c r="S49" s="10"/>
      <c r="T49" s="13"/>
      <c r="U49" s="13"/>
      <c r="V49" s="13"/>
      <c r="W49" s="13"/>
      <c r="X49" s="13"/>
      <c r="Y49" s="13"/>
      <c r="Z49" s="13"/>
      <c r="AA49" s="13"/>
      <c r="AB49" s="13"/>
      <c r="AC49" s="13"/>
      <c r="AD49" s="13"/>
      <c r="AE49" s="13"/>
      <c r="AF49" s="13"/>
      <c r="AG49" s="13"/>
      <c r="AH49" s="13"/>
      <c r="AI49" s="13"/>
      <c r="AJ49" s="13"/>
      <c r="AK49" s="13"/>
      <c r="AL49" s="13"/>
      <c r="AM49" s="13"/>
    </row>
    <row r="50" spans="1:39" s="6" customFormat="1" x14ac:dyDescent="0.25">
      <c r="A50" s="6" t="s">
        <v>14</v>
      </c>
      <c r="B50" s="3">
        <v>621917</v>
      </c>
      <c r="C50" s="5" t="s">
        <v>59</v>
      </c>
      <c r="D50" s="7">
        <v>301741</v>
      </c>
      <c r="E50" s="7">
        <v>199725</v>
      </c>
      <c r="F50" s="7">
        <v>86498</v>
      </c>
      <c r="G50" s="7">
        <v>33953</v>
      </c>
      <c r="H50" s="7">
        <v>191190</v>
      </c>
      <c r="I50" s="7">
        <v>109949</v>
      </c>
      <c r="J50" s="7">
        <v>230375</v>
      </c>
      <c r="K50" s="7">
        <v>90403</v>
      </c>
      <c r="L50" s="7">
        <v>102816</v>
      </c>
      <c r="M50" s="7">
        <v>519101</v>
      </c>
      <c r="N50" s="10"/>
      <c r="O50" s="10"/>
      <c r="P50" s="10"/>
      <c r="Q50" s="10"/>
      <c r="R50" s="10"/>
      <c r="S50" s="10"/>
      <c r="T50" s="13"/>
      <c r="U50" s="13"/>
      <c r="V50" s="13"/>
      <c r="W50" s="13"/>
      <c r="X50" s="13"/>
      <c r="Y50" s="13"/>
      <c r="Z50" s="13"/>
      <c r="AA50" s="13"/>
      <c r="AB50" s="13"/>
      <c r="AC50" s="13"/>
      <c r="AD50" s="13"/>
      <c r="AE50" s="13"/>
      <c r="AF50" s="13"/>
      <c r="AG50" s="13"/>
      <c r="AH50" s="13"/>
      <c r="AI50" s="13"/>
      <c r="AJ50" s="13"/>
      <c r="AK50" s="13"/>
      <c r="AL50" s="13"/>
      <c r="AM50" s="13"/>
    </row>
    <row r="51" spans="1:39" s="6" customFormat="1" x14ac:dyDescent="0.25">
      <c r="A51" s="6" t="s">
        <v>13</v>
      </c>
      <c r="B51" s="3">
        <v>550012</v>
      </c>
      <c r="C51" s="3" t="s">
        <v>59</v>
      </c>
      <c r="D51" s="7">
        <v>254367</v>
      </c>
      <c r="E51" s="7">
        <v>145947</v>
      </c>
      <c r="F51" s="7">
        <v>122148</v>
      </c>
      <c r="G51" s="7">
        <v>27550</v>
      </c>
      <c r="H51" s="7">
        <v>145658</v>
      </c>
      <c r="I51" s="7">
        <v>113328</v>
      </c>
      <c r="J51" s="7">
        <v>233075</v>
      </c>
      <c r="K51" s="7">
        <v>57951</v>
      </c>
      <c r="L51" s="7">
        <v>73753</v>
      </c>
      <c r="M51" s="7">
        <v>476259</v>
      </c>
      <c r="N51" s="10"/>
      <c r="O51" s="10"/>
      <c r="P51" s="10"/>
      <c r="Q51" s="10"/>
      <c r="R51" s="10"/>
      <c r="S51" s="10"/>
      <c r="T51" s="13"/>
      <c r="U51" s="13"/>
      <c r="V51" s="13"/>
      <c r="W51" s="13"/>
      <c r="X51" s="13"/>
      <c r="Y51" s="13"/>
      <c r="Z51" s="13"/>
      <c r="AA51" s="13"/>
      <c r="AB51" s="13"/>
      <c r="AC51" s="13"/>
      <c r="AD51" s="13"/>
      <c r="AE51" s="13"/>
      <c r="AF51" s="13"/>
      <c r="AG51" s="13"/>
      <c r="AH51" s="13"/>
      <c r="AI51" s="13"/>
      <c r="AJ51" s="13"/>
      <c r="AK51" s="13"/>
      <c r="AL51" s="13"/>
      <c r="AM51" s="13"/>
    </row>
    <row r="52" spans="1:39" s="6" customFormat="1" x14ac:dyDescent="0.25">
      <c r="A52" s="6" t="s">
        <v>15</v>
      </c>
      <c r="B52" s="3">
        <v>620232</v>
      </c>
      <c r="C52" s="5" t="s">
        <v>59</v>
      </c>
      <c r="D52" s="7">
        <v>317112</v>
      </c>
      <c r="E52" s="7">
        <v>138811</v>
      </c>
      <c r="F52" s="7">
        <v>129246.00000000001</v>
      </c>
      <c r="G52" s="7">
        <v>35063</v>
      </c>
      <c r="H52" s="7">
        <v>139437</v>
      </c>
      <c r="I52" s="7">
        <v>141955</v>
      </c>
      <c r="J52" s="7">
        <v>267898</v>
      </c>
      <c r="K52" s="7">
        <v>70942</v>
      </c>
      <c r="L52" s="7">
        <v>81723</v>
      </c>
      <c r="M52" s="7">
        <v>538509</v>
      </c>
      <c r="N52" s="10"/>
      <c r="O52" s="10"/>
      <c r="P52" s="10"/>
      <c r="Q52" s="10"/>
      <c r="R52" s="10"/>
      <c r="S52" s="10"/>
      <c r="T52" s="13"/>
      <c r="U52" s="13"/>
      <c r="V52" s="13"/>
      <c r="W52" s="13"/>
      <c r="X52" s="13"/>
      <c r="Y52" s="13"/>
      <c r="Z52" s="13"/>
      <c r="AA52" s="13"/>
      <c r="AB52" s="13"/>
      <c r="AC52" s="13"/>
      <c r="AD52" s="13"/>
      <c r="AE52" s="13"/>
      <c r="AF52" s="13"/>
      <c r="AG52" s="13"/>
      <c r="AH52" s="13"/>
      <c r="AI52" s="13"/>
      <c r="AJ52" s="13"/>
      <c r="AK52" s="13"/>
      <c r="AL52" s="13"/>
      <c r="AM52" s="13"/>
    </row>
    <row r="53" spans="1:39" s="6" customFormat="1" x14ac:dyDescent="0.25">
      <c r="A53" s="6" t="s">
        <v>16</v>
      </c>
      <c r="B53" s="3">
        <v>674567</v>
      </c>
      <c r="C53" s="5" t="s">
        <v>59</v>
      </c>
      <c r="D53" s="7">
        <v>315527</v>
      </c>
      <c r="E53" s="7">
        <v>164776</v>
      </c>
      <c r="F53" s="7">
        <v>160964</v>
      </c>
      <c r="G53" s="7">
        <v>33300</v>
      </c>
      <c r="H53" s="7">
        <v>156676</v>
      </c>
      <c r="I53" s="7">
        <v>142929</v>
      </c>
      <c r="J53" s="7">
        <v>279142</v>
      </c>
      <c r="K53" s="7">
        <v>95820</v>
      </c>
      <c r="L53" s="7">
        <v>100660</v>
      </c>
      <c r="M53" s="7">
        <v>573907</v>
      </c>
      <c r="N53" s="10"/>
      <c r="O53" s="10"/>
      <c r="P53" s="10"/>
      <c r="Q53" s="10"/>
      <c r="R53" s="10"/>
      <c r="S53" s="10"/>
      <c r="T53" s="13"/>
      <c r="U53" s="13"/>
      <c r="V53" s="13"/>
      <c r="W53" s="13"/>
      <c r="X53" s="13"/>
      <c r="Y53" s="13"/>
      <c r="Z53" s="13"/>
      <c r="AA53" s="13"/>
      <c r="AB53" s="13"/>
      <c r="AC53" s="13"/>
      <c r="AD53" s="13"/>
      <c r="AE53" s="13"/>
      <c r="AF53" s="13"/>
      <c r="AG53" s="13"/>
      <c r="AH53" s="13"/>
      <c r="AI53" s="13"/>
      <c r="AJ53" s="13"/>
      <c r="AK53" s="13"/>
      <c r="AL53" s="13"/>
      <c r="AM53" s="13"/>
    </row>
    <row r="54" spans="1:39" s="6" customFormat="1" x14ac:dyDescent="0.25">
      <c r="A54" s="1">
        <v>2015</v>
      </c>
      <c r="B54" s="2">
        <v>2304702</v>
      </c>
      <c r="C54" s="3" t="s">
        <v>59</v>
      </c>
      <c r="D54" s="2">
        <v>1066968</v>
      </c>
      <c r="E54" s="2">
        <v>615057</v>
      </c>
      <c r="F54" s="2">
        <v>512269</v>
      </c>
      <c r="G54" s="2">
        <v>110408</v>
      </c>
      <c r="H54" s="2">
        <v>658640</v>
      </c>
      <c r="I54" s="2">
        <v>396051</v>
      </c>
      <c r="J54" s="2">
        <v>955212</v>
      </c>
      <c r="K54" s="2">
        <v>294799</v>
      </c>
      <c r="L54" s="2">
        <v>318049</v>
      </c>
      <c r="M54" s="2">
        <v>1986653</v>
      </c>
      <c r="N54" s="10"/>
      <c r="O54" s="10"/>
      <c r="P54" s="10"/>
      <c r="Q54" s="10"/>
      <c r="R54" s="10"/>
      <c r="S54" s="10"/>
      <c r="T54" s="13"/>
      <c r="U54" s="13"/>
      <c r="V54" s="13"/>
      <c r="W54" s="13"/>
      <c r="X54" s="13"/>
      <c r="Y54" s="13"/>
      <c r="Z54" s="13"/>
      <c r="AA54" s="13"/>
      <c r="AB54" s="13"/>
      <c r="AC54" s="13"/>
      <c r="AD54" s="13"/>
      <c r="AE54" s="13"/>
      <c r="AF54" s="13"/>
      <c r="AG54" s="13"/>
      <c r="AH54" s="13"/>
      <c r="AI54" s="13"/>
      <c r="AJ54" s="13"/>
      <c r="AK54" s="13"/>
      <c r="AL54" s="13"/>
      <c r="AM54" s="13"/>
    </row>
    <row r="55" spans="1:39" s="6" customFormat="1" x14ac:dyDescent="0.25">
      <c r="A55" s="6" t="s">
        <v>14</v>
      </c>
      <c r="B55" s="3">
        <v>640662</v>
      </c>
      <c r="C55" s="5" t="s">
        <v>59</v>
      </c>
      <c r="D55" s="7">
        <v>311161</v>
      </c>
      <c r="E55" s="7">
        <v>199524</v>
      </c>
      <c r="F55" s="7">
        <v>104749</v>
      </c>
      <c r="G55" s="7">
        <v>25228</v>
      </c>
      <c r="H55" s="7">
        <v>209914</v>
      </c>
      <c r="I55" s="7">
        <v>98248</v>
      </c>
      <c r="J55" s="7">
        <v>239558</v>
      </c>
      <c r="K55" s="7">
        <v>92942</v>
      </c>
      <c r="L55" s="7">
        <v>100798</v>
      </c>
      <c r="M55" s="7">
        <v>539864</v>
      </c>
      <c r="N55" s="10"/>
      <c r="O55" s="10"/>
      <c r="P55" s="10"/>
      <c r="Q55" s="10"/>
      <c r="R55" s="10"/>
      <c r="S55" s="10"/>
      <c r="T55" s="13"/>
      <c r="U55" s="13"/>
      <c r="V55" s="13"/>
      <c r="W55" s="13"/>
      <c r="X55" s="13"/>
      <c r="Y55" s="13"/>
      <c r="Z55" s="13"/>
      <c r="AA55" s="13"/>
      <c r="AB55" s="13"/>
      <c r="AC55" s="13"/>
      <c r="AD55" s="13"/>
      <c r="AE55" s="13"/>
      <c r="AF55" s="13"/>
      <c r="AG55" s="13"/>
      <c r="AH55" s="13"/>
      <c r="AI55" s="13"/>
      <c r="AJ55" s="13"/>
      <c r="AK55" s="13"/>
      <c r="AL55" s="13"/>
      <c r="AM55" s="13"/>
    </row>
    <row r="56" spans="1:39" s="6" customFormat="1" x14ac:dyDescent="0.25">
      <c r="A56" s="6" t="s">
        <v>13</v>
      </c>
      <c r="B56" s="3">
        <v>528148</v>
      </c>
      <c r="C56" s="5" t="s">
        <v>59</v>
      </c>
      <c r="D56" s="7">
        <v>226361</v>
      </c>
      <c r="E56" s="7">
        <v>137025</v>
      </c>
      <c r="F56" s="7">
        <v>143260</v>
      </c>
      <c r="G56" s="7">
        <v>21502</v>
      </c>
      <c r="H56" s="7">
        <v>147469</v>
      </c>
      <c r="I56" s="7">
        <v>94214</v>
      </c>
      <c r="J56" s="7">
        <v>230633</v>
      </c>
      <c r="K56" s="7">
        <v>55832</v>
      </c>
      <c r="L56" s="7">
        <v>60047</v>
      </c>
      <c r="M56" s="7">
        <v>468101</v>
      </c>
      <c r="N56" s="10"/>
      <c r="O56" s="10"/>
      <c r="P56" s="10"/>
      <c r="Q56" s="10"/>
      <c r="R56" s="10"/>
      <c r="S56" s="10"/>
      <c r="T56" s="13"/>
      <c r="U56" s="13"/>
      <c r="V56" s="13"/>
      <c r="W56" s="13"/>
      <c r="X56" s="13"/>
      <c r="Y56" s="13"/>
      <c r="Z56" s="13"/>
      <c r="AA56" s="13"/>
      <c r="AB56" s="13"/>
      <c r="AC56" s="13"/>
      <c r="AD56" s="13"/>
      <c r="AE56" s="13"/>
      <c r="AF56" s="13"/>
      <c r="AG56" s="13"/>
      <c r="AH56" s="13"/>
      <c r="AI56" s="13"/>
      <c r="AJ56" s="13"/>
      <c r="AK56" s="13"/>
      <c r="AL56" s="13"/>
      <c r="AM56" s="13"/>
    </row>
    <row r="57" spans="1:39" s="6" customFormat="1" x14ac:dyDescent="0.25">
      <c r="A57" s="6" t="s">
        <v>15</v>
      </c>
      <c r="B57" s="3">
        <v>554458</v>
      </c>
      <c r="C57" s="3" t="s">
        <v>59</v>
      </c>
      <c r="D57" s="7">
        <v>258992.00000000003</v>
      </c>
      <c r="E57" s="7">
        <v>130048</v>
      </c>
      <c r="F57" s="7">
        <v>133616</v>
      </c>
      <c r="G57" s="7">
        <v>31802</v>
      </c>
      <c r="H57" s="7">
        <v>140141</v>
      </c>
      <c r="I57" s="7">
        <v>108007</v>
      </c>
      <c r="J57" s="7">
        <v>242146</v>
      </c>
      <c r="K57" s="7">
        <v>64164</v>
      </c>
      <c r="L57" s="7">
        <v>74886</v>
      </c>
      <c r="M57" s="7">
        <v>479572</v>
      </c>
      <c r="N57" s="10"/>
      <c r="O57" s="10"/>
      <c r="P57" s="10"/>
      <c r="Q57" s="10"/>
      <c r="R57" s="10"/>
      <c r="S57" s="10"/>
      <c r="T57" s="13"/>
      <c r="U57" s="13"/>
      <c r="V57" s="13"/>
      <c r="W57" s="13"/>
      <c r="X57" s="13"/>
      <c r="Y57" s="13"/>
      <c r="Z57" s="13"/>
      <c r="AA57" s="13"/>
      <c r="AB57" s="13"/>
      <c r="AC57" s="13"/>
      <c r="AD57" s="13"/>
      <c r="AE57" s="13"/>
      <c r="AF57" s="13"/>
      <c r="AG57" s="13"/>
      <c r="AH57" s="13"/>
      <c r="AI57" s="13"/>
      <c r="AJ57" s="13"/>
      <c r="AK57" s="13"/>
      <c r="AL57" s="13"/>
      <c r="AM57" s="13"/>
    </row>
    <row r="58" spans="1:39" s="6" customFormat="1" x14ac:dyDescent="0.25">
      <c r="A58" s="6" t="s">
        <v>16</v>
      </c>
      <c r="B58" s="3">
        <v>581434</v>
      </c>
      <c r="C58" s="5" t="s">
        <v>59</v>
      </c>
      <c r="D58" s="7">
        <v>270454</v>
      </c>
      <c r="E58" s="7">
        <v>148460</v>
      </c>
      <c r="F58" s="7">
        <v>130644</v>
      </c>
      <c r="G58" s="7">
        <v>31876</v>
      </c>
      <c r="H58" s="7">
        <v>161116</v>
      </c>
      <c r="I58" s="7">
        <v>95582</v>
      </c>
      <c r="J58" s="7">
        <v>242875</v>
      </c>
      <c r="K58" s="7">
        <v>81861</v>
      </c>
      <c r="L58" s="7">
        <v>82318</v>
      </c>
      <c r="M58" s="7">
        <v>499116</v>
      </c>
      <c r="N58" s="10"/>
      <c r="O58" s="10"/>
      <c r="P58" s="10"/>
      <c r="Q58" s="10"/>
      <c r="R58" s="10"/>
      <c r="S58" s="10"/>
      <c r="T58" s="13"/>
      <c r="U58" s="13"/>
      <c r="V58" s="13"/>
      <c r="W58" s="13"/>
      <c r="X58" s="13"/>
      <c r="Y58" s="13"/>
      <c r="Z58" s="13"/>
      <c r="AA58" s="13"/>
      <c r="AB58" s="13"/>
      <c r="AC58" s="13"/>
      <c r="AD58" s="13"/>
      <c r="AE58" s="13"/>
      <c r="AF58" s="13"/>
      <c r="AG58" s="13"/>
      <c r="AH58" s="13"/>
      <c r="AI58" s="13"/>
      <c r="AJ58" s="13"/>
      <c r="AK58" s="13"/>
      <c r="AL58" s="13"/>
      <c r="AM58" s="13"/>
    </row>
    <row r="59" spans="1:39" s="6" customFormat="1" x14ac:dyDescent="0.25">
      <c r="A59" s="1">
        <v>2016</v>
      </c>
      <c r="B59" s="2">
        <f>+'[1]Turistas cantidad (TRIM)'!B67</f>
        <v>2263801</v>
      </c>
      <c r="C59" s="5" t="s">
        <v>59</v>
      </c>
      <c r="D59" s="2">
        <f>+'[1]Turistas cantidad (TRIM)'!F67</f>
        <v>1051893</v>
      </c>
      <c r="E59" s="2">
        <f>+'[1]Turistas cantidad (TRIM)'!G67</f>
        <v>633139</v>
      </c>
      <c r="F59" s="2">
        <f>+'[1]Turistas cantidad (TRIM)'!H67</f>
        <v>460281</v>
      </c>
      <c r="G59" s="2">
        <f>+'[1]Turistas cantidad (TRIM)'!I67</f>
        <v>118488</v>
      </c>
      <c r="H59" s="2">
        <f>+'[1]Turistas cantidad (TRIM)'!J67</f>
        <v>672039</v>
      </c>
      <c r="I59" s="2">
        <f>+'[1]Turistas cantidad (TRIM)'!K67</f>
        <v>422737</v>
      </c>
      <c r="J59" s="2">
        <f>+'[1]Turistas cantidad (TRIM)'!L67</f>
        <v>862309</v>
      </c>
      <c r="K59" s="2">
        <f>+'[1]Turistas cantidad (TRIM)'!M67</f>
        <v>306716</v>
      </c>
      <c r="L59" s="2">
        <f>+'[1]Turistas cantidad (TRIM)'!N67</f>
        <v>298245</v>
      </c>
      <c r="M59" s="2">
        <f>+'[1]Turistas cantidad (TRIM)'!O67</f>
        <v>1965556</v>
      </c>
      <c r="N59" s="10"/>
      <c r="O59" s="10"/>
      <c r="P59" s="10"/>
      <c r="Q59" s="10"/>
      <c r="R59" s="10"/>
      <c r="S59" s="10"/>
      <c r="T59" s="13"/>
      <c r="U59" s="13"/>
      <c r="V59" s="13"/>
      <c r="W59" s="13"/>
      <c r="X59" s="13"/>
      <c r="Y59" s="13"/>
      <c r="Z59" s="13"/>
      <c r="AA59" s="13"/>
      <c r="AB59" s="13"/>
      <c r="AC59" s="13"/>
      <c r="AD59" s="13"/>
      <c r="AE59" s="13"/>
      <c r="AF59" s="13"/>
      <c r="AG59" s="13"/>
      <c r="AH59" s="13"/>
      <c r="AI59" s="13"/>
      <c r="AJ59" s="13"/>
      <c r="AK59" s="13"/>
      <c r="AL59" s="13"/>
      <c r="AM59" s="13"/>
    </row>
    <row r="60" spans="1:39" s="6" customFormat="1" x14ac:dyDescent="0.25">
      <c r="A60" s="6" t="s">
        <v>14</v>
      </c>
      <c r="B60" s="7">
        <f>+'[1]Turistas cantidad (TRIM)'!B68</f>
        <v>590746</v>
      </c>
      <c r="C60" s="3" t="s">
        <v>59</v>
      </c>
      <c r="D60" s="7">
        <f>+'[1]Turistas cantidad (TRIM)'!F68</f>
        <v>271225</v>
      </c>
      <c r="E60" s="7">
        <f>+'[1]Turistas cantidad (TRIM)'!G68</f>
        <v>211359</v>
      </c>
      <c r="F60" s="7">
        <f>+'[1]Turistas cantidad (TRIM)'!H68</f>
        <v>79567</v>
      </c>
      <c r="G60" s="7">
        <f>+'[1]Turistas cantidad (TRIM)'!I68</f>
        <v>28595</v>
      </c>
      <c r="H60" s="7">
        <f>+'[1]Turistas cantidad (TRIM)'!J68</f>
        <v>220568</v>
      </c>
      <c r="I60" s="7">
        <f>+'[1]Turistas cantidad (TRIM)'!K68</f>
        <v>89835</v>
      </c>
      <c r="J60" s="7">
        <f>+'[1]Turistas cantidad (TRIM)'!L68</f>
        <v>191385</v>
      </c>
      <c r="K60" s="7">
        <f>+'[1]Turistas cantidad (TRIM)'!M68</f>
        <v>88958</v>
      </c>
      <c r="L60" s="7">
        <f>+'[1]Turistas cantidad (TRIM)'!N68</f>
        <v>85104</v>
      </c>
      <c r="M60" s="7">
        <f>+'[1]Turistas cantidad (TRIM)'!O68</f>
        <v>505642</v>
      </c>
      <c r="N60" s="10"/>
      <c r="O60" s="10"/>
      <c r="P60" s="10"/>
      <c r="Q60" s="10"/>
      <c r="R60" s="10"/>
      <c r="S60" s="10"/>
      <c r="T60" s="13"/>
      <c r="U60" s="13"/>
      <c r="V60" s="13"/>
      <c r="W60" s="13"/>
      <c r="X60" s="13"/>
      <c r="Y60" s="13"/>
      <c r="Z60" s="13"/>
      <c r="AA60" s="13"/>
      <c r="AB60" s="13"/>
      <c r="AC60" s="13"/>
      <c r="AD60" s="13"/>
      <c r="AE60" s="13"/>
      <c r="AF60" s="13"/>
      <c r="AG60" s="13"/>
      <c r="AH60" s="13"/>
      <c r="AI60" s="13"/>
      <c r="AJ60" s="13"/>
      <c r="AK60" s="13"/>
      <c r="AL60" s="13"/>
      <c r="AM60" s="13"/>
    </row>
    <row r="61" spans="1:39" s="6" customFormat="1" x14ac:dyDescent="0.25">
      <c r="A61" s="6" t="s">
        <v>13</v>
      </c>
      <c r="B61" s="7">
        <f>+'[1]Turistas cantidad (TRIM)'!B69</f>
        <v>496710</v>
      </c>
      <c r="C61" s="5" t="s">
        <v>59</v>
      </c>
      <c r="D61" s="7">
        <f>+'[1]Turistas cantidad (TRIM)'!F69</f>
        <v>216532</v>
      </c>
      <c r="E61" s="7">
        <f>+'[1]Turistas cantidad (TRIM)'!G69</f>
        <v>129336.99999999999</v>
      </c>
      <c r="F61" s="7">
        <f>+'[1]Turistas cantidad (TRIM)'!H69</f>
        <v>126382</v>
      </c>
      <c r="G61" s="7">
        <f>+'[1]Turistas cantidad (TRIM)'!I69</f>
        <v>24459</v>
      </c>
      <c r="H61" s="7">
        <f>+'[1]Turistas cantidad (TRIM)'!J69</f>
        <v>137689</v>
      </c>
      <c r="I61" s="7">
        <f>+'[1]Turistas cantidad (TRIM)'!K69</f>
        <v>92728</v>
      </c>
      <c r="J61" s="7">
        <f>+'[1]Turistas cantidad (TRIM)'!L69</f>
        <v>198618</v>
      </c>
      <c r="K61" s="7">
        <f>+'[1]Turistas cantidad (TRIM)'!M69</f>
        <v>67675</v>
      </c>
      <c r="L61" s="7">
        <f>+'[1]Turistas cantidad (TRIM)'!N69</f>
        <v>51530</v>
      </c>
      <c r="M61" s="7">
        <f>+'[1]Turistas cantidad (TRIM)'!O69</f>
        <v>445180</v>
      </c>
      <c r="N61" s="10"/>
      <c r="O61" s="10"/>
      <c r="P61" s="10"/>
      <c r="Q61" s="10"/>
      <c r="R61" s="10"/>
      <c r="S61" s="10"/>
      <c r="T61" s="13"/>
      <c r="U61" s="13"/>
      <c r="V61" s="13"/>
      <c r="W61" s="13"/>
      <c r="X61" s="13"/>
      <c r="Y61" s="13"/>
      <c r="Z61" s="13"/>
      <c r="AA61" s="13"/>
      <c r="AB61" s="13"/>
      <c r="AC61" s="13"/>
      <c r="AD61" s="13"/>
      <c r="AE61" s="13"/>
      <c r="AF61" s="13"/>
      <c r="AG61" s="13"/>
      <c r="AH61" s="13"/>
      <c r="AI61" s="13"/>
      <c r="AJ61" s="13"/>
      <c r="AK61" s="13"/>
      <c r="AL61" s="13"/>
      <c r="AM61" s="13"/>
    </row>
    <row r="62" spans="1:39" s="6" customFormat="1" x14ac:dyDescent="0.25">
      <c r="A62" s="6" t="s">
        <v>15</v>
      </c>
      <c r="B62" s="7">
        <f>+'[1]Turistas cantidad (TRIM)'!B70</f>
        <v>553651</v>
      </c>
      <c r="C62" s="5" t="s">
        <v>59</v>
      </c>
      <c r="D62" s="7">
        <f>+'[1]Turistas cantidad (TRIM)'!F70</f>
        <v>263509</v>
      </c>
      <c r="E62" s="7">
        <f>+'[1]Turistas cantidad (TRIM)'!G70</f>
        <v>147611</v>
      </c>
      <c r="F62" s="7">
        <f>+'[1]Turistas cantidad (TRIM)'!H70</f>
        <v>110619</v>
      </c>
      <c r="G62" s="7">
        <f>+'[1]Turistas cantidad (TRIM)'!I70</f>
        <v>31912</v>
      </c>
      <c r="H62" s="7">
        <f>+'[1]Turistas cantidad (TRIM)'!J70</f>
        <v>153097</v>
      </c>
      <c r="I62" s="7">
        <f>+'[1]Turistas cantidad (TRIM)'!K70</f>
        <v>111187</v>
      </c>
      <c r="J62" s="7">
        <f>+'[1]Turistas cantidad (TRIM)'!L70</f>
        <v>221739</v>
      </c>
      <c r="K62" s="7">
        <f>+'[1]Turistas cantidad (TRIM)'!M70</f>
        <v>67628</v>
      </c>
      <c r="L62" s="7">
        <f>+'[1]Turistas cantidad (TRIM)'!N70</f>
        <v>74221</v>
      </c>
      <c r="M62" s="7">
        <f>+'[1]Turistas cantidad (TRIM)'!O70</f>
        <v>479430</v>
      </c>
      <c r="N62" s="10"/>
      <c r="O62" s="10"/>
      <c r="P62" s="10"/>
      <c r="Q62" s="10"/>
      <c r="R62" s="10"/>
      <c r="S62" s="10"/>
      <c r="T62" s="13"/>
      <c r="U62" s="13"/>
      <c r="V62" s="13"/>
      <c r="W62" s="13"/>
      <c r="X62" s="13"/>
      <c r="Y62" s="13"/>
      <c r="Z62" s="13"/>
      <c r="AA62" s="13"/>
      <c r="AB62" s="13"/>
      <c r="AC62" s="13"/>
      <c r="AD62" s="13"/>
      <c r="AE62" s="13"/>
      <c r="AF62" s="13"/>
      <c r="AG62" s="13"/>
      <c r="AH62" s="13"/>
      <c r="AI62" s="13"/>
      <c r="AJ62" s="13"/>
      <c r="AK62" s="13"/>
      <c r="AL62" s="13"/>
      <c r="AM62" s="13"/>
    </row>
    <row r="63" spans="1:39" s="6" customFormat="1" x14ac:dyDescent="0.25">
      <c r="A63" s="6" t="s">
        <v>16</v>
      </c>
      <c r="B63" s="7">
        <f>+'[1]Turistas cantidad (TRIM)'!B71</f>
        <v>622694</v>
      </c>
      <c r="C63" s="5" t="s">
        <v>59</v>
      </c>
      <c r="D63" s="7">
        <f>+'[1]Turistas cantidad (TRIM)'!F71</f>
        <v>300627</v>
      </c>
      <c r="E63" s="7">
        <f>+'[1]Turistas cantidad (TRIM)'!G71</f>
        <v>144832</v>
      </c>
      <c r="F63" s="7">
        <f>+'[1]Turistas cantidad (TRIM)'!H71</f>
        <v>143713</v>
      </c>
      <c r="G63" s="7">
        <f>+'[1]Turistas cantidad (TRIM)'!I71</f>
        <v>33522</v>
      </c>
      <c r="H63" s="7">
        <f>+'[1]Turistas cantidad (TRIM)'!J71</f>
        <v>160685</v>
      </c>
      <c r="I63" s="7">
        <f>+'[1]Turistas cantidad (TRIM)'!K71</f>
        <v>128987</v>
      </c>
      <c r="J63" s="7">
        <f>+'[1]Turistas cantidad (TRIM)'!L71</f>
        <v>250567</v>
      </c>
      <c r="K63" s="7">
        <f>+'[1]Turistas cantidad (TRIM)'!M71</f>
        <v>82455</v>
      </c>
      <c r="L63" s="7">
        <f>+'[1]Turistas cantidad (TRIM)'!N71</f>
        <v>87390</v>
      </c>
      <c r="M63" s="7">
        <f>+'[1]Turistas cantidad (TRIM)'!O71</f>
        <v>535304</v>
      </c>
      <c r="N63" s="10"/>
      <c r="O63" s="10"/>
      <c r="P63" s="10"/>
      <c r="Q63" s="10"/>
      <c r="R63" s="10"/>
      <c r="S63" s="10"/>
      <c r="T63" s="13"/>
      <c r="U63" s="13"/>
      <c r="V63" s="13"/>
      <c r="W63" s="13"/>
      <c r="X63" s="13"/>
      <c r="Y63" s="13"/>
      <c r="Z63" s="13"/>
      <c r="AA63" s="13"/>
      <c r="AB63" s="13"/>
      <c r="AC63" s="13"/>
      <c r="AD63" s="13"/>
      <c r="AE63" s="13"/>
      <c r="AF63" s="13"/>
      <c r="AG63" s="13"/>
      <c r="AH63" s="13"/>
      <c r="AI63" s="13"/>
      <c r="AJ63" s="13"/>
      <c r="AK63" s="13"/>
      <c r="AL63" s="13"/>
      <c r="AM63" s="13"/>
    </row>
    <row r="64" spans="1:39" s="6" customFormat="1" x14ac:dyDescent="0.25">
      <c r="A64" s="36">
        <v>2017</v>
      </c>
      <c r="B64" s="34">
        <f>+'[1]Turistas cantidad (TRIM)'!B72</f>
        <v>2361473</v>
      </c>
      <c r="C64" s="4" t="s">
        <v>59</v>
      </c>
      <c r="D64" s="34">
        <f>+'[1]Turistas cantidad (TRIM)'!F72</f>
        <v>1127756</v>
      </c>
      <c r="E64" s="34">
        <f>+'[1]Turistas cantidad (TRIM)'!G72</f>
        <v>575046</v>
      </c>
      <c r="F64" s="34">
        <f>+'[1]Turistas cantidad (TRIM)'!H72</f>
        <v>529658</v>
      </c>
      <c r="G64" s="34">
        <f>+'[1]Turistas cantidad (TRIM)'!I72</f>
        <v>130013</v>
      </c>
      <c r="H64" s="34">
        <f>+'[1]Turistas cantidad (TRIM)'!J72</f>
        <v>612514</v>
      </c>
      <c r="I64" s="34">
        <f>+'[1]Turistas cantidad (TRIM)'!K72</f>
        <v>482088</v>
      </c>
      <c r="J64" s="34">
        <f>+'[1]Turistas cantidad (TRIM)'!L72</f>
        <v>930803</v>
      </c>
      <c r="K64" s="34">
        <f>+'[1]Turistas cantidad (TRIM)'!M72</f>
        <v>336068</v>
      </c>
      <c r="L64" s="34">
        <f>+'[1]Turistas cantidad (TRIM)'!N72</f>
        <v>308085</v>
      </c>
      <c r="M64" s="34">
        <f>+'[1]Turistas cantidad (TRIM)'!O72</f>
        <v>2053388</v>
      </c>
      <c r="N64" s="10"/>
      <c r="O64" s="10"/>
      <c r="R64" s="10"/>
      <c r="S64" s="10"/>
      <c r="T64" s="13"/>
      <c r="U64" s="13"/>
      <c r="V64" s="13"/>
      <c r="W64" s="13"/>
      <c r="X64" s="13"/>
      <c r="Y64" s="13"/>
      <c r="Z64" s="13"/>
      <c r="AA64" s="13"/>
      <c r="AB64" s="13"/>
      <c r="AC64" s="13"/>
      <c r="AD64" s="13"/>
      <c r="AE64" s="13"/>
      <c r="AF64" s="13"/>
      <c r="AG64" s="13"/>
      <c r="AH64" s="13"/>
      <c r="AI64" s="13"/>
      <c r="AJ64" s="13"/>
      <c r="AK64" s="13"/>
      <c r="AL64" s="13"/>
      <c r="AM64" s="13"/>
    </row>
    <row r="65" spans="1:40" s="6" customFormat="1" x14ac:dyDescent="0.25">
      <c r="A65" s="6" t="s">
        <v>14</v>
      </c>
      <c r="B65" s="7">
        <f>+'[1]Turistas cantidad (TRIM)'!B73</f>
        <v>605181</v>
      </c>
      <c r="C65" s="5" t="s">
        <v>59</v>
      </c>
      <c r="D65" s="7">
        <f>+'[1]Turistas cantidad (TRIM)'!F73</f>
        <v>291059</v>
      </c>
      <c r="E65" s="7">
        <f>+'[1]Turistas cantidad (TRIM)'!G73</f>
        <v>192080</v>
      </c>
      <c r="F65" s="7">
        <f>+'[1]Turistas cantidad (TRIM)'!H73</f>
        <v>97963</v>
      </c>
      <c r="G65" s="7">
        <f>+'[1]Turistas cantidad (TRIM)'!I73</f>
        <v>24079</v>
      </c>
      <c r="H65" s="7">
        <f>+'[1]Turistas cantidad (TRIM)'!J73</f>
        <v>199809</v>
      </c>
      <c r="I65" s="7">
        <f>+'[1]Turistas cantidad (TRIM)'!K73</f>
        <v>96443</v>
      </c>
      <c r="J65" s="7">
        <f>+'[1]Turistas cantidad (TRIM)'!L73</f>
        <v>211239</v>
      </c>
      <c r="K65" s="7">
        <f>+'[1]Turistas cantidad (TRIM)'!M73</f>
        <v>97690</v>
      </c>
      <c r="L65" s="7">
        <f>+'[1]Turistas cantidad (TRIM)'!N73</f>
        <v>92339</v>
      </c>
      <c r="M65" s="7">
        <f>+'[1]Turistas cantidad (TRIM)'!O73</f>
        <v>512842</v>
      </c>
      <c r="N65" s="10"/>
      <c r="O65" s="10"/>
      <c r="P65" s="10"/>
      <c r="Q65" s="10"/>
      <c r="R65" s="10"/>
      <c r="S65" s="10"/>
      <c r="T65" s="13"/>
      <c r="U65" s="13"/>
      <c r="V65" s="13"/>
      <c r="W65" s="13"/>
      <c r="X65" s="13"/>
      <c r="Y65" s="13"/>
      <c r="Z65" s="13"/>
      <c r="AA65" s="13"/>
      <c r="AB65" s="13"/>
      <c r="AC65" s="13"/>
      <c r="AD65" s="13"/>
      <c r="AE65" s="13"/>
      <c r="AF65" s="13"/>
      <c r="AG65" s="13"/>
      <c r="AH65" s="13"/>
      <c r="AI65" s="13"/>
      <c r="AJ65" s="13"/>
      <c r="AK65" s="13"/>
      <c r="AL65" s="13"/>
      <c r="AM65" s="13"/>
    </row>
    <row r="66" spans="1:40" s="6" customFormat="1" x14ac:dyDescent="0.25">
      <c r="A66" s="6" t="s">
        <v>13</v>
      </c>
      <c r="B66" s="7">
        <f>+'[1]Turistas cantidad (TRIM)'!B74</f>
        <v>516488.00000000006</v>
      </c>
      <c r="C66" s="5" t="s">
        <v>59</v>
      </c>
      <c r="D66" s="7">
        <f>+'[1]Turistas cantidad (TRIM)'!F74</f>
        <v>230358</v>
      </c>
      <c r="E66" s="7">
        <f>+'[1]Turistas cantidad (TRIM)'!G74</f>
        <v>125600</v>
      </c>
      <c r="F66" s="7">
        <f>+'[1]Turistas cantidad (TRIM)'!H74</f>
        <v>138885</v>
      </c>
      <c r="G66" s="7">
        <f>+'[1]Turistas cantidad (TRIM)'!I74</f>
        <v>21645</v>
      </c>
      <c r="H66" s="7">
        <f>+'[1]Turistas cantidad (TRIM)'!J74</f>
        <v>132824</v>
      </c>
      <c r="I66" s="7">
        <f>+'[1]Turistas cantidad (TRIM)'!K74</f>
        <v>103491</v>
      </c>
      <c r="J66" s="7">
        <f>+'[1]Turistas cantidad (TRIM)'!L74</f>
        <v>214587</v>
      </c>
      <c r="K66" s="7">
        <f>+'[1]Turistas cantidad (TRIM)'!M74</f>
        <v>65586</v>
      </c>
      <c r="L66" s="7">
        <f>+'[1]Turistas cantidad (TRIM)'!N74</f>
        <v>53917</v>
      </c>
      <c r="M66" s="7">
        <f>+'[1]Turistas cantidad (TRIM)'!O74</f>
        <v>462571</v>
      </c>
      <c r="N66" s="10"/>
      <c r="O66" s="10"/>
      <c r="P66" s="10"/>
      <c r="Q66" s="10"/>
      <c r="R66" s="10"/>
      <c r="S66" s="10"/>
      <c r="T66" s="13"/>
      <c r="U66" s="13"/>
      <c r="V66" s="13"/>
      <c r="W66" s="13"/>
      <c r="X66" s="13"/>
      <c r="Y66" s="13"/>
      <c r="Z66" s="13"/>
      <c r="AA66" s="13"/>
      <c r="AB66" s="13"/>
      <c r="AC66" s="13"/>
      <c r="AD66" s="13"/>
      <c r="AE66" s="13"/>
      <c r="AF66" s="13"/>
      <c r="AG66" s="13"/>
      <c r="AH66" s="13"/>
      <c r="AI66" s="13"/>
      <c r="AJ66" s="13"/>
      <c r="AK66" s="13"/>
      <c r="AL66" s="13"/>
      <c r="AM66" s="13"/>
    </row>
    <row r="67" spans="1:40" s="6" customFormat="1" x14ac:dyDescent="0.25">
      <c r="A67" s="6" t="s">
        <v>15</v>
      </c>
      <c r="B67" s="7">
        <f>+'[1]Turistas cantidad (TRIM)'!B75</f>
        <v>578056</v>
      </c>
      <c r="C67" s="5" t="s">
        <v>59</v>
      </c>
      <c r="D67" s="7">
        <f>+'[1]Turistas cantidad (TRIM)'!F75</f>
        <v>286934</v>
      </c>
      <c r="E67" s="7">
        <f>+'[1]Turistas cantidad (TRIM)'!G75</f>
        <v>126032</v>
      </c>
      <c r="F67" s="7">
        <f>+'[1]Turistas cantidad (TRIM)'!H75</f>
        <v>125457</v>
      </c>
      <c r="G67" s="7">
        <f>+'[1]Turistas cantidad (TRIM)'!I75</f>
        <v>39633</v>
      </c>
      <c r="H67" s="7">
        <f>+'[1]Turistas cantidad (TRIM)'!J75</f>
        <v>141445</v>
      </c>
      <c r="I67" s="7">
        <f>+'[1]Turistas cantidad (TRIM)'!K75</f>
        <v>128830.00000000001</v>
      </c>
      <c r="J67" s="7">
        <f>+'[1]Turistas cantidad (TRIM)'!L75</f>
        <v>232654</v>
      </c>
      <c r="K67" s="7">
        <f>+'[1]Turistas cantidad (TRIM)'!M75</f>
        <v>75127</v>
      </c>
      <c r="L67" s="7">
        <f>+'[1]Turistas cantidad (TRIM)'!N75</f>
        <v>78141</v>
      </c>
      <c r="M67" s="7">
        <f>+'[1]Turistas cantidad (TRIM)'!O75</f>
        <v>499915</v>
      </c>
      <c r="N67" s="10"/>
      <c r="O67" s="10"/>
      <c r="P67" s="10"/>
      <c r="Q67" s="10"/>
      <c r="R67" s="10"/>
      <c r="S67" s="10"/>
      <c r="T67" s="13"/>
      <c r="U67" s="13"/>
      <c r="V67" s="13"/>
      <c r="W67" s="13"/>
      <c r="X67" s="13"/>
      <c r="Y67" s="13"/>
      <c r="Z67" s="13"/>
      <c r="AA67" s="13"/>
      <c r="AB67" s="13"/>
      <c r="AC67" s="13"/>
      <c r="AD67" s="13"/>
      <c r="AE67" s="13"/>
      <c r="AF67" s="13"/>
      <c r="AG67" s="13"/>
      <c r="AH67" s="13"/>
      <c r="AI67" s="13"/>
      <c r="AJ67" s="13"/>
      <c r="AK67" s="13"/>
      <c r="AL67" s="13"/>
      <c r="AM67" s="13"/>
    </row>
    <row r="68" spans="1:40" ht="15" customHeight="1" x14ac:dyDescent="0.25">
      <c r="A68" s="6" t="s">
        <v>16</v>
      </c>
      <c r="B68" s="7">
        <f>+'[1]Turistas cantidad (TRIM)'!B76</f>
        <v>661748</v>
      </c>
      <c r="C68" s="5" t="s">
        <v>59</v>
      </c>
      <c r="D68" s="7">
        <f>+'[1]Turistas cantidad (TRIM)'!F76</f>
        <v>319405</v>
      </c>
      <c r="E68" s="7">
        <f>+'[1]Turistas cantidad (TRIM)'!G76</f>
        <v>131334</v>
      </c>
      <c r="F68" s="7">
        <f>+'[1]Turistas cantidad (TRIM)'!H76</f>
        <v>167353</v>
      </c>
      <c r="G68" s="7">
        <f>+'[1]Turistas cantidad (TRIM)'!I76</f>
        <v>44656</v>
      </c>
      <c r="H68" s="7">
        <f>+'[1]Turistas cantidad (TRIM)'!J76</f>
        <v>138436</v>
      </c>
      <c r="I68" s="7">
        <f>+'[1]Turistas cantidad (TRIM)'!K76</f>
        <v>153324</v>
      </c>
      <c r="J68" s="7">
        <f>+'[1]Turistas cantidad (TRIM)'!L76</f>
        <v>272323</v>
      </c>
      <c r="K68" s="7">
        <f>+'[1]Turistas cantidad (TRIM)'!M76</f>
        <v>97665</v>
      </c>
      <c r="L68" s="7">
        <f>+'[1]Turistas cantidad (TRIM)'!N76</f>
        <v>83688</v>
      </c>
      <c r="M68" s="7">
        <f>+'[1]Turistas cantidad (TRIM)'!O76</f>
        <v>578060</v>
      </c>
      <c r="N68" s="10"/>
      <c r="P68" s="10"/>
      <c r="Q68" s="10"/>
      <c r="R68" s="10"/>
      <c r="S68" s="10"/>
      <c r="AN68" s="12"/>
    </row>
    <row r="69" spans="1:40" ht="15" customHeight="1" x14ac:dyDescent="0.25">
      <c r="A69" s="36">
        <v>2018</v>
      </c>
      <c r="B69" s="34">
        <f>+'[1]Turistas cantidad (TRIM)'!B77</f>
        <v>2469416</v>
      </c>
      <c r="C69" s="4" t="s">
        <v>59</v>
      </c>
      <c r="D69" s="34">
        <f>+'[1]Turistas cantidad (TRIM)'!F77</f>
        <v>1089245</v>
      </c>
      <c r="E69" s="34">
        <f>+'[1]Turistas cantidad (TRIM)'!G77</f>
        <v>627146</v>
      </c>
      <c r="F69" s="34">
        <f>+'[1]Turistas cantidad (TRIM)'!H77</f>
        <v>617403</v>
      </c>
      <c r="G69" s="34">
        <f>+'[1]Turistas cantidad (TRIM)'!I77</f>
        <v>135622</v>
      </c>
      <c r="H69" s="34">
        <f>+'[1]Turistas cantidad (TRIM)'!J77</f>
        <v>643317</v>
      </c>
      <c r="I69" s="34">
        <f>+'[1]Turistas cantidad (TRIM)'!K77</f>
        <v>497263</v>
      </c>
      <c r="J69" s="34">
        <f>+'[1]Turistas cantidad (TRIM)'!L77</f>
        <v>943175</v>
      </c>
      <c r="K69" s="34">
        <f>+'[1]Turistas cantidad (TRIM)'!M77</f>
        <v>385661</v>
      </c>
      <c r="L69" s="34">
        <f>+'[1]Turistas cantidad (TRIM)'!N77</f>
        <v>333199</v>
      </c>
      <c r="M69" s="34">
        <f>+'[1]Turistas cantidad (TRIM)'!O77</f>
        <v>2136271</v>
      </c>
      <c r="N69" s="10"/>
      <c r="Q69" s="10"/>
      <c r="R69" s="10"/>
      <c r="S69" s="10"/>
      <c r="AN69" s="12"/>
    </row>
    <row r="70" spans="1:40" x14ac:dyDescent="0.25">
      <c r="A70" s="6" t="s">
        <v>14</v>
      </c>
      <c r="B70" s="7">
        <f>+'[1]Turistas cantidad (TRIM)'!B78</f>
        <v>622096</v>
      </c>
      <c r="C70" s="5" t="s">
        <v>59</v>
      </c>
      <c r="D70" s="7">
        <f>+'[1]Turistas cantidad (TRIM)'!F78</f>
        <v>297635</v>
      </c>
      <c r="E70" s="7">
        <f>+'[1]Turistas cantidad (TRIM)'!G78</f>
        <v>185323</v>
      </c>
      <c r="F70" s="7">
        <f>+'[1]Turistas cantidad (TRIM)'!H78</f>
        <v>112677</v>
      </c>
      <c r="G70" s="7">
        <f>+'[1]Turistas cantidad (TRIM)'!I78</f>
        <v>26461</v>
      </c>
      <c r="H70" s="7">
        <f>+'[1]Turistas cantidad (TRIM)'!J78</f>
        <v>182041</v>
      </c>
      <c r="I70" s="7">
        <f>+'[1]Turistas cantidad (TRIM)'!K78</f>
        <v>125237</v>
      </c>
      <c r="J70" s="7">
        <f>+'[1]Turistas cantidad (TRIM)'!L78</f>
        <v>215978</v>
      </c>
      <c r="K70" s="7">
        <f>+'[1]Turistas cantidad (TRIM)'!M78</f>
        <v>98840</v>
      </c>
      <c r="L70" s="7">
        <f>+'[1]Turistas cantidad (TRIM)'!N78</f>
        <v>100060</v>
      </c>
      <c r="M70" s="7">
        <f>+'[1]Turistas cantidad (TRIM)'!O78</f>
        <v>522035.99999999994</v>
      </c>
      <c r="N70" s="10"/>
      <c r="Q70" s="10"/>
      <c r="R70" s="10"/>
      <c r="S70" s="10"/>
      <c r="AN70" s="12"/>
    </row>
    <row r="71" spans="1:40" x14ac:dyDescent="0.25">
      <c r="A71" s="6" t="s">
        <v>13</v>
      </c>
      <c r="B71" s="7">
        <f>+'[1]Turistas cantidad (TRIM)'!B79</f>
        <v>523446</v>
      </c>
      <c r="C71" s="5" t="s">
        <v>59</v>
      </c>
      <c r="D71" s="7">
        <f>+'[1]Turistas cantidad (TRIM)'!F79</f>
        <v>223530</v>
      </c>
      <c r="E71" s="35">
        <f>+'[1]Turistas cantidad (TRIM)'!G79</f>
        <v>131705</v>
      </c>
      <c r="F71" s="35">
        <f>+'[1]Turistas cantidad (TRIM)'!H79</f>
        <v>142960</v>
      </c>
      <c r="G71" s="35">
        <f>+'[1]Turistas cantidad (TRIM)'!I79</f>
        <v>25251</v>
      </c>
      <c r="H71" s="35">
        <f>+'[1]Turistas cantidad (TRIM)'!J79</f>
        <v>134557</v>
      </c>
      <c r="I71" s="35">
        <f>+'[1]Turistas cantidad (TRIM)'!K79</f>
        <v>111369</v>
      </c>
      <c r="J71" s="35">
        <f>+'[1]Turistas cantidad (TRIM)'!L79</f>
        <v>205861</v>
      </c>
      <c r="K71" s="7">
        <f>+'[1]Turistas cantidad (TRIM)'!M79</f>
        <v>71659</v>
      </c>
      <c r="L71" s="35">
        <f>+'[1]Turistas cantidad (TRIM)'!N79</f>
        <v>65700</v>
      </c>
      <c r="M71" s="7">
        <f>+'[1]Turistas cantidad (TRIM)'!O79</f>
        <v>457800</v>
      </c>
      <c r="N71" s="10"/>
      <c r="Q71" s="10"/>
      <c r="R71" s="10"/>
      <c r="S71" s="10"/>
      <c r="AN71" s="12"/>
    </row>
    <row r="72" spans="1:40" x14ac:dyDescent="0.25">
      <c r="A72" s="6" t="s">
        <v>15</v>
      </c>
      <c r="B72" s="7">
        <f>+'[1]Turistas cantidad (TRIM)'!B80</f>
        <v>603246</v>
      </c>
      <c r="C72" s="5" t="s">
        <v>59</v>
      </c>
      <c r="D72" s="7">
        <f>+'[1]Turistas cantidad (TRIM)'!F80</f>
        <v>267258</v>
      </c>
      <c r="E72" s="35">
        <f>+'[1]Turistas cantidad (TRIM)'!G80</f>
        <v>142242</v>
      </c>
      <c r="F72" s="35">
        <f>+'[1]Turistas cantidad (TRIM)'!H80</f>
        <v>153816</v>
      </c>
      <c r="G72" s="35">
        <f>+'[1]Turistas cantidad (TRIM)'!I80</f>
        <v>39930</v>
      </c>
      <c r="H72" s="35">
        <f>+'[1]Turistas cantidad (TRIM)'!J80</f>
        <v>147959</v>
      </c>
      <c r="I72" s="35">
        <f>+'[1]Turistas cantidad (TRIM)'!K80</f>
        <v>118237</v>
      </c>
      <c r="J72" s="35">
        <f>+'[1]Turistas cantidad (TRIM)'!L80</f>
        <v>248033</v>
      </c>
      <c r="K72" s="7">
        <f>+'[1]Turistas cantidad (TRIM)'!M80</f>
        <v>89017</v>
      </c>
      <c r="L72" s="35">
        <f>+'[1]Turistas cantidad (TRIM)'!N80</f>
        <v>72934</v>
      </c>
      <c r="M72" s="7">
        <f>+'[1]Turistas cantidad (TRIM)'!O80</f>
        <v>530312</v>
      </c>
      <c r="N72" s="10"/>
      <c r="Q72" s="10"/>
      <c r="R72" s="10"/>
      <c r="S72" s="10"/>
      <c r="AN72" s="12"/>
    </row>
    <row r="73" spans="1:40" x14ac:dyDescent="0.25">
      <c r="A73" s="6" t="s">
        <v>16</v>
      </c>
      <c r="B73" s="7">
        <f>+'[1]Turistas cantidad (TRIM)'!B81</f>
        <v>720628</v>
      </c>
      <c r="C73" s="5" t="s">
        <v>59</v>
      </c>
      <c r="D73" s="7">
        <f>+'[1]Turistas cantidad (TRIM)'!F81</f>
        <v>300822</v>
      </c>
      <c r="E73" s="35">
        <f>+'[1]Turistas cantidad (TRIM)'!G81</f>
        <v>167876</v>
      </c>
      <c r="F73" s="35">
        <f>+'[1]Turistas cantidad (TRIM)'!H81</f>
        <v>207950</v>
      </c>
      <c r="G73" s="35">
        <f>+'[1]Turistas cantidad (TRIM)'!I81</f>
        <v>43980</v>
      </c>
      <c r="H73" s="35">
        <f>+'[1]Turistas cantidad (TRIM)'!J81</f>
        <v>178760</v>
      </c>
      <c r="I73" s="35">
        <f>+'[1]Turistas cantidad (TRIM)'!K81</f>
        <v>142420</v>
      </c>
      <c r="J73" s="35">
        <f>+'[1]Turistas cantidad (TRIM)'!L81</f>
        <v>273303</v>
      </c>
      <c r="K73" s="7">
        <f>+'[1]Turistas cantidad (TRIM)'!M81</f>
        <v>126145</v>
      </c>
      <c r="L73" s="35">
        <f>+'[1]Turistas cantidad (TRIM)'!N81</f>
        <v>94505</v>
      </c>
      <c r="M73" s="7">
        <f>+'[1]Turistas cantidad (TRIM)'!O81</f>
        <v>626123</v>
      </c>
      <c r="N73" s="10"/>
      <c r="Q73" s="10"/>
      <c r="R73" s="10"/>
      <c r="S73" s="10"/>
      <c r="AN73" s="12"/>
    </row>
    <row r="74" spans="1:40" x14ac:dyDescent="0.25">
      <c r="A74" s="36">
        <v>2019</v>
      </c>
      <c r="B74" s="34">
        <f>+'[1]Turistas cantidad (TRIM)'!B82</f>
        <v>2717928</v>
      </c>
      <c r="C74" s="4" t="s">
        <v>59</v>
      </c>
      <c r="D74" s="34">
        <f>+'[1]Turistas cantidad (TRIM)'!F82</f>
        <v>1376519</v>
      </c>
      <c r="E74" s="41">
        <f>+'[1]Turistas cantidad (TRIM)'!G82</f>
        <v>631268</v>
      </c>
      <c r="F74" s="41">
        <f>+'[1]Turistas cantidad (TRIM)'!H82</f>
        <v>553105</v>
      </c>
      <c r="G74" s="41">
        <f>+'[1]Turistas cantidad (TRIM)'!I82</f>
        <v>157036</v>
      </c>
      <c r="H74" s="41">
        <f>+'[1]Turistas cantidad (TRIM)'!J82</f>
        <v>634251</v>
      </c>
      <c r="I74" s="41">
        <f>+'[1]Turistas cantidad (TRIM)'!K82</f>
        <v>541891</v>
      </c>
      <c r="J74" s="41">
        <f>+'[1]Turistas cantidad (TRIM)'!L82</f>
        <v>1034022</v>
      </c>
      <c r="K74" s="34">
        <f>+'[1]Turistas cantidad (TRIM)'!M82</f>
        <v>507764</v>
      </c>
      <c r="L74" s="41">
        <f>+'[1]Turistas cantidad (TRIM)'!N82</f>
        <v>415208</v>
      </c>
      <c r="M74" s="34">
        <f>+'[1]Turistas cantidad (TRIM)'!O82</f>
        <v>2302720</v>
      </c>
      <c r="N74" s="10"/>
      <c r="Q74" s="10"/>
      <c r="R74" s="10"/>
      <c r="S74" s="10"/>
      <c r="AN74" s="12"/>
    </row>
    <row r="75" spans="1:40" x14ac:dyDescent="0.25">
      <c r="A75" s="6" t="s">
        <v>14</v>
      </c>
      <c r="B75" s="7">
        <f>+'[1]Turistas cantidad (TRIM)'!B83</f>
        <v>743481</v>
      </c>
      <c r="C75" s="5" t="s">
        <v>59</v>
      </c>
      <c r="D75" s="7">
        <f>+'[1]Turistas cantidad (TRIM)'!F83</f>
        <v>368367</v>
      </c>
      <c r="E75" s="35">
        <f>+'[1]Turistas cantidad (TRIM)'!G83</f>
        <v>209788</v>
      </c>
      <c r="F75" s="35">
        <f>+'[1]Turistas cantidad (TRIM)'!H83</f>
        <v>128154</v>
      </c>
      <c r="G75" s="35">
        <f>+'[1]Turistas cantidad (TRIM)'!I83</f>
        <v>37172</v>
      </c>
      <c r="H75" s="35">
        <f>+'[1]Turistas cantidad (TRIM)'!J83</f>
        <v>211092</v>
      </c>
      <c r="I75" s="35">
        <f>+'[1]Turistas cantidad (TRIM)'!K83</f>
        <v>130026.99999999999</v>
      </c>
      <c r="J75" s="35">
        <f>+'[1]Turistas cantidad (TRIM)'!L83</f>
        <v>268769</v>
      </c>
      <c r="K75" s="7">
        <f>+'[1]Turistas cantidad (TRIM)'!M83</f>
        <v>133593</v>
      </c>
      <c r="L75" s="35">
        <f>+'[1]Turistas cantidad (TRIM)'!N83</f>
        <v>129672</v>
      </c>
      <c r="M75" s="7">
        <f>+'[1]Turistas cantidad (TRIM)'!O83</f>
        <v>613809</v>
      </c>
      <c r="N75" s="10"/>
      <c r="Q75" s="10"/>
      <c r="R75" s="10"/>
      <c r="S75" s="10"/>
      <c r="AN75" s="12"/>
    </row>
    <row r="76" spans="1:40" x14ac:dyDescent="0.25">
      <c r="A76" s="6" t="s">
        <v>13</v>
      </c>
      <c r="B76" s="38">
        <f>+'[1]Turistas cantidad (TRIM)'!B84</f>
        <v>618380</v>
      </c>
      <c r="C76" s="39" t="s">
        <v>59</v>
      </c>
      <c r="D76" s="38">
        <f>+'[1]Turistas cantidad (TRIM)'!F84</f>
        <v>290128</v>
      </c>
      <c r="E76" s="40">
        <f>+'[1]Turistas cantidad (TRIM)'!G84</f>
        <v>144911</v>
      </c>
      <c r="F76" s="40">
        <f>+'[1]Turistas cantidad (TRIM)'!H84</f>
        <v>151098</v>
      </c>
      <c r="G76" s="40">
        <f>+'[1]Turistas cantidad (TRIM)'!I84</f>
        <v>32243.000000000004</v>
      </c>
      <c r="H76" s="35">
        <f>+'[1]Turistas cantidad (TRIM)'!J84</f>
        <v>145040</v>
      </c>
      <c r="I76" s="35">
        <f>+'[1]Turistas cantidad (TRIM)'!K84</f>
        <v>130637</v>
      </c>
      <c r="J76" s="35">
        <f>+'[1]Turistas cantidad (TRIM)'!L84</f>
        <v>241267</v>
      </c>
      <c r="K76" s="7">
        <f>+'[1]Turistas cantidad (TRIM)'!M84</f>
        <v>101436</v>
      </c>
      <c r="L76" s="40">
        <f>+'[1]Turistas cantidad (TRIM)'!N84</f>
        <v>81296</v>
      </c>
      <c r="M76" s="38">
        <f>+'[1]Turistas cantidad (TRIM)'!O84</f>
        <v>537084</v>
      </c>
      <c r="N76" s="10"/>
      <c r="Q76" s="10"/>
      <c r="R76" s="10"/>
      <c r="S76" s="10"/>
      <c r="AN76" s="12"/>
    </row>
    <row r="77" spans="1:40" x14ac:dyDescent="0.25">
      <c r="A77" s="6" t="s">
        <v>15</v>
      </c>
      <c r="B77" s="38">
        <f>+'[1]Turistas cantidad (TRIM)'!B85</f>
        <v>640281</v>
      </c>
      <c r="C77" s="39" t="s">
        <v>59</v>
      </c>
      <c r="D77" s="38">
        <f>+'[1]Turistas cantidad (TRIM)'!F85</f>
        <v>339460</v>
      </c>
      <c r="E77" s="40">
        <f>+'[1]Turistas cantidad (TRIM)'!G85</f>
        <v>127073</v>
      </c>
      <c r="F77" s="40">
        <f>+'[1]Turistas cantidad (TRIM)'!H85</f>
        <v>129650</v>
      </c>
      <c r="G77" s="40">
        <f>+'[1]Turistas cantidad (TRIM)'!I85</f>
        <v>44098</v>
      </c>
      <c r="H77" s="40">
        <f>+'[1]Turistas cantidad (TRIM)'!J85</f>
        <v>128800.99999999999</v>
      </c>
      <c r="I77" s="40">
        <f>+'[1]Turistas cantidad (TRIM)'!K85</f>
        <v>126012</v>
      </c>
      <c r="J77" s="40">
        <f>+'[1]Turistas cantidad (TRIM)'!L85</f>
        <v>257672.00000000003</v>
      </c>
      <c r="K77" s="38">
        <f>+'[1]Turistas cantidad (TRIM)'!M85</f>
        <v>127796</v>
      </c>
      <c r="L77" s="40">
        <f>+'[1]Turistas cantidad (TRIM)'!N85</f>
        <v>94785</v>
      </c>
      <c r="M77" s="38">
        <f>+'[1]Turistas cantidad (TRIM)'!O85</f>
        <v>545496</v>
      </c>
      <c r="N77" s="10"/>
      <c r="Q77" s="10"/>
      <c r="R77" s="10"/>
      <c r="S77" s="10"/>
      <c r="AN77" s="12"/>
    </row>
    <row r="78" spans="1:40" x14ac:dyDescent="0.25">
      <c r="A78" s="6" t="s">
        <v>16</v>
      </c>
      <c r="B78" s="38">
        <f>+'[1]Turistas cantidad (TRIM)'!B86</f>
        <v>715786</v>
      </c>
      <c r="C78" s="39" t="s">
        <v>59</v>
      </c>
      <c r="D78" s="38">
        <f>+'[1]Turistas cantidad (TRIM)'!F86</f>
        <v>378564</v>
      </c>
      <c r="E78" s="40">
        <f>+'[1]Turistas cantidad (TRIM)'!G86</f>
        <v>149496</v>
      </c>
      <c r="F78" s="40">
        <f>+'[1]Turistas cantidad (TRIM)'!H86</f>
        <v>144203</v>
      </c>
      <c r="G78" s="40">
        <f>+'[1]Turistas cantidad (TRIM)'!I86</f>
        <v>43523</v>
      </c>
      <c r="H78" s="40">
        <f>+'[1]Turistas cantidad (TRIM)'!J86</f>
        <v>149318</v>
      </c>
      <c r="I78" s="40">
        <f>+'[1]Turistas cantidad (TRIM)'!K86</f>
        <v>155215</v>
      </c>
      <c r="J78" s="40">
        <f>+'[1]Turistas cantidad (TRIM)'!L86</f>
        <v>266314</v>
      </c>
      <c r="K78" s="38">
        <f>+'[1]Turistas cantidad (TRIM)'!M86</f>
        <v>144939</v>
      </c>
      <c r="L78" s="40">
        <f>+'[1]Turistas cantidad (TRIM)'!N86</f>
        <v>109455</v>
      </c>
      <c r="M78" s="38">
        <f>+'[1]Turistas cantidad (TRIM)'!O86</f>
        <v>606331</v>
      </c>
      <c r="N78" s="10"/>
      <c r="Q78" s="10"/>
      <c r="R78" s="10"/>
      <c r="S78" s="10"/>
      <c r="AN78" s="12"/>
    </row>
    <row r="79" spans="1:40" x14ac:dyDescent="0.25">
      <c r="A79" s="42">
        <v>2020</v>
      </c>
      <c r="B79" s="45" t="s">
        <v>59</v>
      </c>
      <c r="C79" s="45" t="s">
        <v>59</v>
      </c>
      <c r="D79" s="45" t="s">
        <v>59</v>
      </c>
      <c r="E79" s="46" t="s">
        <v>59</v>
      </c>
      <c r="F79" s="46" t="s">
        <v>59</v>
      </c>
      <c r="G79" s="46" t="s">
        <v>59</v>
      </c>
      <c r="H79" s="46" t="s">
        <v>59</v>
      </c>
      <c r="I79" s="46" t="s">
        <v>59</v>
      </c>
      <c r="J79" s="46" t="s">
        <v>59</v>
      </c>
      <c r="K79" s="45" t="s">
        <v>59</v>
      </c>
      <c r="L79" s="46" t="s">
        <v>59</v>
      </c>
      <c r="M79" s="45" t="s">
        <v>59</v>
      </c>
      <c r="N79" s="10"/>
      <c r="Q79" s="10"/>
      <c r="R79" s="10"/>
      <c r="S79" s="10"/>
      <c r="AN79" s="12"/>
    </row>
    <row r="80" spans="1:40" x14ac:dyDescent="0.25">
      <c r="A80" s="6" t="s">
        <v>14</v>
      </c>
      <c r="B80" s="38">
        <f>+'[1]Turistas cantidad (TRIM)'!B88</f>
        <v>594453</v>
      </c>
      <c r="C80" s="39" t="s">
        <v>59</v>
      </c>
      <c r="D80" s="38">
        <f>+'[1]Turistas cantidad (TRIM)'!F88</f>
        <v>316305</v>
      </c>
      <c r="E80" s="40">
        <f>+'[1]Turistas cantidad (TRIM)'!G88</f>
        <v>182535</v>
      </c>
      <c r="F80" s="40">
        <f>+'[1]Turistas cantidad (TRIM)'!H88</f>
        <v>70026</v>
      </c>
      <c r="G80" s="40">
        <f>+'[1]Turistas cantidad (TRIM)'!I88</f>
        <v>25587</v>
      </c>
      <c r="H80" s="40">
        <f>+'[1]Turistas cantidad (TRIM)'!J88</f>
        <v>180863</v>
      </c>
      <c r="I80" s="40">
        <f>+'[1]Turistas cantidad (TRIM)'!K88</f>
        <v>108862</v>
      </c>
      <c r="J80" s="40">
        <f>+'[1]Turistas cantidad (TRIM)'!L88</f>
        <v>185939</v>
      </c>
      <c r="K80" s="38">
        <f>+'[1]Turistas cantidad (TRIM)'!M88</f>
        <v>118789</v>
      </c>
      <c r="L80" s="40">
        <f>+'[1]Turistas cantidad (TRIM)'!N88</f>
        <v>108819</v>
      </c>
      <c r="M80" s="38">
        <f>+'[1]Turistas cantidad (TRIM)'!O88</f>
        <v>485634</v>
      </c>
      <c r="N80" s="11"/>
      <c r="Q80" s="10"/>
      <c r="R80" s="10"/>
      <c r="S80" s="10"/>
      <c r="AN80" s="12"/>
    </row>
    <row r="81" spans="1:40" x14ac:dyDescent="0.25">
      <c r="A81" s="6" t="s">
        <v>13</v>
      </c>
      <c r="B81" s="38">
        <f>+'[1]Turistas cantidad (TRIM)'!B89</f>
        <v>0</v>
      </c>
      <c r="C81" s="39" t="s">
        <v>59</v>
      </c>
      <c r="D81" s="38">
        <f>+'[1]Turistas cantidad (TRIM)'!F89</f>
        <v>0</v>
      </c>
      <c r="E81" s="40">
        <f>+'[1]Turistas cantidad (TRIM)'!G89</f>
        <v>0</v>
      </c>
      <c r="F81" s="40">
        <f>+'[1]Turistas cantidad (TRIM)'!H89</f>
        <v>0</v>
      </c>
      <c r="G81" s="40">
        <f>+'[1]Turistas cantidad (TRIM)'!I89</f>
        <v>0</v>
      </c>
      <c r="H81" s="40">
        <f>+'[1]Turistas cantidad (TRIM)'!J89</f>
        <v>0</v>
      </c>
      <c r="I81" s="40">
        <f>+'[1]Turistas cantidad (TRIM)'!K89</f>
        <v>0</v>
      </c>
      <c r="J81" s="40">
        <f>+'[1]Turistas cantidad (TRIM)'!L89</f>
        <v>0</v>
      </c>
      <c r="K81" s="38">
        <f>+'[1]Turistas cantidad (TRIM)'!M89</f>
        <v>0</v>
      </c>
      <c r="L81" s="40">
        <f>+'[1]Turistas cantidad (TRIM)'!N89</f>
        <v>0</v>
      </c>
      <c r="M81" s="38">
        <f>+'[1]Turistas cantidad (TRIM)'!O89</f>
        <v>0</v>
      </c>
      <c r="N81" s="11"/>
      <c r="Q81" s="10"/>
      <c r="R81" s="10"/>
      <c r="S81" s="10"/>
      <c r="AN81" s="12"/>
    </row>
    <row r="82" spans="1:40" x14ac:dyDescent="0.25">
      <c r="A82" s="6" t="s">
        <v>15</v>
      </c>
      <c r="B82" s="39">
        <f>+'[1]Turistas cantidad (TRIM)'!B90</f>
        <v>5183</v>
      </c>
      <c r="C82" s="39" t="s">
        <v>59</v>
      </c>
      <c r="D82" s="39" t="str">
        <f>+'[1]Turistas cantidad (TRIM)'!F90</f>
        <v>///</v>
      </c>
      <c r="E82" s="47" t="str">
        <f>+'[1]Turistas cantidad (TRIM)'!G90</f>
        <v>///</v>
      </c>
      <c r="F82" s="47" t="str">
        <f>+'[1]Turistas cantidad (TRIM)'!H90</f>
        <v>///</v>
      </c>
      <c r="G82" s="47" t="str">
        <f>+'[1]Turistas cantidad (TRIM)'!I90</f>
        <v>///</v>
      </c>
      <c r="H82" s="47" t="str">
        <f>+'[1]Turistas cantidad (TRIM)'!J90</f>
        <v>///</v>
      </c>
      <c r="I82" s="47" t="str">
        <f>+'[1]Turistas cantidad (TRIM)'!K90</f>
        <v>///</v>
      </c>
      <c r="J82" s="47" t="str">
        <f>+'[1]Turistas cantidad (TRIM)'!L90</f>
        <v>///</v>
      </c>
      <c r="K82" s="39" t="str">
        <f>+'[1]Turistas cantidad (TRIM)'!M90</f>
        <v>///</v>
      </c>
      <c r="L82" s="47" t="str">
        <f>+'[1]Turistas cantidad (TRIM)'!N90</f>
        <v>///</v>
      </c>
      <c r="M82" s="39" t="str">
        <f>+'[1]Turistas cantidad (TRIM)'!O90</f>
        <v>///</v>
      </c>
      <c r="N82" s="11"/>
      <c r="Q82" s="10"/>
      <c r="R82" s="10"/>
      <c r="S82" s="10"/>
      <c r="AN82" s="12"/>
    </row>
    <row r="83" spans="1:40" x14ac:dyDescent="0.25">
      <c r="A83" s="6" t="s">
        <v>16</v>
      </c>
      <c r="B83" s="39">
        <f>+'[1]Turistas cantidad (TRIM)'!B91</f>
        <v>25871</v>
      </c>
      <c r="C83" s="39" t="s">
        <v>59</v>
      </c>
      <c r="D83" s="39" t="str">
        <f>+'[1]Turistas cantidad (TRIM)'!F91</f>
        <v>///</v>
      </c>
      <c r="E83" s="47" t="str">
        <f>+'[1]Turistas cantidad (TRIM)'!G91</f>
        <v>///</v>
      </c>
      <c r="F83" s="47" t="str">
        <f>+'[1]Turistas cantidad (TRIM)'!H91</f>
        <v>///</v>
      </c>
      <c r="G83" s="47" t="str">
        <f>+'[1]Turistas cantidad (TRIM)'!I91</f>
        <v>///</v>
      </c>
      <c r="H83" s="47" t="str">
        <f>+'[1]Turistas cantidad (TRIM)'!J91</f>
        <v>///</v>
      </c>
      <c r="I83" s="47" t="str">
        <f>+'[1]Turistas cantidad (TRIM)'!K91</f>
        <v>///</v>
      </c>
      <c r="J83" s="47" t="str">
        <f>+'[1]Turistas cantidad (TRIM)'!L91</f>
        <v>///</v>
      </c>
      <c r="K83" s="39" t="str">
        <f>+'[1]Turistas cantidad (TRIM)'!M91</f>
        <v>///</v>
      </c>
      <c r="L83" s="47" t="str">
        <f>+'[1]Turistas cantidad (TRIM)'!N91</f>
        <v>///</v>
      </c>
      <c r="M83" s="39" t="str">
        <f>+'[1]Turistas cantidad (TRIM)'!O91</f>
        <v>///</v>
      </c>
      <c r="N83" s="11"/>
      <c r="Q83" s="10"/>
      <c r="R83" s="10"/>
      <c r="S83" s="10"/>
      <c r="AN83" s="12"/>
    </row>
    <row r="84" spans="1:40" x14ac:dyDescent="0.25">
      <c r="A84" s="42">
        <v>2021</v>
      </c>
      <c r="B84" s="45">
        <f>+'[1]Turistas cantidad (TRIM)'!B92</f>
        <v>200605</v>
      </c>
      <c r="C84" s="45" t="s">
        <v>59</v>
      </c>
      <c r="D84" s="45" t="str">
        <f>+'[1]Turistas cantidad (TRIM)'!F92</f>
        <v>///</v>
      </c>
      <c r="E84" s="46" t="str">
        <f>+'[1]Turistas cantidad (TRIM)'!G92</f>
        <v>///</v>
      </c>
      <c r="F84" s="46" t="str">
        <f>+'[1]Turistas cantidad (TRIM)'!H92</f>
        <v>///</v>
      </c>
      <c r="G84" s="46" t="str">
        <f>+'[1]Turistas cantidad (TRIM)'!I92</f>
        <v>///</v>
      </c>
      <c r="H84" s="46" t="str">
        <f>+'[1]Turistas cantidad (TRIM)'!J92</f>
        <v>///</v>
      </c>
      <c r="I84" s="46" t="str">
        <f>+'[1]Turistas cantidad (TRIM)'!K92</f>
        <v>///</v>
      </c>
      <c r="J84" s="46" t="str">
        <f>+'[1]Turistas cantidad (TRIM)'!L92</f>
        <v>///</v>
      </c>
      <c r="K84" s="45" t="str">
        <f>+'[1]Turistas cantidad (TRIM)'!M92</f>
        <v>///</v>
      </c>
      <c r="L84" s="46" t="str">
        <f>+'[1]Turistas cantidad (TRIM)'!N92</f>
        <v>///</v>
      </c>
      <c r="M84" s="45" t="str">
        <f>+'[1]Turistas cantidad (TRIM)'!O92</f>
        <v>///</v>
      </c>
      <c r="N84" s="11"/>
      <c r="Q84" s="10"/>
      <c r="R84" s="10"/>
      <c r="S84" s="10"/>
      <c r="AN84" s="12"/>
    </row>
    <row r="85" spans="1:40" x14ac:dyDescent="0.25">
      <c r="A85" s="6" t="s">
        <v>14</v>
      </c>
      <c r="B85" s="39">
        <f>+'[1]Turistas cantidad (TRIM)'!B93</f>
        <v>45277</v>
      </c>
      <c r="C85" s="39" t="s">
        <v>59</v>
      </c>
      <c r="D85" s="39">
        <f>+'[1]Turistas cantidad (TRIM)'!F93</f>
        <v>981</v>
      </c>
      <c r="E85" s="47">
        <f>+'[1]Turistas cantidad (TRIM)'!G93</f>
        <v>40676</v>
      </c>
      <c r="F85" s="47">
        <f>+'[1]Turistas cantidad (TRIM)'!H93</f>
        <v>1863</v>
      </c>
      <c r="G85" s="47">
        <f>+'[1]Turistas cantidad (TRIM)'!I93</f>
        <v>1757</v>
      </c>
      <c r="H85" s="47">
        <f>+'[1]Turistas cantidad (TRIM)'!J93</f>
        <v>39750</v>
      </c>
      <c r="I85" s="47">
        <f>+'[1]Turistas cantidad (TRIM)'!K93</f>
        <v>966</v>
      </c>
      <c r="J85" s="47">
        <f>+'[1]Turistas cantidad (TRIM)'!L93</f>
        <v>808</v>
      </c>
      <c r="K85" s="39">
        <f>+'[1]Turistas cantidad (TRIM)'!M93</f>
        <v>3753</v>
      </c>
      <c r="L85" s="47">
        <f>+'[1]Turistas cantidad (TRIM)'!N93</f>
        <v>41</v>
      </c>
      <c r="M85" s="39">
        <f>+'[1]Turistas cantidad (TRIM)'!O93</f>
        <v>45236</v>
      </c>
      <c r="N85" s="11"/>
      <c r="Q85" s="10"/>
      <c r="R85" s="10"/>
      <c r="S85" s="10"/>
      <c r="AN85" s="12"/>
    </row>
    <row r="86" spans="1:40" x14ac:dyDescent="0.25">
      <c r="A86" s="6" t="s">
        <v>13</v>
      </c>
      <c r="B86" s="39">
        <f>+'[1]Turistas cantidad (TRIM)'!B94</f>
        <v>21851</v>
      </c>
      <c r="C86" s="39" t="s">
        <v>59</v>
      </c>
      <c r="D86" s="39" t="str">
        <f>+'[1]Turistas cantidad (TRIM)'!F94</f>
        <v>///</v>
      </c>
      <c r="E86" s="47" t="str">
        <f>+'[1]Turistas cantidad (TRIM)'!G94</f>
        <v>///</v>
      </c>
      <c r="F86" s="47" t="str">
        <f>+'[1]Turistas cantidad (TRIM)'!H94</f>
        <v>///</v>
      </c>
      <c r="G86" s="47" t="str">
        <f>+'[1]Turistas cantidad (TRIM)'!I94</f>
        <v>///</v>
      </c>
      <c r="H86" s="47" t="str">
        <f>+'[1]Turistas cantidad (TRIM)'!J94</f>
        <v>///</v>
      </c>
      <c r="I86" s="47" t="str">
        <f>+'[1]Turistas cantidad (TRIM)'!K94</f>
        <v>///</v>
      </c>
      <c r="J86" s="47" t="str">
        <f>+'[1]Turistas cantidad (TRIM)'!L94</f>
        <v>///</v>
      </c>
      <c r="K86" s="39" t="str">
        <f>+'[1]Turistas cantidad (TRIM)'!M94</f>
        <v>///</v>
      </c>
      <c r="L86" s="47" t="str">
        <f>+'[1]Turistas cantidad (TRIM)'!N94</f>
        <v>///</v>
      </c>
      <c r="M86" s="39" t="str">
        <f>+'[1]Turistas cantidad (TRIM)'!O94</f>
        <v>///</v>
      </c>
      <c r="N86" s="11"/>
      <c r="Q86" s="10"/>
      <c r="R86" s="10"/>
      <c r="S86" s="10"/>
      <c r="AN86" s="12"/>
    </row>
    <row r="87" spans="1:40" x14ac:dyDescent="0.25">
      <c r="A87" s="6" t="s">
        <v>15</v>
      </c>
      <c r="B87" s="39">
        <f>+'[1]Turistas cantidad (TRIM)'!B95</f>
        <v>10514</v>
      </c>
      <c r="C87" s="39" t="s">
        <v>59</v>
      </c>
      <c r="D87" s="39" t="str">
        <f>+'[1]Turistas cantidad (TRIM)'!F95</f>
        <v>///</v>
      </c>
      <c r="E87" s="47" t="str">
        <f>+'[1]Turistas cantidad (TRIM)'!G95</f>
        <v>///</v>
      </c>
      <c r="F87" s="47" t="str">
        <f>+'[1]Turistas cantidad (TRIM)'!H95</f>
        <v>///</v>
      </c>
      <c r="G87" s="47" t="str">
        <f>+'[1]Turistas cantidad (TRIM)'!I95</f>
        <v>///</v>
      </c>
      <c r="H87" s="47" t="str">
        <f>+'[1]Turistas cantidad (TRIM)'!J95</f>
        <v>///</v>
      </c>
      <c r="I87" s="47" t="str">
        <f>+'[1]Turistas cantidad (TRIM)'!K95</f>
        <v>///</v>
      </c>
      <c r="J87" s="47" t="str">
        <f>+'[1]Turistas cantidad (TRIM)'!L95</f>
        <v>///</v>
      </c>
      <c r="K87" s="39" t="str">
        <f>+'[1]Turistas cantidad (TRIM)'!M95</f>
        <v>///</v>
      </c>
      <c r="L87" s="47" t="str">
        <f>+'[1]Turistas cantidad (TRIM)'!N95</f>
        <v>///</v>
      </c>
      <c r="M87" s="39" t="str">
        <f>+'[1]Turistas cantidad (TRIM)'!O95</f>
        <v>///</v>
      </c>
      <c r="N87" s="11"/>
      <c r="Q87" s="10"/>
      <c r="R87" s="10"/>
      <c r="S87" s="10"/>
      <c r="AN87" s="12"/>
    </row>
    <row r="88" spans="1:40" x14ac:dyDescent="0.25">
      <c r="A88" s="6" t="s">
        <v>16</v>
      </c>
      <c r="B88" s="39">
        <f>+'[1]Turistas cantidad (TRIM)'!B96</f>
        <v>122963</v>
      </c>
      <c r="C88" s="39" t="s">
        <v>59</v>
      </c>
      <c r="D88" s="39">
        <f>+'[1]Turistas cantidad (TRIM)'!F96</f>
        <v>32265</v>
      </c>
      <c r="E88" s="47">
        <f>+'[1]Turistas cantidad (TRIM)'!G96</f>
        <v>66254</v>
      </c>
      <c r="F88" s="47">
        <f>+'[1]Turistas cantidad (TRIM)'!H96</f>
        <v>19034</v>
      </c>
      <c r="G88" s="47">
        <f>+'[1]Turistas cantidad (TRIM)'!I96</f>
        <v>5410</v>
      </c>
      <c r="H88" s="47">
        <f>+'[1]Turistas cantidad (TRIM)'!J96</f>
        <v>61971</v>
      </c>
      <c r="I88" s="47">
        <f>+'[1]Turistas cantidad (TRIM)'!K96</f>
        <v>14482</v>
      </c>
      <c r="J88" s="47">
        <f>+'[1]Turistas cantidad (TRIM)'!L96</f>
        <v>27179</v>
      </c>
      <c r="K88" s="39">
        <f>+'[1]Turistas cantidad (TRIM)'!M96</f>
        <v>19331</v>
      </c>
      <c r="L88" s="47">
        <f>+'[1]Turistas cantidad (TRIM)'!N96</f>
        <v>5959</v>
      </c>
      <c r="M88" s="39">
        <f>+'[1]Turistas cantidad (TRIM)'!O96</f>
        <v>117004</v>
      </c>
      <c r="N88" s="11"/>
      <c r="Q88" s="10"/>
      <c r="R88" s="10"/>
      <c r="S88" s="10"/>
      <c r="AN88" s="12"/>
    </row>
    <row r="89" spans="1:40" x14ac:dyDescent="0.25">
      <c r="A89" s="42">
        <v>2022</v>
      </c>
      <c r="B89" s="45">
        <f>+'[1]Turistas cantidad (TRIM)'!B97</f>
        <v>1544524</v>
      </c>
      <c r="C89" s="45" t="s">
        <v>59</v>
      </c>
      <c r="D89" s="45">
        <f>+'[1]Turistas cantidad (TRIM)'!F97</f>
        <v>712795</v>
      </c>
      <c r="E89" s="46">
        <f>+'[1]Turistas cantidad (TRIM)'!G97</f>
        <v>556262</v>
      </c>
      <c r="F89" s="46">
        <f>+'[1]Turistas cantidad (TRIM)'!H97</f>
        <v>204007</v>
      </c>
      <c r="G89" s="46">
        <f>+'[1]Turistas cantidad (TRIM)'!I97</f>
        <v>71460</v>
      </c>
      <c r="H89" s="46">
        <f>+'[1]Turistas cantidad (TRIM)'!J97</f>
        <v>547703</v>
      </c>
      <c r="I89" s="46">
        <f>+'[1]Turistas cantidad (TRIM)'!K97</f>
        <v>200457</v>
      </c>
      <c r="J89" s="46">
        <f>+'[1]Turistas cantidad (TRIM)'!L97</f>
        <v>482795</v>
      </c>
      <c r="K89" s="45">
        <f>+'[1]Turistas cantidad (TRIM)'!M97</f>
        <v>313569</v>
      </c>
      <c r="L89" s="46">
        <f>+'[1]Turistas cantidad (TRIM)'!N97</f>
        <v>132724</v>
      </c>
      <c r="M89" s="45">
        <f>+'[1]Turistas cantidad (TRIM)'!O97</f>
        <v>1411800</v>
      </c>
      <c r="N89" s="11"/>
      <c r="Q89" s="10"/>
      <c r="R89" s="10"/>
      <c r="S89" s="10"/>
      <c r="AN89" s="12"/>
    </row>
    <row r="90" spans="1:40" x14ac:dyDescent="0.25">
      <c r="A90" s="6" t="s">
        <v>14</v>
      </c>
      <c r="B90" s="39">
        <f>+'[1]Turistas cantidad (TRIM)'!B98</f>
        <v>296888</v>
      </c>
      <c r="C90" s="39" t="s">
        <v>59</v>
      </c>
      <c r="D90" s="39">
        <f>+'[1]Turistas cantidad (TRIM)'!F98</f>
        <v>106605</v>
      </c>
      <c r="E90" s="47">
        <f>+'[1]Turistas cantidad (TRIM)'!G98</f>
        <v>161087</v>
      </c>
      <c r="F90" s="47">
        <f>+'[1]Turistas cantidad (TRIM)'!H98</f>
        <v>20374</v>
      </c>
      <c r="G90" s="47">
        <f>+'[1]Turistas cantidad (TRIM)'!I98</f>
        <v>8822</v>
      </c>
      <c r="H90" s="47">
        <f>+'[1]Turistas cantidad (TRIM)'!J98</f>
        <v>166087</v>
      </c>
      <c r="I90" s="47">
        <f>+'[1]Turistas cantidad (TRIM)'!K98</f>
        <v>30409</v>
      </c>
      <c r="J90" s="47">
        <f>+'[1]Turistas cantidad (TRIM)'!L98</f>
        <v>53004</v>
      </c>
      <c r="K90" s="39">
        <f>+'[1]Turistas cantidad (TRIM)'!M98</f>
        <v>47388</v>
      </c>
      <c r="L90" s="47">
        <f>+'[1]Turistas cantidad (TRIM)'!N98</f>
        <v>15627</v>
      </c>
      <c r="M90" s="39">
        <f>+'[1]Turistas cantidad (TRIM)'!O98</f>
        <v>281261</v>
      </c>
      <c r="N90" s="11"/>
      <c r="Q90" s="10"/>
      <c r="R90" s="10"/>
      <c r="S90" s="10"/>
      <c r="AN90" s="12"/>
    </row>
    <row r="91" spans="1:40" x14ac:dyDescent="0.25">
      <c r="A91" s="6" t="s">
        <v>13</v>
      </c>
      <c r="B91" s="39">
        <f>+'[1]Turistas cantidad (TRIM)'!B99</f>
        <v>343283</v>
      </c>
      <c r="C91" s="39" t="s">
        <v>59</v>
      </c>
      <c r="D91" s="39">
        <f>+'[1]Turistas cantidad (TRIM)'!F99</f>
        <v>152885</v>
      </c>
      <c r="E91" s="47">
        <f>+'[1]Turistas cantidad (TRIM)'!G99</f>
        <v>127551</v>
      </c>
      <c r="F91" s="47">
        <f>+'[1]Turistas cantidad (TRIM)'!H99</f>
        <v>48455</v>
      </c>
      <c r="G91" s="47">
        <f>+'[1]Turistas cantidad (TRIM)'!I99</f>
        <v>14392</v>
      </c>
      <c r="H91" s="47">
        <f>+'[1]Turistas cantidad (TRIM)'!J99</f>
        <v>120142</v>
      </c>
      <c r="I91" s="47">
        <f>+'[1]Turistas cantidad (TRIM)'!K99</f>
        <v>49063</v>
      </c>
      <c r="J91" s="47">
        <f>+'[1]Turistas cantidad (TRIM)'!L99</f>
        <v>105756</v>
      </c>
      <c r="K91" s="39">
        <f>+'[1]Turistas cantidad (TRIM)'!M99</f>
        <v>68322</v>
      </c>
      <c r="L91" s="47">
        <f>+'[1]Turistas cantidad (TRIM)'!N99</f>
        <v>30918</v>
      </c>
      <c r="M91" s="39">
        <f>+'[1]Turistas cantidad (TRIM)'!O99</f>
        <v>312365</v>
      </c>
      <c r="N91" s="11"/>
      <c r="Q91" s="10"/>
      <c r="R91" s="10"/>
      <c r="S91" s="10"/>
      <c r="AN91" s="12"/>
    </row>
    <row r="92" spans="1:40" x14ac:dyDescent="0.25">
      <c r="A92" s="6" t="s">
        <v>15</v>
      </c>
      <c r="B92" s="39">
        <f>+'[1]Turistas cantidad (TRIM)'!B100</f>
        <v>394114</v>
      </c>
      <c r="C92" s="39" t="s">
        <v>59</v>
      </c>
      <c r="D92" s="39">
        <f>+'[1]Turistas cantidad (TRIM)'!F100</f>
        <v>207149</v>
      </c>
      <c r="E92" s="47">
        <f>+'[1]Turistas cantidad (TRIM)'!G100</f>
        <v>108885</v>
      </c>
      <c r="F92" s="47">
        <f>+'[1]Turistas cantidad (TRIM)'!H100</f>
        <v>59907</v>
      </c>
      <c r="G92" s="47">
        <f>+'[1]Turistas cantidad (TRIM)'!I100</f>
        <v>18173</v>
      </c>
      <c r="H92" s="47">
        <f>+'[1]Turistas cantidad (TRIM)'!J100</f>
        <v>113654</v>
      </c>
      <c r="I92" s="47">
        <f>+'[1]Turistas cantidad (TRIM)'!K100</f>
        <v>55590</v>
      </c>
      <c r="J92" s="47">
        <f>+'[1]Turistas cantidad (TRIM)'!L100</f>
        <v>140398</v>
      </c>
      <c r="K92" s="39">
        <f>+'[1]Turistas cantidad (TRIM)'!M100</f>
        <v>84472</v>
      </c>
      <c r="L92" s="47">
        <f>+'[1]Turistas cantidad (TRIM)'!N100</f>
        <v>35473</v>
      </c>
      <c r="M92" s="39">
        <f>+'[1]Turistas cantidad (TRIM)'!O100</f>
        <v>358641</v>
      </c>
      <c r="N92" s="11"/>
      <c r="Q92" s="10"/>
      <c r="R92" s="10"/>
      <c r="S92" s="10"/>
      <c r="AN92" s="12"/>
    </row>
    <row r="93" spans="1:40" x14ac:dyDescent="0.25">
      <c r="A93" s="6" t="s">
        <v>16</v>
      </c>
      <c r="B93" s="39">
        <f>+'[1]Turistas cantidad (TRIM)'!B101</f>
        <v>510239</v>
      </c>
      <c r="C93" s="39" t="s">
        <v>59</v>
      </c>
      <c r="D93" s="39">
        <f>+'[1]Turistas cantidad (TRIM)'!F101</f>
        <v>246156</v>
      </c>
      <c r="E93" s="47">
        <f>+'[1]Turistas cantidad (TRIM)'!G101</f>
        <v>158739</v>
      </c>
      <c r="F93" s="47">
        <f>+'[1]Turistas cantidad (TRIM)'!H101</f>
        <v>75271</v>
      </c>
      <c r="G93" s="47">
        <f>+'[1]Turistas cantidad (TRIM)'!I101</f>
        <v>30073</v>
      </c>
      <c r="H93" s="47">
        <f>+'[1]Turistas cantidad (TRIM)'!J101</f>
        <v>147820</v>
      </c>
      <c r="I93" s="47">
        <f>+'[1]Turistas cantidad (TRIM)'!K101</f>
        <v>65394.999999999993</v>
      </c>
      <c r="J93" s="47">
        <f>+'[1]Turistas cantidad (TRIM)'!L101</f>
        <v>183637</v>
      </c>
      <c r="K93" s="39">
        <f>+'[1]Turistas cantidad (TRIM)'!M101</f>
        <v>113387</v>
      </c>
      <c r="L93" s="47">
        <f>+'[1]Turistas cantidad (TRIM)'!N101</f>
        <v>50706</v>
      </c>
      <c r="M93" s="39">
        <f>+'[1]Turistas cantidad (TRIM)'!O101</f>
        <v>459533</v>
      </c>
      <c r="N93" s="11"/>
      <c r="Q93" s="10"/>
      <c r="R93" s="10"/>
      <c r="S93" s="10"/>
      <c r="AN93" s="12"/>
    </row>
    <row r="94" spans="1:40" x14ac:dyDescent="0.25">
      <c r="A94" s="42">
        <v>2023</v>
      </c>
      <c r="B94" s="45">
        <f>+'[1]Turistas cantidad (TRIM)'!B102</f>
        <v>2476376</v>
      </c>
      <c r="C94" s="45" t="s">
        <v>59</v>
      </c>
      <c r="D94" s="45">
        <f>+'[1]Turistas cantidad (TRIM)'!F102</f>
        <v>1311704</v>
      </c>
      <c r="E94" s="46">
        <f>+'[1]Turistas cantidad (TRIM)'!G102</f>
        <v>711829</v>
      </c>
      <c r="F94" s="46">
        <f>+'[1]Turistas cantidad (TRIM)'!H102</f>
        <v>321795</v>
      </c>
      <c r="G94" s="46">
        <f>+'[1]Turistas cantidad (TRIM)'!I102</f>
        <v>131048</v>
      </c>
      <c r="H94" s="46">
        <f>+'[1]Turistas cantidad (TRIM)'!J102</f>
        <v>717455</v>
      </c>
      <c r="I94" s="46">
        <f>+'[1]Turistas cantidad (TRIM)'!K102</f>
        <v>298490</v>
      </c>
      <c r="J94" s="46">
        <f>+'[1]Turistas cantidad (TRIM)'!L102</f>
        <v>761243</v>
      </c>
      <c r="K94" s="45">
        <f>+'[1]Turistas cantidad (TRIM)'!M102</f>
        <v>699188</v>
      </c>
      <c r="L94" s="46">
        <f>+'[1]Turistas cantidad (TRIM)'!N102</f>
        <v>231392</v>
      </c>
      <c r="M94" s="45">
        <f>+'[1]Turistas cantidad (TRIM)'!O102</f>
        <v>2244984</v>
      </c>
      <c r="N94" s="11"/>
      <c r="Q94" s="10"/>
      <c r="R94" s="10"/>
      <c r="S94" s="10"/>
      <c r="AN94" s="12"/>
    </row>
    <row r="95" spans="1:40" x14ac:dyDescent="0.25">
      <c r="A95" s="6" t="s">
        <v>14</v>
      </c>
      <c r="B95" s="39">
        <f>+'[1]Turistas cantidad (TRIM)'!B103</f>
        <v>627661</v>
      </c>
      <c r="C95" s="39" t="s">
        <v>59</v>
      </c>
      <c r="D95" s="39">
        <f>+'[1]Turistas cantidad (TRIM)'!F103</f>
        <v>298185</v>
      </c>
      <c r="E95" s="47">
        <f>+'[1]Turistas cantidad (TRIM)'!G103</f>
        <v>247935</v>
      </c>
      <c r="F95" s="47">
        <f>+'[1]Turistas cantidad (TRIM)'!H103</f>
        <v>57707</v>
      </c>
      <c r="G95" s="47">
        <f>+'[1]Turistas cantidad (TRIM)'!I103</f>
        <v>23834</v>
      </c>
      <c r="H95" s="47">
        <f>+'[1]Turistas cantidad (TRIM)'!J103</f>
        <v>237668</v>
      </c>
      <c r="I95" s="47">
        <f>+'[1]Turistas cantidad (TRIM)'!K103</f>
        <v>71831</v>
      </c>
      <c r="J95" s="47">
        <f>+'[1]Turistas cantidad (TRIM)'!L103</f>
        <v>191911</v>
      </c>
      <c r="K95" s="39">
        <f>+'[1]Turistas cantidad (TRIM)'!M103</f>
        <v>126251</v>
      </c>
      <c r="L95" s="47">
        <f>+'[1]Turistas cantidad (TRIM)'!N103</f>
        <v>68959</v>
      </c>
      <c r="M95" s="39">
        <f>+'[1]Turistas cantidad (TRIM)'!O103</f>
        <v>558702</v>
      </c>
      <c r="N95" s="11"/>
      <c r="Q95" s="10"/>
      <c r="R95" s="10"/>
      <c r="S95" s="10"/>
      <c r="AN95" s="12"/>
    </row>
    <row r="96" spans="1:40" x14ac:dyDescent="0.25">
      <c r="A96" s="6" t="s">
        <v>13</v>
      </c>
      <c r="B96" s="39">
        <f>+'[1]Turistas cantidad (TRIM)'!B104</f>
        <v>522280</v>
      </c>
      <c r="C96" s="39" t="s">
        <v>59</v>
      </c>
      <c r="D96" s="39">
        <f>+'[1]Turistas cantidad (TRIM)'!F104</f>
        <v>281248</v>
      </c>
      <c r="E96" s="47">
        <f>+'[1]Turistas cantidad (TRIM)'!G104</f>
        <v>139478</v>
      </c>
      <c r="F96" s="47">
        <f>+'[1]Turistas cantidad (TRIM)'!H104</f>
        <v>71289</v>
      </c>
      <c r="G96" s="47">
        <f>+'[1]Turistas cantidad (TRIM)'!I104</f>
        <v>30265</v>
      </c>
      <c r="H96" s="47">
        <f>+'[1]Turistas cantidad (TRIM)'!J104</f>
        <v>139790</v>
      </c>
      <c r="I96" s="47">
        <f>+'[1]Turistas cantidad (TRIM)'!K104</f>
        <v>71763</v>
      </c>
      <c r="J96" s="47">
        <f>+'[1]Turistas cantidad (TRIM)'!L104</f>
        <v>174801</v>
      </c>
      <c r="K96" s="39">
        <f>+'[1]Turistas cantidad (TRIM)'!M104</f>
        <v>135926</v>
      </c>
      <c r="L96" s="47">
        <f>+'[1]Turistas cantidad (TRIM)'!N104</f>
        <v>43967</v>
      </c>
      <c r="M96" s="39">
        <f>+'[1]Turistas cantidad (TRIM)'!O104</f>
        <v>478313</v>
      </c>
      <c r="N96" s="11"/>
      <c r="Q96" s="10"/>
      <c r="R96" s="10"/>
      <c r="S96" s="10"/>
      <c r="AN96" s="12"/>
    </row>
    <row r="97" spans="1:40" x14ac:dyDescent="0.25">
      <c r="A97" s="6" t="s">
        <v>15</v>
      </c>
      <c r="B97" s="39">
        <f>+'[1]Turistas cantidad (TRIM)'!B105</f>
        <v>617419</v>
      </c>
      <c r="C97" s="39" t="s">
        <v>59</v>
      </c>
      <c r="D97" s="39">
        <f>+'[1]Turistas cantidad (TRIM)'!F105</f>
        <v>365449</v>
      </c>
      <c r="E97" s="47">
        <f>+'[1]Turistas cantidad (TRIM)'!G105</f>
        <v>137420</v>
      </c>
      <c r="F97" s="47">
        <f>+'[1]Turistas cantidad (TRIM)'!H105</f>
        <v>75503</v>
      </c>
      <c r="G97" s="47">
        <f>+'[1]Turistas cantidad (TRIM)'!I105</f>
        <v>39047</v>
      </c>
      <c r="H97" s="47">
        <f>+'[1]Turistas cantidad (TRIM)'!J105</f>
        <v>147804</v>
      </c>
      <c r="I97" s="47">
        <f>+'[1]Turistas cantidad (TRIM)'!K105</f>
        <v>84196</v>
      </c>
      <c r="J97" s="47">
        <f>+'[1]Turistas cantidad (TRIM)'!L105</f>
        <v>182749</v>
      </c>
      <c r="K97" s="39">
        <f>+'[1]Turistas cantidad (TRIM)'!M105</f>
        <v>202670</v>
      </c>
      <c r="L97" s="47">
        <f>+'[1]Turistas cantidad (TRIM)'!N105</f>
        <v>58334</v>
      </c>
      <c r="M97" s="39">
        <f>+'[1]Turistas cantidad (TRIM)'!O105</f>
        <v>559085</v>
      </c>
      <c r="N97" s="11"/>
      <c r="Q97" s="10"/>
      <c r="R97" s="10"/>
      <c r="S97" s="10"/>
      <c r="AN97" s="12"/>
    </row>
    <row r="98" spans="1:40" x14ac:dyDescent="0.25">
      <c r="A98" s="13" t="s">
        <v>16</v>
      </c>
      <c r="B98" s="39">
        <f>+'[1]Turistas cantidad (TRIM)'!B106</f>
        <v>709016</v>
      </c>
      <c r="C98" s="39" t="s">
        <v>59</v>
      </c>
      <c r="D98" s="39">
        <f>+'[1]Turistas cantidad (TRIM)'!F106</f>
        <v>366822</v>
      </c>
      <c r="E98" s="47">
        <f>+'[1]Turistas cantidad (TRIM)'!G106</f>
        <v>186996</v>
      </c>
      <c r="F98" s="47">
        <f>+'[1]Turistas cantidad (TRIM)'!H106</f>
        <v>117296</v>
      </c>
      <c r="G98" s="47">
        <f>+'[1]Turistas cantidad (TRIM)'!I106</f>
        <v>37902</v>
      </c>
      <c r="H98" s="47">
        <f>+'[1]Turistas cantidad (TRIM)'!J106</f>
        <v>192193</v>
      </c>
      <c r="I98" s="47">
        <f>+'[1]Turistas cantidad (TRIM)'!K106</f>
        <v>70700</v>
      </c>
      <c r="J98" s="47">
        <f>+'[1]Turistas cantidad (TRIM)'!L106</f>
        <v>211782</v>
      </c>
      <c r="K98" s="39">
        <f>+'[1]Turistas cantidad (TRIM)'!M106</f>
        <v>234341</v>
      </c>
      <c r="L98" s="47">
        <f>+'[1]Turistas cantidad (TRIM)'!N106</f>
        <v>60132</v>
      </c>
      <c r="M98" s="39">
        <f>+'[1]Turistas cantidad (TRIM)'!O106</f>
        <v>648884</v>
      </c>
      <c r="N98" s="11"/>
      <c r="Q98" s="10"/>
      <c r="R98" s="10"/>
      <c r="S98" s="10"/>
      <c r="AN98" s="12"/>
    </row>
    <row r="99" spans="1:40" x14ac:dyDescent="0.25">
      <c r="A99" s="42">
        <v>2024</v>
      </c>
      <c r="B99" s="45">
        <f>+'[1]Turistas cantidad (TRIM)'!B107</f>
        <v>2524434</v>
      </c>
      <c r="C99" s="45" t="s">
        <v>59</v>
      </c>
      <c r="D99" s="45">
        <f>+'[1]Turistas cantidad (TRIM)'!F107</f>
        <v>1364174</v>
      </c>
      <c r="E99" s="46">
        <f>+'[1]Turistas cantidad (TRIM)'!G107</f>
        <v>710906</v>
      </c>
      <c r="F99" s="46">
        <f>+'[1]Turistas cantidad (TRIM)'!H107</f>
        <v>338195</v>
      </c>
      <c r="G99" s="46">
        <f>+'[1]Turistas cantidad (TRIM)'!I107</f>
        <v>111159</v>
      </c>
      <c r="H99" s="46">
        <f>+'[1]Turistas cantidad (TRIM)'!J107</f>
        <v>703165</v>
      </c>
      <c r="I99" s="46">
        <f>+'[1]Turistas cantidad (TRIM)'!K107</f>
        <v>299856</v>
      </c>
      <c r="J99" s="46">
        <f>+'[1]Turistas cantidad (TRIM)'!L107</f>
        <v>725670</v>
      </c>
      <c r="K99" s="45">
        <f>+'[1]Turistas cantidad (TRIM)'!M107</f>
        <v>795743</v>
      </c>
      <c r="L99" s="46">
        <f>+'[1]Turistas cantidad (TRIM)'!N107</f>
        <v>241883</v>
      </c>
      <c r="M99" s="45">
        <f>+'[1]Turistas cantidad (TRIM)'!O107</f>
        <v>2282551</v>
      </c>
      <c r="N99" s="11"/>
      <c r="Q99" s="10"/>
      <c r="R99" s="10"/>
      <c r="S99" s="10"/>
      <c r="AN99" s="12"/>
    </row>
    <row r="100" spans="1:40" x14ac:dyDescent="0.25">
      <c r="A100" s="6" t="s">
        <v>14</v>
      </c>
      <c r="B100" s="39">
        <f>+'[1]Turistas cantidad (TRIM)'!B108</f>
        <v>766550</v>
      </c>
      <c r="C100" s="39" t="s">
        <v>59</v>
      </c>
      <c r="D100" s="39">
        <f>+'[1]Turistas cantidad (TRIM)'!F108</f>
        <v>397835</v>
      </c>
      <c r="E100" s="47">
        <f>+'[1]Turistas cantidad (TRIM)'!G108</f>
        <v>253318</v>
      </c>
      <c r="F100" s="47">
        <f>+'[1]Turistas cantidad (TRIM)'!H108</f>
        <v>91160</v>
      </c>
      <c r="G100" s="47">
        <f>+'[1]Turistas cantidad (TRIM)'!I108</f>
        <v>24237</v>
      </c>
      <c r="H100" s="47">
        <f>+'[1]Turistas cantidad (TRIM)'!J108</f>
        <v>253373</v>
      </c>
      <c r="I100" s="47">
        <f>+'[1]Turistas cantidad (TRIM)'!K108</f>
        <v>77448</v>
      </c>
      <c r="J100" s="47">
        <f>+'[1]Turistas cantidad (TRIM)'!L108</f>
        <v>206459</v>
      </c>
      <c r="K100" s="39">
        <f>+'[1]Turistas cantidad (TRIM)'!M108</f>
        <v>229270</v>
      </c>
      <c r="L100" s="47">
        <f>+'[1]Turistas cantidad (TRIM)'!N108</f>
        <v>68015</v>
      </c>
      <c r="M100" s="39">
        <f>+'[1]Turistas cantidad (TRIM)'!O108</f>
        <v>698535</v>
      </c>
      <c r="N100" s="11"/>
      <c r="Q100" s="10"/>
      <c r="R100" s="10"/>
      <c r="S100" s="10"/>
      <c r="AN100" s="12"/>
    </row>
    <row r="101" spans="1:40" x14ac:dyDescent="0.25">
      <c r="A101" s="6" t="s">
        <v>13</v>
      </c>
      <c r="B101" s="39">
        <f>+'[1]Turistas cantidad (TRIM)'!B109</f>
        <v>531392</v>
      </c>
      <c r="C101" s="39" t="s">
        <v>59</v>
      </c>
      <c r="D101" s="39">
        <f>+'[1]Turistas cantidad (TRIM)'!F109</f>
        <v>295261</v>
      </c>
      <c r="E101" s="47">
        <f>+'[1]Turistas cantidad (TRIM)'!G109</f>
        <v>144272</v>
      </c>
      <c r="F101" s="47">
        <f>+'[1]Turistas cantidad (TRIM)'!H109</f>
        <v>69839</v>
      </c>
      <c r="G101" s="47">
        <f>+'[1]Turistas cantidad (TRIM)'!I109</f>
        <v>22020</v>
      </c>
      <c r="H101" s="47">
        <f>+'[1]Turistas cantidad (TRIM)'!J109</f>
        <v>142600</v>
      </c>
      <c r="I101" s="47">
        <f>+'[1]Turistas cantidad (TRIM)'!K109</f>
        <v>69019</v>
      </c>
      <c r="J101" s="47">
        <f>+'[1]Turistas cantidad (TRIM)'!L109</f>
        <v>152954</v>
      </c>
      <c r="K101" s="39">
        <f>+'[1]Turistas cantidad (TRIM)'!M109</f>
        <v>166819</v>
      </c>
      <c r="L101" s="47">
        <f>+'[1]Turistas cantidad (TRIM)'!N109</f>
        <v>49777</v>
      </c>
      <c r="M101" s="39">
        <f>+'[1]Turistas cantidad (TRIM)'!O109</f>
        <v>481615</v>
      </c>
      <c r="N101" s="11"/>
      <c r="Q101" s="10"/>
      <c r="R101" s="10"/>
      <c r="S101" s="10"/>
      <c r="AN101" s="12"/>
    </row>
    <row r="102" spans="1:40" x14ac:dyDescent="0.25">
      <c r="A102" s="6" t="s">
        <v>15</v>
      </c>
      <c r="B102" s="39">
        <f>+'[1]Turistas cantidad (TRIM)'!B110</f>
        <v>586683</v>
      </c>
      <c r="C102" s="39" t="s">
        <v>59</v>
      </c>
      <c r="D102" s="39">
        <f>+'[1]Turistas cantidad (TRIM)'!F110</f>
        <v>343603</v>
      </c>
      <c r="E102" s="47">
        <f>+'[1]Turistas cantidad (TRIM)'!G110</f>
        <v>142346</v>
      </c>
      <c r="F102" s="47">
        <f>+'[1]Turistas cantidad (TRIM)'!H110</f>
        <v>71294</v>
      </c>
      <c r="G102" s="47">
        <f>+'[1]Turistas cantidad (TRIM)'!I110</f>
        <v>29440</v>
      </c>
      <c r="H102" s="47">
        <f>+'[1]Turistas cantidad (TRIM)'!J110</f>
        <v>137346</v>
      </c>
      <c r="I102" s="47">
        <f>+'[1]Turistas cantidad (TRIM)'!K110</f>
        <v>77776</v>
      </c>
      <c r="J102" s="47">
        <f>+'[1]Turistas cantidad (TRIM)'!L110</f>
        <v>173314</v>
      </c>
      <c r="K102" s="39">
        <f>+'[1]Turistas cantidad (TRIM)'!M110</f>
        <v>198247</v>
      </c>
      <c r="L102" s="47">
        <f>+'[1]Turistas cantidad (TRIM)'!N110</f>
        <v>66040</v>
      </c>
      <c r="M102" s="39">
        <f>+'[1]Turistas cantidad (TRIM)'!O110</f>
        <v>520643</v>
      </c>
      <c r="N102" s="11"/>
      <c r="Q102" s="10"/>
      <c r="R102" s="10"/>
      <c r="S102" s="10"/>
      <c r="AN102" s="12"/>
    </row>
    <row r="103" spans="1:40" x14ac:dyDescent="0.25">
      <c r="A103" s="13" t="s">
        <v>16</v>
      </c>
      <c r="B103" s="39">
        <f>+'[1]Turistas cantidad (TRIM)'!B111</f>
        <v>639809</v>
      </c>
      <c r="C103" s="39" t="s">
        <v>59</v>
      </c>
      <c r="D103" s="39">
        <f>+'[1]Turistas cantidad (TRIM)'!F111</f>
        <v>327475</v>
      </c>
      <c r="E103" s="47">
        <f>+'[1]Turistas cantidad (TRIM)'!G111</f>
        <v>170970</v>
      </c>
      <c r="F103" s="47">
        <f>+'[1]Turistas cantidad (TRIM)'!H111</f>
        <v>105902</v>
      </c>
      <c r="G103" s="47">
        <f>+'[1]Turistas cantidad (TRIM)'!I111</f>
        <v>35462</v>
      </c>
      <c r="H103" s="47">
        <f>+'[1]Turistas cantidad (TRIM)'!J111</f>
        <v>169846</v>
      </c>
      <c r="I103" s="47">
        <f>+'[1]Turistas cantidad (TRIM)'!K111</f>
        <v>75613</v>
      </c>
      <c r="J103" s="47">
        <f>+'[1]Turistas cantidad (TRIM)'!L111</f>
        <v>192943</v>
      </c>
      <c r="K103" s="39">
        <f>+'[1]Turistas cantidad (TRIM)'!M111</f>
        <v>201407</v>
      </c>
      <c r="L103" s="47">
        <f>+'[1]Turistas cantidad (TRIM)'!N111</f>
        <v>58051</v>
      </c>
      <c r="M103" s="39">
        <f>+'[1]Turistas cantidad (TRIM)'!O111</f>
        <v>581758</v>
      </c>
      <c r="N103" s="11"/>
      <c r="Q103" s="10"/>
      <c r="R103" s="10"/>
      <c r="S103" s="10"/>
      <c r="AN103" s="12"/>
    </row>
    <row r="104" spans="1:40" x14ac:dyDescent="0.25">
      <c r="A104" s="42">
        <v>2025</v>
      </c>
      <c r="B104" s="45">
        <f>+'[1]Turistas cantidad (TRIM)'!B112</f>
        <v>2251100</v>
      </c>
      <c r="C104" s="45" t="s">
        <v>59</v>
      </c>
      <c r="D104" s="45">
        <f>+'[1]Turistas cantidad (TRIM)'!F112</f>
        <v>1100125</v>
      </c>
      <c r="E104" s="46">
        <f>+'[1]Turistas cantidad (TRIM)'!G112</f>
        <v>680093</v>
      </c>
      <c r="F104" s="46">
        <f>+'[1]Turistas cantidad (TRIM)'!H112</f>
        <v>354562</v>
      </c>
      <c r="G104" s="46">
        <f>+'[1]Turistas cantidad (TRIM)'!I112</f>
        <v>116320</v>
      </c>
      <c r="H104" s="46">
        <f>+'[1]Turistas cantidad (TRIM)'!J112</f>
        <v>695163</v>
      </c>
      <c r="I104" s="46">
        <f>+'[1]Turistas cantidad (TRIM)'!K112</f>
        <v>242386</v>
      </c>
      <c r="J104" s="46">
        <f>+'[1]Turistas cantidad (TRIM)'!L112</f>
        <v>734249</v>
      </c>
      <c r="K104" s="45">
        <f>+'[1]Turistas cantidad (TRIM)'!M112</f>
        <v>579302</v>
      </c>
      <c r="L104" s="46">
        <f>+'[1]Turistas cantidad (TRIM)'!N112</f>
        <v>191534</v>
      </c>
      <c r="M104" s="45">
        <f>+'[1]Turistas cantidad (TRIM)'!O112</f>
        <v>2059565.9999999998</v>
      </c>
      <c r="N104" s="11"/>
      <c r="Q104" s="10"/>
      <c r="R104" s="10"/>
      <c r="S104" s="10"/>
      <c r="AN104" s="12"/>
    </row>
    <row r="105" spans="1:40" x14ac:dyDescent="0.25">
      <c r="A105" s="6" t="s">
        <v>14</v>
      </c>
      <c r="B105" s="39">
        <f>+'[1]Turistas cantidad (TRIM)'!B113</f>
        <v>634348</v>
      </c>
      <c r="C105" s="39" t="s">
        <v>59</v>
      </c>
      <c r="D105" s="39">
        <f>+'[1]Turistas cantidad (TRIM)'!F113</f>
        <v>293512</v>
      </c>
      <c r="E105" s="47">
        <f>+'[1]Turistas cantidad (TRIM)'!G113</f>
        <v>235423</v>
      </c>
      <c r="F105" s="47">
        <f>+'[1]Turistas cantidad (TRIM)'!H113</f>
        <v>85027</v>
      </c>
      <c r="G105" s="47">
        <f>+'[1]Turistas cantidad (TRIM)'!I113</f>
        <v>20386</v>
      </c>
      <c r="H105" s="47">
        <f>+'[1]Turistas cantidad (TRIM)'!J113</f>
        <v>233146</v>
      </c>
      <c r="I105" s="47">
        <f>+'[1]Turistas cantidad (TRIM)'!K113</f>
        <v>70388</v>
      </c>
      <c r="J105" s="47">
        <f>+'[1]Turistas cantidad (TRIM)'!L113</f>
        <v>174579</v>
      </c>
      <c r="K105" s="39">
        <f>+'[1]Turistas cantidad (TRIM)'!M113</f>
        <v>156235</v>
      </c>
      <c r="L105" s="47">
        <f>+'[1]Turistas cantidad (TRIM)'!N113</f>
        <v>48618</v>
      </c>
      <c r="M105" s="39">
        <f>+'[1]Turistas cantidad (TRIM)'!O113</f>
        <v>585730</v>
      </c>
      <c r="N105" s="11"/>
      <c r="Q105" s="10"/>
      <c r="R105" s="10"/>
      <c r="S105" s="10"/>
      <c r="AN105" s="12"/>
    </row>
    <row r="106" spans="1:40" x14ac:dyDescent="0.25">
      <c r="A106" s="6" t="s">
        <v>13</v>
      </c>
      <c r="B106" s="39">
        <f>+'[1]Turistas cantidad (TRIM)'!B114</f>
        <v>461667</v>
      </c>
      <c r="C106" s="39" t="s">
        <v>59</v>
      </c>
      <c r="D106" s="39">
        <f>+'[1]Turistas cantidad (TRIM)'!F114</f>
        <v>220328</v>
      </c>
      <c r="E106" s="47">
        <f>+'[1]Turistas cantidad (TRIM)'!G114</f>
        <v>134599</v>
      </c>
      <c r="F106" s="47">
        <f>+'[1]Turistas cantidad (TRIM)'!H114</f>
        <v>81249</v>
      </c>
      <c r="G106" s="47">
        <f>+'[1]Turistas cantidad (TRIM)'!I114</f>
        <v>25491</v>
      </c>
      <c r="H106" s="47">
        <f>+'[1]Turistas cantidad (TRIM)'!J114</f>
        <v>139510</v>
      </c>
      <c r="I106" s="47">
        <f>+'[1]Turistas cantidad (TRIM)'!K114</f>
        <v>49690</v>
      </c>
      <c r="J106" s="47">
        <f>+'[1]Turistas cantidad (TRIM)'!L114</f>
        <v>156959</v>
      </c>
      <c r="K106" s="39">
        <f>+'[1]Turistas cantidad (TRIM)'!M114</f>
        <v>115508</v>
      </c>
      <c r="L106" s="47">
        <f>+'[1]Turistas cantidad (TRIM)'!N114</f>
        <v>33651</v>
      </c>
      <c r="M106" s="39">
        <f>+'[1]Turistas cantidad (TRIM)'!O114</f>
        <v>428016</v>
      </c>
      <c r="N106" s="11"/>
      <c r="Q106" s="10"/>
      <c r="R106" s="10"/>
      <c r="S106" s="10"/>
      <c r="AN106" s="12"/>
    </row>
    <row r="107" spans="1:40" x14ac:dyDescent="0.25">
      <c r="A107" s="6" t="s">
        <v>15</v>
      </c>
      <c r="B107" s="39">
        <f>+'[1]Turistas cantidad (TRIM)'!B115</f>
        <v>514155.99999999994</v>
      </c>
      <c r="C107" s="39" t="s">
        <v>59</v>
      </c>
      <c r="D107" s="39">
        <f>+'[1]Turistas cantidad (TRIM)'!F115</f>
        <v>263841</v>
      </c>
      <c r="E107" s="47">
        <f>+'[1]Turistas cantidad (TRIM)'!G115</f>
        <v>135091</v>
      </c>
      <c r="F107" s="47">
        <f>+'[1]Turistas cantidad (TRIM)'!H115</f>
        <v>84171</v>
      </c>
      <c r="G107" s="47">
        <f>+'[1]Turistas cantidad (TRIM)'!I115</f>
        <v>31053</v>
      </c>
      <c r="H107" s="47">
        <f>+'[1]Turistas cantidad (TRIM)'!J115</f>
        <v>139171</v>
      </c>
      <c r="I107" s="47">
        <f>+'[1]Turistas cantidad (TRIM)'!K115</f>
        <v>59099</v>
      </c>
      <c r="J107" s="47">
        <f>+'[1]Turistas cantidad (TRIM)'!L115</f>
        <v>186961</v>
      </c>
      <c r="K107" s="39">
        <f>+'[1]Turistas cantidad (TRIM)'!M115</f>
        <v>128925.00000000001</v>
      </c>
      <c r="L107" s="47">
        <f>+'[1]Turistas cantidad (TRIM)'!N115</f>
        <v>53931</v>
      </c>
      <c r="M107" s="39">
        <f>+'[1]Turistas cantidad (TRIM)'!O115</f>
        <v>460225</v>
      </c>
      <c r="N107" s="11"/>
      <c r="Q107" s="10"/>
      <c r="R107" s="10"/>
      <c r="S107" s="10"/>
      <c r="AN107" s="12"/>
    </row>
    <row r="108" spans="1:40" x14ac:dyDescent="0.25">
      <c r="A108" s="13" t="s">
        <v>16</v>
      </c>
      <c r="B108" s="39">
        <f>+'[1]Turistas cantidad (TRIM)'!B116</f>
        <v>640929</v>
      </c>
      <c r="C108" s="39" t="s">
        <v>59</v>
      </c>
      <c r="D108" s="39">
        <f>+'[1]Turistas cantidad (TRIM)'!F116</f>
        <v>322444</v>
      </c>
      <c r="E108" s="47">
        <f>+'[1]Turistas cantidad (TRIM)'!G116</f>
        <v>174980</v>
      </c>
      <c r="F108" s="47">
        <f>+'[1]Turistas cantidad (TRIM)'!H116</f>
        <v>104115</v>
      </c>
      <c r="G108" s="47">
        <f>+'[1]Turistas cantidad (TRIM)'!I116</f>
        <v>39390</v>
      </c>
      <c r="H108" s="47">
        <f>+'[1]Turistas cantidad (TRIM)'!J116</f>
        <v>183336</v>
      </c>
      <c r="I108" s="47">
        <f>+'[1]Turistas cantidad (TRIM)'!K116</f>
        <v>63209</v>
      </c>
      <c r="J108" s="47">
        <f>+'[1]Turistas cantidad (TRIM)'!L116</f>
        <v>215750</v>
      </c>
      <c r="K108" s="39">
        <f>+'[1]Turistas cantidad (TRIM)'!M116</f>
        <v>178634</v>
      </c>
      <c r="L108" s="47">
        <f>+'[1]Turistas cantidad (TRIM)'!N116</f>
        <v>55334</v>
      </c>
      <c r="M108" s="39">
        <f>+'[1]Turistas cantidad (TRIM)'!O116</f>
        <v>585595</v>
      </c>
      <c r="N108" s="11"/>
      <c r="Q108" s="10"/>
      <c r="R108" s="10"/>
      <c r="S108" s="10"/>
      <c r="AN108" s="12"/>
    </row>
    <row r="109" spans="1:40" x14ac:dyDescent="0.25">
      <c r="A109" s="42">
        <v>2026</v>
      </c>
      <c r="B109" s="39"/>
      <c r="C109" s="39"/>
      <c r="D109" s="39"/>
      <c r="E109" s="47"/>
      <c r="F109" s="47"/>
      <c r="G109" s="47"/>
      <c r="H109" s="47"/>
      <c r="I109" s="47"/>
      <c r="J109" s="47"/>
      <c r="K109" s="39"/>
      <c r="L109" s="47"/>
      <c r="M109" s="39"/>
      <c r="N109" s="11"/>
      <c r="Q109" s="10"/>
      <c r="R109" s="10"/>
      <c r="S109" s="10"/>
      <c r="AN109" s="12"/>
    </row>
    <row r="110" spans="1:40" x14ac:dyDescent="0.25">
      <c r="A110" s="48" t="s">
        <v>64</v>
      </c>
      <c r="B110" s="37">
        <f>+'[1]Turistas cantidad (TRIM)'!B118</f>
        <v>736912</v>
      </c>
      <c r="C110" s="37" t="s">
        <v>59</v>
      </c>
      <c r="D110" s="37">
        <f>+'[1]Turistas cantidad (TRIM)'!F118</f>
        <v>404943</v>
      </c>
      <c r="E110" s="43">
        <f>+'[1]Turistas cantidad (TRIM)'!G118</f>
        <v>238997</v>
      </c>
      <c r="F110" s="43">
        <f>+'[1]Turistas cantidad (TRIM)'!H118</f>
        <v>73481</v>
      </c>
      <c r="G110" s="43">
        <f>+'[1]Turistas cantidad (TRIM)'!I118</f>
        <v>19491</v>
      </c>
      <c r="H110" s="43">
        <f>+'[1]Turistas cantidad (TRIM)'!J118</f>
        <v>248898</v>
      </c>
      <c r="I110" s="43">
        <f>+'[1]Turistas cantidad (TRIM)'!K118</f>
        <v>61573</v>
      </c>
      <c r="J110" s="43">
        <f>+'[1]Turistas cantidad (TRIM)'!L118</f>
        <v>211751</v>
      </c>
      <c r="K110" s="37">
        <f>+'[1]Turistas cantidad (TRIM)'!M118</f>
        <v>214690</v>
      </c>
      <c r="L110" s="43">
        <f>+'[1]Turistas cantidad (TRIM)'!N118</f>
        <v>57972</v>
      </c>
      <c r="M110" s="37">
        <f>+'[1]Turistas cantidad (TRIM)'!O118</f>
        <v>678940</v>
      </c>
      <c r="N110" s="11"/>
      <c r="Q110" s="10"/>
      <c r="R110" s="10"/>
      <c r="S110" s="10"/>
      <c r="AN110" s="12"/>
    </row>
    <row r="111" spans="1:40" x14ac:dyDescent="0.25">
      <c r="A111" s="60" t="s">
        <v>58</v>
      </c>
      <c r="B111" s="60"/>
      <c r="C111" s="60"/>
      <c r="D111" s="60"/>
      <c r="E111" s="60"/>
      <c r="F111" s="60"/>
      <c r="G111" s="60"/>
      <c r="H111" s="60"/>
      <c r="I111" s="60"/>
      <c r="J111" s="60"/>
      <c r="K111" s="60"/>
      <c r="L111" s="60"/>
      <c r="M111" s="60"/>
      <c r="N111" s="11"/>
      <c r="Q111" s="10"/>
      <c r="R111" s="10"/>
      <c r="S111" s="10"/>
      <c r="AN111" s="12"/>
    </row>
    <row r="112" spans="1:40" x14ac:dyDescent="0.25">
      <c r="A112" s="52" t="s">
        <v>12</v>
      </c>
      <c r="B112" s="52"/>
      <c r="C112" s="52"/>
      <c r="D112" s="52"/>
      <c r="E112" s="52"/>
      <c r="F112" s="52"/>
      <c r="G112" s="52"/>
      <c r="H112" s="52"/>
      <c r="I112" s="52"/>
      <c r="J112" s="52"/>
      <c r="K112" s="52"/>
      <c r="L112" s="52"/>
      <c r="M112" s="52"/>
      <c r="N112" s="11"/>
      <c r="Q112" s="10"/>
      <c r="R112" s="10"/>
      <c r="S112" s="10"/>
      <c r="AN112" s="12"/>
    </row>
    <row r="113" spans="1:57" ht="14.25" customHeight="1" x14ac:dyDescent="0.25">
      <c r="A113" s="50" t="s">
        <v>60</v>
      </c>
      <c r="B113" s="50"/>
      <c r="C113" s="50"/>
      <c r="D113" s="50"/>
      <c r="E113" s="50"/>
      <c r="F113" s="50"/>
      <c r="G113" s="50"/>
      <c r="H113" s="50"/>
      <c r="I113" s="50"/>
      <c r="J113" s="50"/>
      <c r="K113" s="50"/>
      <c r="L113" s="50"/>
      <c r="M113" s="50"/>
      <c r="N113" s="8"/>
      <c r="O113" s="8"/>
      <c r="P113" s="8"/>
      <c r="Q113" s="10"/>
      <c r="R113" s="10"/>
      <c r="S113" s="10"/>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1:57" ht="15" customHeight="1" x14ac:dyDescent="0.25">
      <c r="A114" s="50" t="s">
        <v>65</v>
      </c>
      <c r="B114" s="50"/>
      <c r="C114" s="50"/>
      <c r="D114" s="50"/>
      <c r="E114" s="50"/>
      <c r="F114" s="50"/>
      <c r="G114" s="50"/>
      <c r="H114" s="50"/>
      <c r="I114" s="50"/>
      <c r="J114" s="50"/>
      <c r="K114" s="50"/>
      <c r="L114" s="50"/>
      <c r="M114" s="50"/>
      <c r="N114" s="8"/>
      <c r="O114" s="8"/>
      <c r="P114" s="8"/>
      <c r="Q114" s="10"/>
      <c r="R114" s="10"/>
      <c r="S114" s="10"/>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1:57" x14ac:dyDescent="0.25">
      <c r="A115" s="59" t="s">
        <v>18</v>
      </c>
      <c r="B115" s="59"/>
      <c r="C115" s="59"/>
      <c r="D115" s="59"/>
      <c r="E115" s="59"/>
      <c r="F115" s="59"/>
      <c r="G115" s="59"/>
      <c r="H115" s="59"/>
      <c r="I115" s="59"/>
      <c r="J115" s="59"/>
      <c r="K115" s="59"/>
      <c r="L115" s="59"/>
      <c r="M115" s="59"/>
    </row>
    <row r="116" spans="1:57" x14ac:dyDescent="0.25">
      <c r="A116" s="54" t="s">
        <v>22</v>
      </c>
      <c r="B116" s="54"/>
      <c r="C116" s="54"/>
      <c r="D116" s="54"/>
      <c r="E116" s="54"/>
      <c r="F116" s="54"/>
      <c r="G116" s="54"/>
      <c r="H116" s="54"/>
      <c r="I116" s="54"/>
      <c r="J116" s="54"/>
      <c r="K116" s="54"/>
      <c r="L116" s="54"/>
      <c r="M116" s="54"/>
    </row>
    <row r="117" spans="1:57" ht="39" customHeight="1" x14ac:dyDescent="0.25">
      <c r="A117" s="53" t="s">
        <v>61</v>
      </c>
      <c r="B117" s="53"/>
      <c r="C117" s="53"/>
      <c r="D117" s="53"/>
      <c r="E117" s="53"/>
      <c r="F117" s="53"/>
      <c r="G117" s="53"/>
      <c r="H117" s="53"/>
      <c r="I117" s="53"/>
      <c r="J117" s="53"/>
      <c r="K117" s="53"/>
      <c r="L117" s="53"/>
      <c r="M117" s="53"/>
    </row>
    <row r="118" spans="1:57" ht="63" customHeight="1" x14ac:dyDescent="0.25">
      <c r="A118" s="53" t="s">
        <v>62</v>
      </c>
      <c r="B118" s="53"/>
      <c r="C118" s="53"/>
      <c r="D118" s="53"/>
      <c r="E118" s="53"/>
      <c r="F118" s="53"/>
      <c r="G118" s="53"/>
      <c r="H118" s="53"/>
      <c r="I118" s="53"/>
      <c r="J118" s="53"/>
      <c r="K118" s="53"/>
      <c r="L118" s="53"/>
      <c r="M118" s="53"/>
      <c r="N118" s="44"/>
    </row>
    <row r="119" spans="1:57" x14ac:dyDescent="0.25">
      <c r="A119" s="50" t="s">
        <v>63</v>
      </c>
      <c r="B119" s="50"/>
      <c r="C119" s="50"/>
      <c r="D119" s="50"/>
      <c r="E119" s="50"/>
      <c r="F119" s="50"/>
      <c r="G119" s="50"/>
      <c r="H119" s="50"/>
      <c r="I119" s="50"/>
      <c r="J119" s="50"/>
      <c r="K119" s="50"/>
      <c r="L119" s="50"/>
      <c r="M119" s="50"/>
      <c r="N119" s="44"/>
    </row>
    <row r="120" spans="1:57" ht="16.5" customHeight="1" x14ac:dyDescent="0.25">
      <c r="A120" s="51" t="s">
        <v>66</v>
      </c>
      <c r="B120" s="51"/>
      <c r="C120" s="51"/>
      <c r="D120" s="51"/>
      <c r="E120" s="51"/>
      <c r="F120" s="51"/>
      <c r="G120" s="51"/>
      <c r="H120" s="51"/>
      <c r="I120" s="51"/>
      <c r="J120" s="51"/>
      <c r="K120" s="51"/>
      <c r="L120" s="51"/>
      <c r="M120" s="51"/>
    </row>
  </sheetData>
  <mergeCells count="16">
    <mergeCell ref="A111:M111"/>
    <mergeCell ref="A1:M1"/>
    <mergeCell ref="A2:A3"/>
    <mergeCell ref="D2:G2"/>
    <mergeCell ref="H2:K2"/>
    <mergeCell ref="L2:M2"/>
    <mergeCell ref="B2:C2"/>
    <mergeCell ref="A119:M119"/>
    <mergeCell ref="A120:M120"/>
    <mergeCell ref="A112:M112"/>
    <mergeCell ref="A118:M118"/>
    <mergeCell ref="A117:M117"/>
    <mergeCell ref="A116:M116"/>
    <mergeCell ref="A114:M114"/>
    <mergeCell ref="A115:M115"/>
    <mergeCell ref="A113:M1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sqref="A1:B1"/>
    </sheetView>
  </sheetViews>
  <sheetFormatPr baseColWidth="10" defaultColWidth="11" defaultRowHeight="15" x14ac:dyDescent="0.25"/>
  <cols>
    <col min="1" max="1" width="46.7109375" style="16" customWidth="1"/>
    <col min="2" max="2" width="43.42578125" style="16" bestFit="1" customWidth="1"/>
    <col min="3" max="3" width="25.42578125" style="16" customWidth="1"/>
    <col min="4" max="16384" width="11" style="16"/>
  </cols>
  <sheetData>
    <row r="1" spans="1:7" ht="19.5" thickBot="1" x14ac:dyDescent="0.3">
      <c r="A1" s="61" t="s">
        <v>44</v>
      </c>
      <c r="B1" s="62"/>
    </row>
    <row r="2" spans="1:7" ht="15.75" thickBot="1" x14ac:dyDescent="0.3">
      <c r="A2" s="17" t="s">
        <v>23</v>
      </c>
      <c r="B2" s="18" t="s">
        <v>43</v>
      </c>
    </row>
    <row r="3" spans="1:7" x14ac:dyDescent="0.25">
      <c r="A3" s="19" t="s">
        <v>24</v>
      </c>
      <c r="B3" s="20" t="s">
        <v>25</v>
      </c>
    </row>
    <row r="4" spans="1:7" x14ac:dyDescent="0.25">
      <c r="A4" s="21" t="s">
        <v>26</v>
      </c>
      <c r="B4" s="22" t="s">
        <v>27</v>
      </c>
    </row>
    <row r="5" spans="1:7" x14ac:dyDescent="0.25">
      <c r="A5" s="21" t="s">
        <v>28</v>
      </c>
      <c r="B5" s="22" t="s">
        <v>29</v>
      </c>
    </row>
    <row r="6" spans="1:7" x14ac:dyDescent="0.25">
      <c r="A6" s="23" t="s">
        <v>30</v>
      </c>
      <c r="B6" s="24" t="s">
        <v>31</v>
      </c>
      <c r="D6" s="25"/>
    </row>
    <row r="7" spans="1:7" ht="41.25" customHeight="1" thickBot="1" x14ac:dyDescent="0.3">
      <c r="A7" s="23" t="s">
        <v>32</v>
      </c>
      <c r="B7" s="24" t="s">
        <v>56</v>
      </c>
    </row>
    <row r="8" spans="1:7" ht="25.5" x14ac:dyDescent="0.25">
      <c r="A8" s="26" t="s">
        <v>33</v>
      </c>
      <c r="B8" s="27" t="s">
        <v>51</v>
      </c>
    </row>
    <row r="9" spans="1:7" ht="78.75" customHeight="1" x14ac:dyDescent="0.25">
      <c r="A9" s="28" t="s">
        <v>34</v>
      </c>
      <c r="B9" s="29" t="s">
        <v>52</v>
      </c>
      <c r="C9" s="63"/>
      <c r="D9" s="64"/>
      <c r="E9" s="64"/>
      <c r="F9" s="64"/>
      <c r="G9" s="64"/>
    </row>
    <row r="10" spans="1:7" x14ac:dyDescent="0.25">
      <c r="A10" s="28" t="s">
        <v>35</v>
      </c>
      <c r="B10" s="29" t="s">
        <v>36</v>
      </c>
    </row>
    <row r="11" spans="1:7" ht="17.25" customHeight="1" thickBot="1" x14ac:dyDescent="0.3">
      <c r="A11" s="30" t="s">
        <v>37</v>
      </c>
      <c r="B11" s="31" t="s">
        <v>29</v>
      </c>
    </row>
    <row r="12" spans="1:7" x14ac:dyDescent="0.25">
      <c r="A12" s="26" t="s">
        <v>45</v>
      </c>
      <c r="B12" s="27" t="s">
        <v>48</v>
      </c>
    </row>
    <row r="13" spans="1:7" ht="76.5" x14ac:dyDescent="0.25">
      <c r="A13" s="28" t="s">
        <v>34</v>
      </c>
      <c r="B13" s="29" t="s">
        <v>53</v>
      </c>
      <c r="C13" s="63"/>
      <c r="D13" s="64"/>
      <c r="E13" s="64"/>
      <c r="F13" s="64"/>
      <c r="G13" s="64"/>
    </row>
    <row r="14" spans="1:7" x14ac:dyDescent="0.25">
      <c r="A14" s="28" t="s">
        <v>35</v>
      </c>
      <c r="B14" s="29" t="s">
        <v>36</v>
      </c>
    </row>
    <row r="15" spans="1:7" ht="15.75" thickBot="1" x14ac:dyDescent="0.3">
      <c r="A15" s="30" t="s">
        <v>37</v>
      </c>
      <c r="B15" s="31" t="s">
        <v>29</v>
      </c>
    </row>
    <row r="16" spans="1:7" ht="25.5" x14ac:dyDescent="0.25">
      <c r="A16" s="26" t="s">
        <v>46</v>
      </c>
      <c r="B16" s="27" t="s">
        <v>49</v>
      </c>
    </row>
    <row r="17" spans="1:7" ht="76.5" x14ac:dyDescent="0.25">
      <c r="A17" s="28" t="s">
        <v>34</v>
      </c>
      <c r="B17" s="29" t="s">
        <v>54</v>
      </c>
      <c r="C17" s="63"/>
      <c r="D17" s="64"/>
      <c r="E17" s="64"/>
      <c r="F17" s="64"/>
      <c r="G17" s="64"/>
    </row>
    <row r="18" spans="1:7" x14ac:dyDescent="0.25">
      <c r="A18" s="28" t="s">
        <v>35</v>
      </c>
      <c r="B18" s="29" t="s">
        <v>36</v>
      </c>
    </row>
    <row r="19" spans="1:7" ht="18" customHeight="1" thickBot="1" x14ac:dyDescent="0.3">
      <c r="A19" s="30" t="s">
        <v>37</v>
      </c>
      <c r="B19" s="31" t="s">
        <v>29</v>
      </c>
    </row>
    <row r="20" spans="1:7" ht="25.5" x14ac:dyDescent="0.25">
      <c r="A20" s="26" t="s">
        <v>47</v>
      </c>
      <c r="B20" s="27" t="s">
        <v>50</v>
      </c>
    </row>
    <row r="21" spans="1:7" ht="76.5" x14ac:dyDescent="0.25">
      <c r="A21" s="28" t="s">
        <v>34</v>
      </c>
      <c r="B21" s="29" t="s">
        <v>55</v>
      </c>
      <c r="C21" s="63"/>
      <c r="D21" s="64"/>
      <c r="E21" s="64"/>
      <c r="F21" s="64"/>
      <c r="G21" s="64"/>
    </row>
    <row r="22" spans="1:7" x14ac:dyDescent="0.25">
      <c r="A22" s="28" t="s">
        <v>35</v>
      </c>
      <c r="B22" s="29" t="s">
        <v>36</v>
      </c>
    </row>
    <row r="23" spans="1:7" ht="18" customHeight="1" thickBot="1" x14ac:dyDescent="0.3">
      <c r="A23" s="30" t="s">
        <v>37</v>
      </c>
      <c r="B23" s="31" t="s">
        <v>29</v>
      </c>
    </row>
    <row r="24" spans="1:7" ht="35.1" customHeight="1" x14ac:dyDescent="0.25">
      <c r="A24" s="19" t="s">
        <v>38</v>
      </c>
      <c r="B24" s="20" t="s">
        <v>39</v>
      </c>
    </row>
    <row r="25" spans="1:7" ht="35.1" customHeight="1" x14ac:dyDescent="0.25">
      <c r="A25" s="19" t="s">
        <v>40</v>
      </c>
      <c r="B25" s="20" t="s">
        <v>29</v>
      </c>
    </row>
    <row r="26" spans="1:7" x14ac:dyDescent="0.25">
      <c r="A26" s="21" t="s">
        <v>41</v>
      </c>
      <c r="B26" s="22" t="s">
        <v>39</v>
      </c>
    </row>
    <row r="27" spans="1:7" ht="60.75" customHeight="1" thickBot="1" x14ac:dyDescent="0.3">
      <c r="A27" s="32" t="s">
        <v>42</v>
      </c>
      <c r="B27" s="33" t="s">
        <v>67</v>
      </c>
    </row>
  </sheetData>
  <mergeCells count="5">
    <mergeCell ref="A1:B1"/>
    <mergeCell ref="C9:G9"/>
    <mergeCell ref="C13:G13"/>
    <mergeCell ref="C17:G17"/>
    <mergeCell ref="C21:G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TUR_ETI_AX01</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Cecilia de Witte</dc:creator>
  <cp:lastModifiedBy>Melina Giselle Silva</cp:lastModifiedBy>
  <dcterms:created xsi:type="dcterms:W3CDTF">2016-07-19T14:17:39Z</dcterms:created>
  <dcterms:modified xsi:type="dcterms:W3CDTF">2026-04-28T12:17:22Z</dcterms:modified>
</cp:coreProperties>
</file>