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0" windowWidth="14955" windowHeight="9705"/>
  </bookViews>
  <sheets>
    <sheet name="PGB_K_variación porcentual" sheetId="3" r:id="rId1"/>
    <sheet name="Ficha Técnica" sheetId="2" r:id="rId2"/>
  </sheets>
  <externalReferences>
    <externalReference r:id="rId3"/>
    <externalReference r:id="rId4"/>
  </externalReferences>
  <definedNames>
    <definedName name="_xlnm._FilterDatabase">#REF!</definedName>
    <definedName name="Agua">'[1]41000'!$D$3</definedName>
    <definedName name="año2000">#REF!</definedName>
    <definedName name="año93">#REF!</definedName>
    <definedName name="año94">#REF!</definedName>
    <definedName name="año95">#REF!</definedName>
    <definedName name="año96">#REF!</definedName>
    <definedName name="año97">#REF!</definedName>
    <definedName name="año98">#REF!</definedName>
    <definedName name="año99">#REF!</definedName>
    <definedName name="_xlnm.Database">#REF!</definedName>
    <definedName name="DESC">'[2]ipim 2000-2001'!#REF!</definedName>
    <definedName name="Egeneracion">'[1]40110ciudad'!$D$3</definedName>
    <definedName name="Etransporte">'[1]40120ciudad'!$D$3</definedName>
    <definedName name="Gas">'[1]40200'!$D$3</definedName>
    <definedName name="Generacion">[1]IVF!$A$8</definedName>
    <definedName name="i">#REF!</definedName>
    <definedName name="IPC">'[1]I Precios'!$G$3</definedName>
    <definedName name="IPCagua">'[1]I Precios'!$A$28</definedName>
    <definedName name="IPCdistrib">'[1]I Precios'!$M$3</definedName>
    <definedName name="IPCgas">'[1]I Precios'!$A$16</definedName>
    <definedName name="IPCtransp">'[1]I Precios'!$D$3</definedName>
    <definedName name="IPIM">'[1]I Precios'!$J$3</definedName>
    <definedName name="IPMIXdistrib">'[1]I Precios'!$M$3</definedName>
    <definedName name="IVFagua">[1]IVF!$A$68</definedName>
    <definedName name="IVFDistribucion">[1]IVF!$A$35</definedName>
    <definedName name="IVFGeneracion">[1]IVF!$A$8</definedName>
    <definedName name="IVFTransporte">[1]IVF!$A$22</definedName>
    <definedName name="letra">#REF!</definedName>
    <definedName name="MIXdistr">'[1]I Precios'!$M$3</definedName>
    <definedName name="nuevo">#REF!</definedName>
    <definedName name="Transporte">[1]IVF!$A$22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0" i="3" l="1"/>
</calcChain>
</file>

<file path=xl/sharedStrings.xml><?xml version="1.0" encoding="utf-8"?>
<sst xmlns="http://schemas.openxmlformats.org/spreadsheetml/2006/main" count="61" uniqueCount="55">
  <si>
    <t>Categoría</t>
  </si>
  <si>
    <t>Producto Geográfico Bruto</t>
  </si>
  <si>
    <t>Agricultura, ganadería, pesca y minas y canteras</t>
  </si>
  <si>
    <t>Industria manufacturera</t>
  </si>
  <si>
    <t>Electricidad, gas y agua</t>
  </si>
  <si>
    <t>Construcción</t>
  </si>
  <si>
    <t>Comercio</t>
  </si>
  <si>
    <t>Servicios de hotelería y restaurantes</t>
  </si>
  <si>
    <t>Servicio de transporte, de almacenamiento y de comunicaciones</t>
  </si>
  <si>
    <t>Intermediación financiera y otros servicios financieros</t>
  </si>
  <si>
    <t>Servicios inmobiliarios, empresariales y de alquiler</t>
  </si>
  <si>
    <t>Administración pública, defensa y seguridad social obligatoria</t>
  </si>
  <si>
    <t>Enseñanza</t>
  </si>
  <si>
    <t>Servicios sociales y de salud</t>
  </si>
  <si>
    <t>Servicios comunitarios, sociales y personales n.c.p.</t>
  </si>
  <si>
    <t>Servicios de hogares privados que contratan servicio doméstico</t>
  </si>
  <si>
    <t xml:space="preserve">FICHA TECNICA </t>
  </si>
  <si>
    <t>Archivo</t>
  </si>
  <si>
    <t xml:space="preserve">Área Temática </t>
  </si>
  <si>
    <t xml:space="preserve">Tema </t>
  </si>
  <si>
    <t>PGB base 2004</t>
  </si>
  <si>
    <t>Subtema</t>
  </si>
  <si>
    <t>Serie</t>
  </si>
  <si>
    <t>Objetivo</t>
  </si>
  <si>
    <t xml:space="preserve">Definición operativa </t>
  </si>
  <si>
    <t>Unidad de medida</t>
  </si>
  <si>
    <t>Método de cálculo (formula)</t>
  </si>
  <si>
    <t>Periodicidad de recepción (información secundaria)</t>
  </si>
  <si>
    <t>Periodicidad de recolección (información primaria)</t>
  </si>
  <si>
    <t xml:space="preserve">Periodicidad de difusión </t>
  </si>
  <si>
    <t>Fuente</t>
  </si>
  <si>
    <t>Trimestral/anual</t>
  </si>
  <si>
    <t>PGB por categoría del Clasificador Nacional de Actividades Económicas (ClaNAE)</t>
  </si>
  <si>
    <t>Variable 1</t>
  </si>
  <si>
    <t>Producto Geográfico Bruto Trimestral - PGB</t>
  </si>
  <si>
    <t>Trimestral</t>
  </si>
  <si>
    <t>2024*</t>
  </si>
  <si>
    <t>1er. Trimestre</t>
  </si>
  <si>
    <t>2do. Trimestre</t>
  </si>
  <si>
    <t>3er. Trimestre</t>
  </si>
  <si>
    <t>4to. Trimestre</t>
  </si>
  <si>
    <t>variación del trimestre = valor constante del trimestre/valor constante de igual trimestre del año anterior.</t>
  </si>
  <si>
    <t>Es una herramienta que presenta los cambios porcentuales en el PGB entre un año y el año anterior, para los diferentes trimestres. Facilitando la identificación de tendencias, ciclos y fluctuaciones en el tiempo.</t>
  </si>
  <si>
    <t xml:space="preserve"> medida porcentual</t>
  </si>
  <si>
    <t>AÑO</t>
  </si>
  <si>
    <r>
      <t xml:space="preserve">Fuente: </t>
    </r>
    <r>
      <rPr>
        <sz val="8"/>
        <rFont val="Arial"/>
        <family val="2"/>
      </rPr>
      <t>Instituto de Estadística y Censos de la Ciudad Autónoma de Buenos Aires (Jefatura de Gabinete de Ministros - GCBA). PGB.</t>
    </r>
  </si>
  <si>
    <t xml:space="preserve"> Instituto de Estadística y Censos de la Ciudad Autónoma de Buenos Aires (Jefatura de Gabinete de Ministros - GCBA). PGB</t>
  </si>
  <si>
    <t>Presentar  el PGB trimestral de la Ciudad de Buenos Aires a precios básicos</t>
  </si>
  <si>
    <t>N/A</t>
  </si>
  <si>
    <t>PGB_K_variación porcentual</t>
  </si>
  <si>
    <t xml:space="preserve">Variación porcentual respecto a igual trimestre del año anterior del Producto Geográfico Bruto Trimestral a precios básicos. Valores constantes </t>
  </si>
  <si>
    <t>* Datos provisorios</t>
  </si>
  <si>
    <t>** Datos preliminares</t>
  </si>
  <si>
    <t>2025**</t>
  </si>
  <si>
    <t xml:space="preserve">Variación porcentual respecto a igual trimestre del año anterior del Producto Geográfico Bruto Trimestral a precios básicos (a precios de 2004) por categoría de la ClaNAE. Ciudad de Buenos Aires.  1er. Trimestre de 2024/4to. Trimestre de 2025.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</si>
</sst>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43" formatCode="_ * #,##0.00_ ;_ * \-#,##0.00_ ;_ * &quot;-&quot;??_ ;_ @_ "/>
    <numFmt numFmtId="164" formatCode="0.0"/>
    <numFmt numFmtId="165" formatCode="_-* #,##0.00\ _P_t_s_-;\-* #,##0.00\ _P_t_s_-;_-* &quot;-&quot;??\ _P_t_s_-;_-@_-"/>
    <numFmt numFmtId="166" formatCode="_-* #,##0\ _P_t_s_-;\-* #,##0\ _P_t_s_-;_-* &quot;-&quot;??\ _P_t_s_-;_-@_-"/>
    <numFmt numFmtId="167" formatCode="mmmm\ yyyy"/>
    <numFmt numFmtId="168" formatCode="_ [$€-2]\ * #,##0.00_ ;_ [$€-2]\ * \-#,##0.00_ ;_ [$€-2]\ * &quot;-&quot;??_ "/>
    <numFmt numFmtId="169" formatCode="#.##000"/>
    <numFmt numFmtId="170" formatCode="\$#,#00"/>
    <numFmt numFmtId="171" formatCode="%#,#00"/>
    <numFmt numFmtId="172" formatCode="#,#00"/>
    <numFmt numFmtId="173" formatCode="#.##0,"/>
    <numFmt numFmtId="174" formatCode="\$#,"/>
    <numFmt numFmtId="175" formatCode="_ * #,##0.0_ ;_ * \-#,##0.0_ ;_ * &quot;-&quot;??_ ;_ @_ 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sz val="1"/>
      <color indexed="8"/>
      <name val="Courier"/>
      <family val="3"/>
    </font>
    <font>
      <b/>
      <sz val="8"/>
      <name val="Arial"/>
      <family val="2"/>
    </font>
    <font>
      <b/>
      <sz val="1"/>
      <color indexed="8"/>
      <name val="Courier"/>
      <family val="3"/>
    </font>
    <font>
      <b/>
      <sz val="10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5">
    <xf numFmtId="0" fontId="0" fillId="0" borderId="0"/>
    <xf numFmtId="0" fontId="3" fillId="0" borderId="1">
      <alignment horizontal="center" vertical="center" wrapText="1"/>
    </xf>
    <xf numFmtId="165" fontId="4" fillId="0" borderId="0" applyNumberFormat="0" applyFill="0" applyBorder="0" applyProtection="0">
      <alignment horizontal="center" vertical="center" wrapText="1"/>
    </xf>
    <xf numFmtId="167" fontId="4" fillId="0" borderId="0">
      <alignment horizontal="center"/>
    </xf>
    <xf numFmtId="169" fontId="5" fillId="0" borderId="0">
      <protection locked="0"/>
    </xf>
    <xf numFmtId="173" fontId="5" fillId="0" borderId="0">
      <protection locked="0"/>
    </xf>
    <xf numFmtId="164" fontId="4" fillId="0" borderId="0" applyBorder="0">
      <alignment horizontal="center"/>
    </xf>
    <xf numFmtId="170" fontId="5" fillId="0" borderId="0">
      <protection locked="0"/>
    </xf>
    <xf numFmtId="174" fontId="5" fillId="0" borderId="0">
      <protection locked="0"/>
    </xf>
    <xf numFmtId="1" fontId="5" fillId="0" borderId="0">
      <protection locked="0"/>
    </xf>
    <xf numFmtId="166" fontId="4" fillId="0" borderId="0" applyNumberFormat="0">
      <alignment horizontal="right"/>
    </xf>
    <xf numFmtId="0" fontId="3" fillId="0" borderId="1" applyNumberFormat="0" applyAlignment="0"/>
    <xf numFmtId="0" fontId="2" fillId="0" borderId="0">
      <alignment horizontal="left" wrapText="1"/>
    </xf>
    <xf numFmtId="168" fontId="2" fillId="0" borderId="0" applyFont="0" applyFill="0" applyBorder="0" applyAlignment="0" applyProtection="0"/>
    <xf numFmtId="1" fontId="5" fillId="0" borderId="0">
      <protection locked="0"/>
    </xf>
    <xf numFmtId="1" fontId="5" fillId="0" borderId="0">
      <protection locked="0"/>
    </xf>
    <xf numFmtId="1" fontId="5" fillId="0" borderId="0">
      <protection locked="0"/>
    </xf>
    <xf numFmtId="1" fontId="5" fillId="0" borderId="0">
      <protection locked="0"/>
    </xf>
    <xf numFmtId="1" fontId="5" fillId="0" borderId="0">
      <protection locked="0"/>
    </xf>
    <xf numFmtId="1" fontId="5" fillId="0" borderId="0">
      <protection locked="0"/>
    </xf>
    <xf numFmtId="1" fontId="5" fillId="0" borderId="0">
      <protection locked="0"/>
    </xf>
    <xf numFmtId="167" fontId="4" fillId="0" borderId="2" applyNumberFormat="0" applyFont="0" applyFill="0" applyAlignment="0" applyProtection="0">
      <alignment horizontal="center"/>
    </xf>
    <xf numFmtId="166" fontId="2" fillId="0" borderId="2" applyNumberFormat="0" applyFont="0" applyFill="0" applyAlignment="0" applyProtection="0">
      <alignment horizontal="center"/>
    </xf>
    <xf numFmtId="172" fontId="5" fillId="0" borderId="0">
      <protection locked="0"/>
    </xf>
    <xf numFmtId="0" fontId="6" fillId="0" borderId="0"/>
    <xf numFmtId="1" fontId="7" fillId="0" borderId="0">
      <protection locked="0"/>
    </xf>
    <xf numFmtId="1" fontId="7" fillId="0" borderId="0">
      <protection locked="0"/>
    </xf>
    <xf numFmtId="0" fontId="10" fillId="0" borderId="0"/>
    <xf numFmtId="171" fontId="5" fillId="0" borderId="0">
      <protection locked="0"/>
    </xf>
    <xf numFmtId="4" fontId="8" fillId="0" borderId="0"/>
    <xf numFmtId="17" fontId="9" fillId="0" borderId="0">
      <alignment horizontal="center" vertical="top"/>
    </xf>
    <xf numFmtId="3" fontId="9" fillId="0" borderId="0">
      <alignment horizontal="center" vertical="top"/>
    </xf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</cellStyleXfs>
  <cellXfs count="49">
    <xf numFmtId="0" fontId="0" fillId="0" borderId="0" xfId="0"/>
    <xf numFmtId="0" fontId="4" fillId="0" borderId="0" xfId="0" applyFont="1" applyAlignment="1">
      <alignment vertical="center"/>
    </xf>
    <xf numFmtId="0" fontId="3" fillId="0" borderId="0" xfId="0" applyFont="1" applyAlignment="1">
      <alignment horizontal="left"/>
    </xf>
    <xf numFmtId="0" fontId="11" fillId="0" borderId="3" xfId="27" applyFont="1" applyBorder="1" applyAlignment="1">
      <alignment horizontal="center" vertical="top"/>
    </xf>
    <xf numFmtId="0" fontId="11" fillId="0" borderId="3" xfId="27" applyFont="1" applyBorder="1" applyAlignment="1">
      <alignment horizontal="center" vertical="center"/>
    </xf>
    <xf numFmtId="0" fontId="11" fillId="0" borderId="4" xfId="27" applyFont="1" applyBorder="1" applyAlignment="1">
      <alignment vertical="center" wrapText="1"/>
    </xf>
    <xf numFmtId="0" fontId="11" fillId="0" borderId="5" xfId="27" applyFont="1" applyBorder="1" applyAlignment="1">
      <alignment vertical="center" wrapText="1"/>
    </xf>
    <xf numFmtId="0" fontId="11" fillId="0" borderId="6" xfId="27" applyFont="1" applyBorder="1" applyAlignment="1">
      <alignment vertical="center" wrapText="1"/>
    </xf>
    <xf numFmtId="0" fontId="11" fillId="2" borderId="7" xfId="27" applyFont="1" applyFill="1" applyBorder="1" applyAlignment="1">
      <alignment vertical="center" wrapText="1"/>
    </xf>
    <xf numFmtId="0" fontId="11" fillId="2" borderId="5" xfId="27" applyFont="1" applyFill="1" applyBorder="1" applyAlignment="1">
      <alignment vertical="center" wrapText="1"/>
    </xf>
    <xf numFmtId="0" fontId="11" fillId="2" borderId="8" xfId="27" applyFont="1" applyFill="1" applyBorder="1" applyAlignment="1">
      <alignment vertical="center" wrapText="1"/>
    </xf>
    <xf numFmtId="0" fontId="11" fillId="0" borderId="8" xfId="27" applyFont="1" applyBorder="1" applyAlignment="1">
      <alignment vertical="center" wrapText="1"/>
    </xf>
    <xf numFmtId="0" fontId="10" fillId="0" borderId="0" xfId="0" applyFont="1"/>
    <xf numFmtId="0" fontId="6" fillId="0" borderId="0" xfId="0" applyFont="1" applyAlignment="1">
      <alignment horizontal="left"/>
    </xf>
    <xf numFmtId="0" fontId="12" fillId="0" borderId="4" xfId="27" applyFont="1" applyBorder="1" applyAlignment="1">
      <alignment vertical="top" wrapText="1"/>
    </xf>
    <xf numFmtId="0" fontId="12" fillId="0" borderId="5" xfId="27" applyFont="1" applyBorder="1" applyAlignment="1">
      <alignment vertical="top" wrapText="1"/>
    </xf>
    <xf numFmtId="0" fontId="12" fillId="2" borderId="7" xfId="27" applyFont="1" applyFill="1" applyBorder="1" applyAlignment="1">
      <alignment vertical="top" wrapText="1"/>
    </xf>
    <xf numFmtId="0" fontId="12" fillId="2" borderId="5" xfId="27" applyFont="1" applyFill="1" applyBorder="1" applyAlignment="1">
      <alignment vertical="top" wrapText="1"/>
    </xf>
    <xf numFmtId="0" fontId="12" fillId="2" borderId="8" xfId="27" applyFont="1" applyFill="1" applyBorder="1" applyAlignment="1">
      <alignment vertical="top" wrapText="1"/>
    </xf>
    <xf numFmtId="0" fontId="3" fillId="0" borderId="0" xfId="0" applyFont="1" applyFill="1" applyAlignment="1"/>
    <xf numFmtId="175" fontId="9" fillId="0" borderId="0" xfId="32" applyNumberFormat="1" applyFont="1" applyBorder="1" applyAlignment="1">
      <alignment horizontal="right" vertical="center" indent="1"/>
    </xf>
    <xf numFmtId="175" fontId="0" fillId="0" borderId="0" xfId="32" applyNumberFormat="1" applyFont="1" applyAlignment="1"/>
    <xf numFmtId="175" fontId="4" fillId="0" borderId="0" xfId="32" applyNumberFormat="1" applyFont="1" applyBorder="1" applyAlignment="1">
      <alignment horizontal="right" vertical="center" indent="1"/>
    </xf>
    <xf numFmtId="0" fontId="4" fillId="0" borderId="0" xfId="0" applyFont="1" applyAlignment="1">
      <alignment horizontal="left" vertical="center"/>
    </xf>
    <xf numFmtId="0" fontId="3" fillId="0" borderId="0" xfId="0" applyFont="1" applyFill="1" applyAlignment="1">
      <alignment horizontal="left"/>
    </xf>
    <xf numFmtId="43" fontId="3" fillId="0" borderId="0" xfId="33" applyFont="1" applyFill="1" applyAlignment="1">
      <alignment vertical="center"/>
    </xf>
    <xf numFmtId="43" fontId="3" fillId="0" borderId="0" xfId="33" applyFont="1" applyFill="1"/>
    <xf numFmtId="0" fontId="0" fillId="0" borderId="0" xfId="0" applyAlignment="1"/>
    <xf numFmtId="0" fontId="6" fillId="0" borderId="0" xfId="0" applyFont="1" applyFill="1" applyAlignment="1">
      <alignment horizontal="left"/>
    </xf>
    <xf numFmtId="175" fontId="0" fillId="0" borderId="0" xfId="0" applyNumberFormat="1"/>
    <xf numFmtId="0" fontId="15" fillId="0" borderId="8" xfId="27" applyFont="1" applyBorder="1" applyAlignment="1">
      <alignment vertical="top" wrapText="1"/>
    </xf>
    <xf numFmtId="0" fontId="15" fillId="0" borderId="5" xfId="27" applyFont="1" applyBorder="1" applyAlignment="1">
      <alignment vertical="top" wrapText="1"/>
    </xf>
    <xf numFmtId="0" fontId="15" fillId="0" borderId="6" xfId="27" applyFont="1" applyBorder="1" applyAlignment="1">
      <alignment vertical="top" wrapText="1"/>
    </xf>
    <xf numFmtId="0" fontId="9" fillId="0" borderId="0" xfId="0" applyFont="1" applyBorder="1" applyAlignment="1">
      <alignment horizontal="left" vertical="center" wrapText="1"/>
    </xf>
    <xf numFmtId="0" fontId="9" fillId="0" borderId="13" xfId="0" quotePrefix="1" applyFont="1" applyBorder="1" applyAlignment="1">
      <alignment horizontal="center" vertical="center"/>
    </xf>
    <xf numFmtId="3" fontId="9" fillId="0" borderId="11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175" fontId="0" fillId="0" borderId="0" xfId="32" applyNumberFormat="1" applyFont="1" applyBorder="1" applyAlignment="1"/>
    <xf numFmtId="0" fontId="4" fillId="0" borderId="11" xfId="0" applyFont="1" applyBorder="1" applyAlignment="1">
      <alignment vertical="center"/>
    </xf>
    <xf numFmtId="175" fontId="4" fillId="0" borderId="11" xfId="32" applyNumberFormat="1" applyFont="1" applyBorder="1" applyAlignment="1">
      <alignment horizontal="right" vertical="center" indent="1"/>
    </xf>
    <xf numFmtId="175" fontId="9" fillId="0" borderId="11" xfId="32" applyNumberFormat="1" applyFont="1" applyBorder="1" applyAlignment="1">
      <alignment horizontal="right" vertical="center" indent="1"/>
    </xf>
    <xf numFmtId="175" fontId="0" fillId="0" borderId="11" xfId="32" applyNumberFormat="1" applyFont="1" applyBorder="1" applyAlignment="1"/>
    <xf numFmtId="175" fontId="16" fillId="0" borderId="0" xfId="0" applyNumberFormat="1" applyFont="1"/>
    <xf numFmtId="0" fontId="9" fillId="0" borderId="13" xfId="0" applyFont="1" applyBorder="1" applyAlignment="1">
      <alignment horizontal="center" wrapText="1"/>
    </xf>
    <xf numFmtId="0" fontId="9" fillId="0" borderId="11" xfId="0" applyFont="1" applyBorder="1" applyAlignment="1">
      <alignment horizontal="center" wrapText="1"/>
    </xf>
    <xf numFmtId="0" fontId="9" fillId="0" borderId="12" xfId="0" quotePrefix="1" applyFont="1" applyBorder="1" applyAlignment="1">
      <alignment horizontal="center" vertical="center" wrapText="1"/>
    </xf>
    <xf numFmtId="0" fontId="2" fillId="0" borderId="11" xfId="0" applyFont="1" applyBorder="1" applyAlignment="1">
      <alignment horizontal="left" vertical="center" wrapText="1"/>
    </xf>
    <xf numFmtId="0" fontId="13" fillId="0" borderId="9" xfId="27" applyFont="1" applyBorder="1" applyAlignment="1">
      <alignment horizontal="center" vertical="center"/>
    </xf>
    <xf numFmtId="0" fontId="13" fillId="0" borderId="10" xfId="27" applyFont="1" applyBorder="1" applyAlignment="1">
      <alignment horizontal="center" vertical="center"/>
    </xf>
  </cellXfs>
  <cellStyles count="35">
    <cellStyle name="Cabezal" xfId="1"/>
    <cellStyle name="coltit" xfId="2"/>
    <cellStyle name="Columna títulos" xfId="3"/>
    <cellStyle name="Comma" xfId="4"/>
    <cellStyle name="Comma0" xfId="5"/>
    <cellStyle name="cuadro" xfId="6"/>
    <cellStyle name="Currency" xfId="7"/>
    <cellStyle name="Currency0" xfId="8"/>
    <cellStyle name="Date" xfId="9"/>
    <cellStyle name="datos" xfId="10"/>
    <cellStyle name="Encabezado" xfId="11"/>
    <cellStyle name="Estilo 1" xfId="12"/>
    <cellStyle name="Euro" xfId="13"/>
    <cellStyle name="F2" xfId="14"/>
    <cellStyle name="F3" xfId="15"/>
    <cellStyle name="F4" xfId="16"/>
    <cellStyle name="F5" xfId="17"/>
    <cellStyle name="F6" xfId="18"/>
    <cellStyle name="F7" xfId="19"/>
    <cellStyle name="F8" xfId="20"/>
    <cellStyle name="Fin del cuadro" xfId="21"/>
    <cellStyle name="fincuadro" xfId="22"/>
    <cellStyle name="Fixed" xfId="23"/>
    <cellStyle name="fuente" xfId="24"/>
    <cellStyle name="Heading 1" xfId="25"/>
    <cellStyle name="Heading 2" xfId="26"/>
    <cellStyle name="Millares" xfId="32" builtinId="3"/>
    <cellStyle name="Millares 27" xfId="33"/>
    <cellStyle name="Normal" xfId="0" builtinId="0"/>
    <cellStyle name="Normal 2 2" xfId="27"/>
    <cellStyle name="Normal 3" xfId="34"/>
    <cellStyle name="Percent" xfId="28"/>
    <cellStyle name="titulo" xfId="29"/>
    <cellStyle name="total" xfId="30"/>
    <cellStyle name="totcuadro" xfId="31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Servicios%20EGA\CIERRE%20DEFINITIVO%202002\40-41%20fina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Bruno\Versi&#243;n%20Bruno\Industria\Provisorio%202001\Defi2001%20reemplazando%202000%20y%202001%20(dic2002)%20por%20IPP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0110ciudad"/>
      <sheetName val="40110ciudad trim."/>
      <sheetName val="40120ciudad"/>
      <sheetName val="40120ciudad trim."/>
      <sheetName val="40130ciudad"/>
      <sheetName val="40130ciudad trim."/>
      <sheetName val="40200"/>
      <sheetName val="40200 trim."/>
      <sheetName val="41000"/>
      <sheetName val="41000 trim."/>
      <sheetName val="Aguas"/>
      <sheetName val="Aguas fax"/>
      <sheetName val="ENGEciud"/>
      <sheetName val="ENGE pais"/>
      <sheetName val="remuneraciones"/>
      <sheetName val="IP Generacion"/>
      <sheetName val="generación"/>
      <sheetName val="gen CAMMESA"/>
      <sheetName val="Generacion Trim."/>
      <sheetName val="Distribucion Trim."/>
      <sheetName val="Transporte Trim."/>
      <sheetName val="Gas Trim."/>
      <sheetName val="Agua Trim."/>
      <sheetName val="IVF"/>
      <sheetName val="distribuc SecEn"/>
      <sheetName val="distribución DNCN"/>
      <sheetName val="gas"/>
      <sheetName val="agua"/>
      <sheetName val="Ipim"/>
      <sheetName val="I Precios"/>
      <sheetName val="IPC elect"/>
      <sheetName val="IPC gas"/>
      <sheetName val="IPC agua"/>
      <sheetName val="ocupac"/>
      <sheetName val="ENARGAS"/>
      <sheetName val="gas 98-99"/>
      <sheetName val="93ipc"/>
    </sheetNames>
    <sheetDataSet>
      <sheetData sheetId="0">
        <row r="3">
          <cell r="D3">
            <v>618025663.10609996</v>
          </cell>
        </row>
      </sheetData>
      <sheetData sheetId="1"/>
      <sheetData sheetId="2">
        <row r="3">
          <cell r="D3">
            <v>1843057.5160000003</v>
          </cell>
        </row>
      </sheetData>
      <sheetData sheetId="3"/>
      <sheetData sheetId="4"/>
      <sheetData sheetId="5"/>
      <sheetData sheetId="6">
        <row r="3">
          <cell r="D3">
            <v>541819956</v>
          </cell>
        </row>
      </sheetData>
      <sheetData sheetId="7"/>
      <sheetData sheetId="8">
        <row r="3">
          <cell r="D3">
            <v>280049138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8">
          <cell r="A8" t="str">
            <v>EE - GENERACION</v>
          </cell>
        </row>
        <row r="22">
          <cell r="A22" t="str">
            <v>EE - TRANSPORTE</v>
          </cell>
        </row>
        <row r="35">
          <cell r="A35" t="str">
            <v>EE - DISTRIBUCION</v>
          </cell>
        </row>
        <row r="68">
          <cell r="A68" t="str">
            <v>Agua</v>
          </cell>
        </row>
      </sheetData>
      <sheetData sheetId="24"/>
      <sheetData sheetId="25"/>
      <sheetData sheetId="26"/>
      <sheetData sheetId="27"/>
      <sheetData sheetId="28"/>
      <sheetData sheetId="29">
        <row r="3">
          <cell r="D3" t="str">
            <v>Transporte MIX</v>
          </cell>
          <cell r="G3" t="str">
            <v>Distribución Electricidad (IPC, subgrupo Electricidad )</v>
          </cell>
          <cell r="J3" t="str">
            <v>Distribución Electricidad (IPIM Energía eléctrica)</v>
          </cell>
          <cell r="M3" t="str">
            <v>Distribución Electricidad (total)</v>
          </cell>
        </row>
        <row r="16">
          <cell r="A16" t="str">
            <v>Gas (IPC)</v>
          </cell>
        </row>
        <row r="28">
          <cell r="A28" t="str">
            <v>Agua(IPC)</v>
          </cell>
        </row>
      </sheetData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imaciones EIA"/>
      <sheetName val="EIM 99-2000 por clacie"/>
      <sheetName val="EIA 2000-2001"/>
      <sheetName val="EIM 2000-2001 por clacie"/>
      <sheetName val="Tabla simple VBP"/>
      <sheetName val="Tabla simple CI"/>
      <sheetName val="vbp_K"/>
      <sheetName val="vbp_C"/>
      <sheetName val="ci_K"/>
      <sheetName val="ci_C"/>
      <sheetName val="16 y 23 c"/>
      <sheetName val="16 y 23 k"/>
      <sheetName val="ie_K"/>
      <sheetName val="ie_C"/>
      <sheetName val="IPIM 97"/>
      <sheetName val="IPIM 98"/>
      <sheetName val="IPIM 99"/>
      <sheetName val="IPIM 2000"/>
      <sheetName val="IPIM 2001"/>
      <sheetName val="IPP 2001"/>
      <sheetName val="ipim 2000-2001"/>
      <sheetName val="ipp 2000-2001"/>
      <sheetName val="Año Base origin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1"/>
  <sheetViews>
    <sheetView tabSelected="1" workbookViewId="0">
      <selection activeCell="D25" sqref="D25"/>
    </sheetView>
  </sheetViews>
  <sheetFormatPr baseColWidth="10" defaultRowHeight="12.75" x14ac:dyDescent="0.2"/>
  <cols>
    <col min="1" max="1" width="51.5703125" customWidth="1"/>
    <col min="2" max="2" width="12.5703125" bestFit="1" customWidth="1"/>
    <col min="3" max="3" width="12.85546875" bestFit="1" customWidth="1"/>
    <col min="4" max="4" width="12.5703125" bestFit="1" customWidth="1"/>
    <col min="5" max="5" width="12.42578125" bestFit="1" customWidth="1"/>
    <col min="6" max="6" width="10.5703125" customWidth="1"/>
    <col min="7" max="7" width="2.7109375" customWidth="1"/>
    <col min="8" max="8" width="12.5703125" bestFit="1" customWidth="1"/>
    <col min="9" max="9" width="12.85546875" bestFit="1" customWidth="1"/>
    <col min="10" max="10" width="12.5703125" bestFit="1" customWidth="1"/>
    <col min="11" max="11" width="12.42578125" bestFit="1" customWidth="1"/>
  </cols>
  <sheetData>
    <row r="1" spans="1:12" ht="36" customHeight="1" x14ac:dyDescent="0.2">
      <c r="A1" s="46" t="s">
        <v>54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</row>
    <row r="2" spans="1:12" x14ac:dyDescent="0.2">
      <c r="A2" s="43" t="s">
        <v>0</v>
      </c>
      <c r="B2" s="45" t="s">
        <v>36</v>
      </c>
      <c r="C2" s="45"/>
      <c r="D2" s="45"/>
      <c r="E2" s="45"/>
      <c r="F2" s="45"/>
      <c r="G2" s="34"/>
      <c r="H2" s="45" t="s">
        <v>53</v>
      </c>
      <c r="I2" s="45"/>
      <c r="J2" s="45"/>
      <c r="K2" s="45"/>
      <c r="L2" s="45"/>
    </row>
    <row r="3" spans="1:12" x14ac:dyDescent="0.2">
      <c r="A3" s="44"/>
      <c r="B3" s="35" t="s">
        <v>37</v>
      </c>
      <c r="C3" s="35" t="s">
        <v>38</v>
      </c>
      <c r="D3" s="35" t="s">
        <v>39</v>
      </c>
      <c r="E3" s="35" t="s">
        <v>40</v>
      </c>
      <c r="F3" s="35" t="s">
        <v>44</v>
      </c>
      <c r="G3" s="35"/>
      <c r="H3" s="35" t="s">
        <v>37</v>
      </c>
      <c r="I3" s="35" t="s">
        <v>38</v>
      </c>
      <c r="J3" s="35" t="s">
        <v>39</v>
      </c>
      <c r="K3" s="35" t="s">
        <v>40</v>
      </c>
      <c r="L3" s="35" t="s">
        <v>44</v>
      </c>
    </row>
    <row r="4" spans="1:12" x14ac:dyDescent="0.2">
      <c r="A4" s="33" t="s">
        <v>1</v>
      </c>
      <c r="B4" s="20">
        <v>-6.6546820100907507</v>
      </c>
      <c r="C4" s="20">
        <v>-7.6964453313548509</v>
      </c>
      <c r="D4" s="20">
        <v>-4.8377225435840217</v>
      </c>
      <c r="E4" s="20">
        <v>-1.1587577252867853</v>
      </c>
      <c r="F4" s="20">
        <v>-5.066578545620148</v>
      </c>
      <c r="G4" s="21"/>
      <c r="H4" s="20">
        <v>4.6464568491693781</v>
      </c>
      <c r="I4" s="20">
        <v>6.0269816194629788</v>
      </c>
      <c r="J4" s="20">
        <v>4.3863987510443403</v>
      </c>
      <c r="K4" s="20">
        <v>2.686617561989002</v>
      </c>
      <c r="L4" s="20">
        <v>4.396672197955187</v>
      </c>
    </row>
    <row r="5" spans="1:12" x14ac:dyDescent="0.2">
      <c r="A5" s="1" t="s">
        <v>2</v>
      </c>
      <c r="B5" s="22">
        <v>7.1287624696157126</v>
      </c>
      <c r="C5" s="22">
        <v>6.3292940929767783</v>
      </c>
      <c r="D5" s="22">
        <v>4.3306231513794646</v>
      </c>
      <c r="E5" s="22">
        <v>4.4505434078753181</v>
      </c>
      <c r="F5" s="20">
        <v>5.5393727275826921</v>
      </c>
      <c r="G5" s="21"/>
      <c r="H5" s="22">
        <v>2.8764999999999707</v>
      </c>
      <c r="I5" s="22">
        <v>1.3851221941316272</v>
      </c>
      <c r="J5" s="22">
        <v>0.48139374952245184</v>
      </c>
      <c r="K5" s="22">
        <v>-2.0000000000000018</v>
      </c>
      <c r="L5" s="20">
        <v>0.67162630924417765</v>
      </c>
    </row>
    <row r="6" spans="1:12" x14ac:dyDescent="0.2">
      <c r="A6" s="1" t="s">
        <v>3</v>
      </c>
      <c r="B6" s="22">
        <v>-14.770935958935794</v>
      </c>
      <c r="C6" s="22">
        <v>-17.778235694195466</v>
      </c>
      <c r="D6" s="22">
        <v>-5.87217870211727</v>
      </c>
      <c r="E6" s="22">
        <v>0.64522534994531089</v>
      </c>
      <c r="F6" s="20">
        <v>-9.5130642181096796</v>
      </c>
      <c r="G6" s="21"/>
      <c r="H6" s="22">
        <v>6.7584440457473471</v>
      </c>
      <c r="I6" s="22">
        <v>7.8152257223892407</v>
      </c>
      <c r="J6" s="22">
        <v>-2.1473670051452176</v>
      </c>
      <c r="K6" s="22">
        <v>-2.9573409793568262</v>
      </c>
      <c r="L6" s="20">
        <v>2.0175473394811183</v>
      </c>
    </row>
    <row r="7" spans="1:12" x14ac:dyDescent="0.2">
      <c r="A7" s="1" t="s">
        <v>4</v>
      </c>
      <c r="B7" s="22">
        <v>-5.4616739075361025</v>
      </c>
      <c r="C7" s="22">
        <v>-5.7239357263287332</v>
      </c>
      <c r="D7" s="22">
        <v>19.162961891451722</v>
      </c>
      <c r="E7" s="22">
        <v>10.303574042644591</v>
      </c>
      <c r="F7" s="20">
        <v>3.9334624987326539</v>
      </c>
      <c r="G7" s="21"/>
      <c r="H7" s="22">
        <v>0.12188458973441119</v>
      </c>
      <c r="I7" s="22">
        <v>-5.9517477893291204</v>
      </c>
      <c r="J7" s="22">
        <v>-10.957203558628715</v>
      </c>
      <c r="K7" s="22">
        <v>-12.693258774394167</v>
      </c>
      <c r="L7" s="20">
        <v>-7.4045807063716769</v>
      </c>
    </row>
    <row r="8" spans="1:12" x14ac:dyDescent="0.2">
      <c r="A8" s="1" t="s">
        <v>5</v>
      </c>
      <c r="B8" s="22">
        <v>-19.220291178734705</v>
      </c>
      <c r="C8" s="22">
        <v>-20.239389741453316</v>
      </c>
      <c r="D8" s="22">
        <v>-22.261312956077195</v>
      </c>
      <c r="E8" s="22">
        <v>-10.439624333246677</v>
      </c>
      <c r="F8" s="20">
        <v>-17.663036833543757</v>
      </c>
      <c r="G8" s="21"/>
      <c r="H8" s="22">
        <v>6.9728526482087272</v>
      </c>
      <c r="I8" s="22">
        <v>9.939849816399704</v>
      </c>
      <c r="J8" s="22">
        <v>0.16691899318699299</v>
      </c>
      <c r="K8" s="22">
        <v>0.91220903914666085</v>
      </c>
      <c r="L8" s="20">
        <v>4.3937152190782758</v>
      </c>
    </row>
    <row r="9" spans="1:12" x14ac:dyDescent="0.2">
      <c r="A9" s="1" t="s">
        <v>6</v>
      </c>
      <c r="B9" s="22">
        <v>-13.44809675748766</v>
      </c>
      <c r="C9" s="22">
        <v>-14.336511688450926</v>
      </c>
      <c r="D9" s="22">
        <v>-8.7385919908547276</v>
      </c>
      <c r="E9" s="22">
        <v>-0.5769125091707572</v>
      </c>
      <c r="F9" s="20">
        <v>-9.1478243133785053</v>
      </c>
      <c r="G9" s="21"/>
      <c r="H9" s="22">
        <v>11.111312319842682</v>
      </c>
      <c r="I9" s="22">
        <v>11.419875594378226</v>
      </c>
      <c r="J9" s="22">
        <v>1.1281268588684945</v>
      </c>
      <c r="K9" s="22">
        <v>-1.3988386749446802</v>
      </c>
      <c r="L9" s="20">
        <v>5.0779711400453786</v>
      </c>
    </row>
    <row r="10" spans="1:12" x14ac:dyDescent="0.2">
      <c r="A10" s="1" t="s">
        <v>7</v>
      </c>
      <c r="B10" s="22">
        <v>-2.6051990290306803</v>
      </c>
      <c r="C10" s="22">
        <v>-8.2884550964999359</v>
      </c>
      <c r="D10" s="22">
        <v>-8.8005730645288835</v>
      </c>
      <c r="E10" s="22">
        <v>-4.9854152072445928</v>
      </c>
      <c r="F10" s="20">
        <v>-6.0411539955739553</v>
      </c>
      <c r="G10" s="21"/>
      <c r="H10" s="22">
        <v>-2.7404130819782657</v>
      </c>
      <c r="I10" s="22">
        <v>1.5288308937915884</v>
      </c>
      <c r="J10" s="22">
        <v>-1.1026209232980255</v>
      </c>
      <c r="K10" s="22">
        <v>2.8289883391962922</v>
      </c>
      <c r="L10" s="20">
        <v>2.9163011345412215E-2</v>
      </c>
    </row>
    <row r="11" spans="1:12" x14ac:dyDescent="0.2">
      <c r="A11" s="1" t="s">
        <v>8</v>
      </c>
      <c r="B11" s="22">
        <v>-7.2103694618282699</v>
      </c>
      <c r="C11" s="22">
        <v>-5.5315938553582971</v>
      </c>
      <c r="D11" s="22">
        <v>-7.7797781335948617</v>
      </c>
      <c r="E11" s="22">
        <v>-6.9638834081894752</v>
      </c>
      <c r="F11" s="20">
        <v>-6.8645672165491778</v>
      </c>
      <c r="G11" s="21"/>
      <c r="H11" s="22">
        <v>1.1256945785277361</v>
      </c>
      <c r="I11" s="22">
        <v>2.8777790832243966</v>
      </c>
      <c r="J11" s="22">
        <v>3.9487589755665686</v>
      </c>
      <c r="K11" s="22">
        <v>7.3586380356934766</v>
      </c>
      <c r="L11" s="20">
        <v>3.8237614487037774</v>
      </c>
    </row>
    <row r="12" spans="1:12" x14ac:dyDescent="0.2">
      <c r="A12" s="1" t="s">
        <v>9</v>
      </c>
      <c r="B12" s="22">
        <v>-4.3383774159657884</v>
      </c>
      <c r="C12" s="22">
        <v>-7.2852500761853012</v>
      </c>
      <c r="D12" s="22">
        <v>-0.27203530281114663</v>
      </c>
      <c r="E12" s="22">
        <v>2.1271941424062302</v>
      </c>
      <c r="F12" s="20">
        <v>-2.4989075904784608</v>
      </c>
      <c r="G12" s="21"/>
      <c r="H12" s="22">
        <v>13.899697530779331</v>
      </c>
      <c r="I12" s="22">
        <v>17.23981778313015</v>
      </c>
      <c r="J12" s="22">
        <v>33.528127921416996</v>
      </c>
      <c r="K12" s="22">
        <v>24.94342632271611</v>
      </c>
      <c r="L12" s="20">
        <v>22.511992678389948</v>
      </c>
    </row>
    <row r="13" spans="1:12" x14ac:dyDescent="0.2">
      <c r="A13" s="23" t="s">
        <v>10</v>
      </c>
      <c r="B13" s="22">
        <v>-3.3348332393922653</v>
      </c>
      <c r="C13" s="22">
        <v>-3.2235285681053827</v>
      </c>
      <c r="D13" s="22">
        <v>-4.0782278218442158</v>
      </c>
      <c r="E13" s="22">
        <v>-1.2361841145711816</v>
      </c>
      <c r="F13" s="20">
        <v>-2.9513695959885622</v>
      </c>
      <c r="G13" s="21"/>
      <c r="H13" s="22">
        <v>2.0229846282407093</v>
      </c>
      <c r="I13" s="22">
        <v>3.3235406657709188</v>
      </c>
      <c r="J13" s="22">
        <v>2.1989072912950158</v>
      </c>
      <c r="K13" s="22">
        <v>0.21230073465146049</v>
      </c>
      <c r="L13" s="20">
        <v>1.9143965026696019</v>
      </c>
    </row>
    <row r="14" spans="1:12" x14ac:dyDescent="0.2">
      <c r="A14" s="23" t="s">
        <v>11</v>
      </c>
      <c r="B14" s="22">
        <v>-1.1412245682906885E-2</v>
      </c>
      <c r="C14" s="22">
        <v>-1.1716066998605945</v>
      </c>
      <c r="D14" s="22">
        <v>-2.2807690177128137</v>
      </c>
      <c r="E14" s="22">
        <v>-2.8245096741273179</v>
      </c>
      <c r="F14" s="20">
        <v>-1.5841676562120766</v>
      </c>
      <c r="G14" s="21"/>
      <c r="H14" s="22">
        <v>-0.85575608834810302</v>
      </c>
      <c r="I14" s="22">
        <v>-0.7447751389914159</v>
      </c>
      <c r="J14" s="22">
        <v>-0.41808877635841624</v>
      </c>
      <c r="K14" s="22">
        <v>-0.466396372178568</v>
      </c>
      <c r="L14" s="20">
        <v>-0.62124868301393077</v>
      </c>
    </row>
    <row r="15" spans="1:12" x14ac:dyDescent="0.2">
      <c r="A15" s="1" t="s">
        <v>12</v>
      </c>
      <c r="B15" s="22">
        <v>1.3407560233279492</v>
      </c>
      <c r="C15" s="22">
        <v>1.0495070177644283</v>
      </c>
      <c r="D15" s="22">
        <v>0.37916052417985568</v>
      </c>
      <c r="E15" s="22">
        <v>-0.17392309594037592</v>
      </c>
      <c r="F15" s="20">
        <v>0.63780309507728283</v>
      </c>
      <c r="G15" s="21"/>
      <c r="H15" s="22">
        <v>2.4204682811067579</v>
      </c>
      <c r="I15" s="22">
        <v>2.0590113051461634</v>
      </c>
      <c r="J15" s="22">
        <v>2.319248977698618</v>
      </c>
      <c r="K15" s="22">
        <v>2.1470568346293462</v>
      </c>
      <c r="L15" s="20">
        <v>2.2376443857480721</v>
      </c>
    </row>
    <row r="16" spans="1:12" x14ac:dyDescent="0.2">
      <c r="A16" s="1" t="s">
        <v>13</v>
      </c>
      <c r="B16" s="22">
        <v>2.1699081293850453</v>
      </c>
      <c r="C16" s="22">
        <v>1.8834778811813502</v>
      </c>
      <c r="D16" s="22">
        <v>2.7468679729029555</v>
      </c>
      <c r="E16" s="22">
        <v>1.991499204121272</v>
      </c>
      <c r="F16" s="20">
        <v>2.1893674028213406</v>
      </c>
      <c r="G16" s="21"/>
      <c r="H16" s="22">
        <v>-1.7992621614270843</v>
      </c>
      <c r="I16" s="22">
        <v>-0.97441950724912463</v>
      </c>
      <c r="J16" s="22">
        <v>0.39834322095921859</v>
      </c>
      <c r="K16" s="22">
        <v>-0.87480364481484774</v>
      </c>
      <c r="L16" s="20">
        <v>-0.83355958378118489</v>
      </c>
    </row>
    <row r="17" spans="1:12" x14ac:dyDescent="0.2">
      <c r="A17" s="36" t="s">
        <v>14</v>
      </c>
      <c r="B17" s="22">
        <v>-0.79547978038712053</v>
      </c>
      <c r="C17" s="22">
        <v>-3.7254404690771126</v>
      </c>
      <c r="D17" s="22">
        <v>-2.5436778264275262</v>
      </c>
      <c r="E17" s="22">
        <v>1.0026178652515538</v>
      </c>
      <c r="F17" s="20">
        <v>-1.6182793341633861</v>
      </c>
      <c r="G17" s="37"/>
      <c r="H17" s="22">
        <v>-8.1781258208479812E-2</v>
      </c>
      <c r="I17" s="22">
        <v>2.6675447754769044</v>
      </c>
      <c r="J17" s="22">
        <v>-2.5726148522801862</v>
      </c>
      <c r="K17" s="22">
        <v>-2.1495401627981692</v>
      </c>
      <c r="L17" s="20">
        <v>-0.50741050492315587</v>
      </c>
    </row>
    <row r="18" spans="1:12" x14ac:dyDescent="0.2">
      <c r="A18" s="38" t="s">
        <v>15</v>
      </c>
      <c r="B18" s="39">
        <v>-2.649776747497723</v>
      </c>
      <c r="C18" s="39">
        <v>-3.5368066565781398</v>
      </c>
      <c r="D18" s="39">
        <v>-5.8434226022054947</v>
      </c>
      <c r="E18" s="39">
        <v>-1.2268084118461697</v>
      </c>
      <c r="F18" s="40">
        <v>-3.314669501004619</v>
      </c>
      <c r="G18" s="41"/>
      <c r="H18" s="39">
        <v>1.4331878438206935</v>
      </c>
      <c r="I18" s="39">
        <v>1.9643777459640299</v>
      </c>
      <c r="J18" s="39">
        <v>0.59005502199340754</v>
      </c>
      <c r="K18" s="39">
        <v>-10.46430354356993</v>
      </c>
      <c r="L18" s="40">
        <v>-1.5987690601501958</v>
      </c>
    </row>
    <row r="19" spans="1:12" x14ac:dyDescent="0.2">
      <c r="A19" s="2" t="s">
        <v>51</v>
      </c>
      <c r="B19" s="22"/>
      <c r="C19" s="22"/>
      <c r="D19" s="22"/>
      <c r="E19" s="22"/>
      <c r="F19" s="20"/>
      <c r="G19" s="37"/>
      <c r="H19" s="22"/>
      <c r="I19" s="22"/>
      <c r="J19" s="22"/>
    </row>
    <row r="20" spans="1:12" x14ac:dyDescent="0.2">
      <c r="A20" s="2" t="s">
        <v>52</v>
      </c>
      <c r="B20" s="24"/>
      <c r="C20" s="25"/>
      <c r="D20" s="19"/>
      <c r="E20" s="19"/>
      <c r="F20" s="26"/>
      <c r="G20" s="26"/>
      <c r="H20" s="27"/>
      <c r="I20" s="27"/>
    </row>
    <row r="21" spans="1:12" x14ac:dyDescent="0.2">
      <c r="A21" s="13" t="s">
        <v>45</v>
      </c>
      <c r="B21" s="28"/>
      <c r="C21" s="25"/>
      <c r="D21" s="19"/>
      <c r="E21" s="19"/>
      <c r="F21" s="26"/>
      <c r="G21" s="26"/>
      <c r="H21" s="19"/>
      <c r="I21" s="19"/>
    </row>
    <row r="24" spans="1:12" x14ac:dyDescent="0.2">
      <c r="B24" s="29"/>
      <c r="C24" s="29"/>
      <c r="D24" s="29"/>
      <c r="E24" s="29"/>
      <c r="F24" s="29"/>
      <c r="G24" s="29"/>
      <c r="H24" s="29"/>
      <c r="I24" s="29"/>
    </row>
    <row r="25" spans="1:12" x14ac:dyDescent="0.2">
      <c r="B25" s="29"/>
      <c r="C25" s="29"/>
      <c r="D25" s="29"/>
      <c r="E25" s="29"/>
      <c r="F25" s="29"/>
      <c r="G25" s="29"/>
      <c r="H25" s="29"/>
      <c r="I25" s="29"/>
    </row>
    <row r="26" spans="1:12" x14ac:dyDescent="0.2">
      <c r="B26" s="29"/>
      <c r="C26" s="29"/>
      <c r="D26" s="29"/>
      <c r="E26" s="29"/>
      <c r="F26" s="29"/>
      <c r="G26" s="29"/>
      <c r="H26" s="29"/>
      <c r="I26" s="29"/>
    </row>
    <row r="27" spans="1:12" x14ac:dyDescent="0.2">
      <c r="B27" s="29"/>
      <c r="C27" s="29"/>
      <c r="D27" s="29"/>
      <c r="E27" s="29"/>
      <c r="F27" s="29"/>
      <c r="G27" s="29"/>
      <c r="H27" s="29"/>
      <c r="I27" s="29"/>
    </row>
    <row r="28" spans="1:12" x14ac:dyDescent="0.2">
      <c r="B28" s="29"/>
      <c r="C28" s="29"/>
      <c r="D28" s="29"/>
      <c r="E28" s="29"/>
      <c r="F28" s="29"/>
      <c r="G28" s="29"/>
      <c r="H28" s="29"/>
      <c r="I28" s="29"/>
    </row>
    <row r="29" spans="1:12" x14ac:dyDescent="0.2">
      <c r="B29" s="29"/>
      <c r="C29" s="29"/>
      <c r="D29" s="29"/>
      <c r="E29" s="29"/>
      <c r="F29" s="29"/>
      <c r="G29" s="29"/>
      <c r="H29" s="29"/>
      <c r="I29" s="29"/>
    </row>
    <row r="30" spans="1:12" x14ac:dyDescent="0.2">
      <c r="B30" s="29"/>
      <c r="C30" s="29"/>
      <c r="D30" s="29"/>
      <c r="E30" s="29"/>
      <c r="F30" s="29"/>
      <c r="G30" s="29"/>
      <c r="H30" s="29"/>
      <c r="I30" s="29"/>
    </row>
    <row r="31" spans="1:12" x14ac:dyDescent="0.2">
      <c r="B31" s="29"/>
      <c r="C31" s="29"/>
      <c r="D31" s="29"/>
      <c r="E31" s="29"/>
      <c r="F31" s="29"/>
      <c r="G31" s="29"/>
      <c r="H31" s="29"/>
      <c r="I31" s="29"/>
    </row>
    <row r="32" spans="1:12" x14ac:dyDescent="0.2">
      <c r="B32" s="29"/>
      <c r="C32" s="29"/>
      <c r="D32" s="29"/>
      <c r="E32" s="29"/>
      <c r="F32" s="29"/>
      <c r="G32" s="29"/>
      <c r="H32" s="29"/>
      <c r="I32" s="29"/>
    </row>
    <row r="33" spans="2:9" x14ac:dyDescent="0.2">
      <c r="B33" s="29"/>
      <c r="C33" s="29"/>
      <c r="D33" s="29"/>
      <c r="E33" s="29"/>
      <c r="F33" s="29"/>
      <c r="G33" s="29"/>
      <c r="H33" s="29"/>
      <c r="I33" s="29"/>
    </row>
    <row r="34" spans="2:9" x14ac:dyDescent="0.2">
      <c r="B34" s="29"/>
      <c r="C34" s="29"/>
      <c r="D34" s="29"/>
      <c r="E34" s="29"/>
      <c r="F34" s="29"/>
      <c r="G34" s="29"/>
      <c r="H34" s="29"/>
      <c r="I34" s="29"/>
    </row>
    <row r="35" spans="2:9" x14ac:dyDescent="0.2">
      <c r="B35" s="29"/>
      <c r="C35" s="29"/>
      <c r="D35" s="29"/>
      <c r="E35" s="29"/>
      <c r="F35" s="29"/>
      <c r="G35" s="29"/>
      <c r="H35" s="29"/>
      <c r="I35" s="29"/>
    </row>
    <row r="36" spans="2:9" x14ac:dyDescent="0.2">
      <c r="B36" s="29"/>
      <c r="C36" s="29"/>
      <c r="D36" s="29"/>
      <c r="E36" s="29"/>
      <c r="F36" s="29"/>
      <c r="G36" s="29"/>
      <c r="H36" s="29"/>
      <c r="I36" s="29"/>
    </row>
    <row r="37" spans="2:9" x14ac:dyDescent="0.2">
      <c r="B37" s="29"/>
      <c r="C37" s="29"/>
      <c r="D37" s="29"/>
      <c r="E37" s="29"/>
      <c r="F37" s="29"/>
      <c r="G37" s="29"/>
      <c r="H37" s="29"/>
      <c r="I37" s="29"/>
    </row>
    <row r="38" spans="2:9" x14ac:dyDescent="0.2">
      <c r="B38" s="29"/>
      <c r="C38" s="29"/>
      <c r="D38" s="29"/>
      <c r="E38" s="29"/>
      <c r="F38" s="29"/>
      <c r="G38" s="29"/>
      <c r="H38" s="29"/>
      <c r="I38" s="29"/>
    </row>
    <row r="39" spans="2:9" x14ac:dyDescent="0.2">
      <c r="B39" s="29"/>
      <c r="C39" s="29"/>
      <c r="D39" s="29"/>
      <c r="E39" s="29"/>
      <c r="F39" s="29"/>
      <c r="G39" s="29"/>
      <c r="H39" s="29"/>
      <c r="I39" s="29"/>
    </row>
    <row r="40" spans="2:9" x14ac:dyDescent="0.2">
      <c r="B40" s="42">
        <f>+B23-B4</f>
        <v>6.6546820100907507</v>
      </c>
      <c r="C40" s="29"/>
      <c r="D40" s="29"/>
      <c r="E40" s="29"/>
      <c r="F40" s="29"/>
      <c r="G40" s="29"/>
      <c r="H40" s="29"/>
      <c r="I40" s="29"/>
    </row>
    <row r="41" spans="2:9" x14ac:dyDescent="0.2">
      <c r="B41" s="29"/>
      <c r="C41" s="29"/>
      <c r="D41" s="29"/>
      <c r="E41" s="29"/>
      <c r="F41" s="29"/>
      <c r="G41" s="29"/>
      <c r="H41" s="29"/>
      <c r="I41" s="29"/>
    </row>
  </sheetData>
  <mergeCells count="4">
    <mergeCell ref="A2:A3"/>
    <mergeCell ref="B2:F2"/>
    <mergeCell ref="H2:L2"/>
    <mergeCell ref="A1:L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"/>
  <sheetViews>
    <sheetView zoomScaleNormal="100" workbookViewId="0">
      <selection sqref="A1:B1"/>
    </sheetView>
  </sheetViews>
  <sheetFormatPr baseColWidth="10" defaultRowHeight="12.75" x14ac:dyDescent="0.2"/>
  <cols>
    <col min="1" max="1" width="53.140625" customWidth="1"/>
    <col min="2" max="2" width="60.140625" customWidth="1"/>
  </cols>
  <sheetData>
    <row r="1" spans="1:2" ht="19.5" thickBot="1" x14ac:dyDescent="0.25">
      <c r="A1" s="47" t="s">
        <v>16</v>
      </c>
      <c r="B1" s="48"/>
    </row>
    <row r="2" spans="1:2" ht="15.75" thickBot="1" x14ac:dyDescent="0.25">
      <c r="A2" s="3" t="s">
        <v>17</v>
      </c>
      <c r="B2" s="4" t="s">
        <v>49</v>
      </c>
    </row>
    <row r="3" spans="1:2" ht="15" x14ac:dyDescent="0.2">
      <c r="A3" s="5" t="s">
        <v>18</v>
      </c>
      <c r="B3" s="14" t="s">
        <v>34</v>
      </c>
    </row>
    <row r="4" spans="1:2" ht="15" x14ac:dyDescent="0.2">
      <c r="A4" s="6" t="s">
        <v>19</v>
      </c>
      <c r="B4" s="15" t="s">
        <v>20</v>
      </c>
    </row>
    <row r="5" spans="1:2" ht="15" x14ac:dyDescent="0.2">
      <c r="A5" s="6" t="s">
        <v>21</v>
      </c>
      <c r="B5" s="31" t="s">
        <v>48</v>
      </c>
    </row>
    <row r="6" spans="1:2" ht="38.25" x14ac:dyDescent="0.2">
      <c r="A6" s="6" t="s">
        <v>22</v>
      </c>
      <c r="B6" s="31" t="s">
        <v>50</v>
      </c>
    </row>
    <row r="7" spans="1:2" ht="26.25" thickBot="1" x14ac:dyDescent="0.25">
      <c r="A7" s="7" t="s">
        <v>23</v>
      </c>
      <c r="B7" s="32" t="s">
        <v>47</v>
      </c>
    </row>
    <row r="8" spans="1:2" ht="25.5" x14ac:dyDescent="0.2">
      <c r="A8" s="8" t="s">
        <v>33</v>
      </c>
      <c r="B8" s="16" t="s">
        <v>32</v>
      </c>
    </row>
    <row r="9" spans="1:2" ht="38.25" x14ac:dyDescent="0.2">
      <c r="A9" s="9" t="s">
        <v>24</v>
      </c>
      <c r="B9" s="17" t="s">
        <v>42</v>
      </c>
    </row>
    <row r="10" spans="1:2" ht="15" x14ac:dyDescent="0.2">
      <c r="A10" s="9" t="s">
        <v>25</v>
      </c>
      <c r="B10" s="17" t="s">
        <v>43</v>
      </c>
    </row>
    <row r="11" spans="1:2" ht="26.25" thickBot="1" x14ac:dyDescent="0.25">
      <c r="A11" s="10" t="s">
        <v>26</v>
      </c>
      <c r="B11" s="18" t="s">
        <v>41</v>
      </c>
    </row>
    <row r="12" spans="1:2" ht="15" x14ac:dyDescent="0.2">
      <c r="A12" s="5" t="s">
        <v>27</v>
      </c>
      <c r="B12" s="14" t="s">
        <v>31</v>
      </c>
    </row>
    <row r="13" spans="1:2" ht="15" x14ac:dyDescent="0.2">
      <c r="A13" s="5" t="s">
        <v>28</v>
      </c>
      <c r="B13" s="14" t="s">
        <v>31</v>
      </c>
    </row>
    <row r="14" spans="1:2" ht="15" x14ac:dyDescent="0.2">
      <c r="A14" s="6" t="s">
        <v>29</v>
      </c>
      <c r="B14" s="15" t="s">
        <v>35</v>
      </c>
    </row>
    <row r="15" spans="1:2" ht="35.25" customHeight="1" thickBot="1" x14ac:dyDescent="0.25">
      <c r="A15" s="11" t="s">
        <v>30</v>
      </c>
      <c r="B15" s="30" t="s">
        <v>46</v>
      </c>
    </row>
    <row r="19" spans="1:2" x14ac:dyDescent="0.2">
      <c r="B19" s="12"/>
    </row>
    <row r="20" spans="1:2" x14ac:dyDescent="0.2">
      <c r="A20" s="12"/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PGB_K_variación porcentual</vt:lpstr>
      <vt:lpstr>Ficha Técnica</vt:lpstr>
    </vt:vector>
  </TitlesOfParts>
  <Company>DGEyC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cdgeyc</dc:creator>
  <cp:lastModifiedBy>Verónica Goldín</cp:lastModifiedBy>
  <cp:lastPrinted>2013-12-16T19:14:35Z</cp:lastPrinted>
  <dcterms:created xsi:type="dcterms:W3CDTF">2013-05-08T15:48:04Z</dcterms:created>
  <dcterms:modified xsi:type="dcterms:W3CDTF">2026-04-30T14:04:15Z</dcterms:modified>
</cp:coreProperties>
</file>