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USEOS\MUSEOS GCBA\"/>
    </mc:Choice>
  </mc:AlternateContent>
  <xr:revisionPtr revIDLastSave="0" documentId="13_ncr:1_{C1FBCF96-C77A-4AE8-BBE5-CC5CEC796C5E}" xr6:coauthVersionLast="47" xr6:coauthVersionMax="47" xr10:uidLastSave="{00000000-0000-0000-0000-000000000000}"/>
  <bookViews>
    <workbookView xWindow="-108" yWindow="-108" windowWidth="23256" windowHeight="12456" tabRatio="796" xr2:uid="{00000000-000D-0000-FFFF-FFFF00000000}"/>
  </bookViews>
  <sheets>
    <sheet name="CL_M_AX02m" sheetId="10" r:id="rId1"/>
    <sheet name="2025" sheetId="21" r:id="rId2"/>
    <sheet name="2024" sheetId="20" r:id="rId3"/>
    <sheet name="2023" sheetId="19" r:id="rId4"/>
    <sheet name="2022" sheetId="18" r:id="rId5"/>
    <sheet name="2021" sheetId="17" r:id="rId6"/>
    <sheet name="2020" sheetId="16" r:id="rId7"/>
    <sheet name="2019" sheetId="15" r:id="rId8"/>
    <sheet name="2018" sheetId="14" r:id="rId9"/>
    <sheet name="2017" sheetId="13" r:id="rId10"/>
    <sheet name="2016" sheetId="3" r:id="rId11"/>
    <sheet name="2015" sheetId="4" r:id="rId12"/>
    <sheet name="2014" sheetId="5" r:id="rId13"/>
    <sheet name="2012" sheetId="6" r:id="rId14"/>
    <sheet name="2010" sheetId="7" r:id="rId15"/>
    <sheet name="2009" sheetId="8" r:id="rId16"/>
    <sheet name="2008" sheetId="12" r:id="rId17"/>
    <sheet name="2007" sheetId="11" r:id="rId18"/>
    <sheet name="Ficha Técnica" sheetId="9" r:id="rId19"/>
  </sheets>
  <calcPr calcId="191029"/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E5" i="4"/>
  <c r="D5" i="4"/>
  <c r="B5" i="4" s="1"/>
</calcChain>
</file>

<file path=xl/sharedStrings.xml><?xml version="1.0" encoding="utf-8"?>
<sst xmlns="http://schemas.openxmlformats.org/spreadsheetml/2006/main" count="506" uniqueCount="101">
  <si>
    <t xml:space="preserve">Total </t>
  </si>
  <si>
    <t>Biblioteca</t>
  </si>
  <si>
    <t>Total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</si>
  <si>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</si>
  <si>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</si>
  <si>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</si>
  <si>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</si>
  <si>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</si>
  <si>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</si>
  <si>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</si>
  <si>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</si>
  <si>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</si>
  <si>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</si>
  <si>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Mes</t>
  </si>
  <si>
    <t>Tipo de actividad</t>
  </si>
  <si>
    <t>Actividad cultural</t>
  </si>
  <si>
    <t>Actividad docente</t>
  </si>
  <si>
    <t>Visita guiada</t>
  </si>
  <si>
    <t>Enero</t>
  </si>
  <si>
    <t>Julio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</si>
  <si>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Patrimonio Museos y Casco Histórico.</t>
    </r>
  </si>
  <si>
    <t>…</t>
  </si>
  <si>
    <r>
      <t>Nota:</t>
    </r>
    <r>
      <rPr>
        <sz val="8"/>
        <rFont val="Arial"/>
        <family val="2"/>
      </rPr>
      <t xml:space="preserve"> no incluye asistentes estimados ni a actividades docentes.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</si>
  <si>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Museos.</t>
    </r>
  </si>
  <si>
    <r>
      <t>83.394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</si>
  <si>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44.064 asistentes a la "Noche de los Museos". </t>
    </r>
  </si>
  <si>
    <r>
      <t>237.917</t>
    </r>
    <r>
      <rPr>
        <vertAlign val="superscript"/>
        <sz val="9"/>
        <rFont val="Arial"/>
        <family val="2"/>
      </rPr>
      <t>a</t>
    </r>
  </si>
  <si>
    <r>
      <t>Julio</t>
    </r>
    <r>
      <rPr>
        <vertAlign val="superscript"/>
        <sz val="9"/>
        <rFont val="Arial"/>
        <family val="2"/>
      </rPr>
      <t>1</t>
    </r>
  </si>
  <si>
    <r>
      <t>114.439</t>
    </r>
    <r>
      <rPr>
        <vertAlign val="superscript"/>
        <sz val="9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</si>
  <si>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Incluye 130.000 asistentes a la exposición del Museo Eduardo Sívori y 70.000 asistentes a la exposición de la Dirección General de Museos en el marco de la feria de arte contemporáneo ArteBA.</t>
    </r>
  </si>
  <si>
    <r>
      <t>b</t>
    </r>
    <r>
      <rPr>
        <sz val="8"/>
        <rFont val="Arial"/>
        <family val="2"/>
      </rPr>
      <t xml:space="preserve"> Incluye 57.665 asistentes a la "Noche de los Museos". </t>
    </r>
  </si>
  <si>
    <r>
      <t>1</t>
    </r>
    <r>
      <rPr>
        <sz val="8"/>
        <rFont val="Arial"/>
        <family val="2"/>
      </rPr>
      <t xml:space="preserve"> Mes en el que se declaró el alerta sanitaria por la pandemia de Gripe H1N1 y se suspendieron actividades.</t>
    </r>
  </si>
  <si>
    <t>Archivo</t>
  </si>
  <si>
    <t xml:space="preserve">Área Temática </t>
  </si>
  <si>
    <t>Cultura e Industrias Culturales</t>
  </si>
  <si>
    <t xml:space="preserve">Tema </t>
  </si>
  <si>
    <t>Museos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</si>
  <si>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</si>
  <si>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</si>
  <si>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</si>
  <si>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</si>
  <si>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</si>
  <si>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</si>
  <si>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</si>
  <si>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</si>
  <si>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Asistente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</si>
  <si>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</si>
  <si>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</si>
  <si>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</si>
  <si>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</si>
  <si>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</si>
  <si>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</si>
  <si>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CL_M_AX02m</t>
  </si>
  <si>
    <t>Museos GCBA</t>
  </si>
  <si>
    <t>Visitas guiadas</t>
  </si>
  <si>
    <r>
      <t xml:space="preserve">129.282 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</si>
  <si>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Se incluyen 81.075 asistentes a "La Noche de los Museos". </t>
    </r>
  </si>
  <si>
    <r>
      <t>Nota:</t>
    </r>
    <r>
      <rPr>
        <sz val="8"/>
        <rFont val="Arial"/>
        <family val="2"/>
      </rPr>
      <t xml:space="preserve"> este cuadro no incluye los asistentes a actividades docentes ni los estimados a la Feria de las Artes y San Pedro Telmo organizadas por el Museo de la Ciudad.</t>
    </r>
  </si>
  <si>
    <r>
      <t xml:space="preserve">Fuente: </t>
    </r>
    <r>
      <rPr>
        <sz val="8"/>
        <rFont val="Arial"/>
        <family val="2"/>
      </rPr>
      <t>Ministerio de Cultura. Dirección General de Museos.</t>
    </r>
  </si>
  <si>
    <r>
      <t>131.045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</si>
  <si>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Se incluyen 70.514 asistentes que corresponden a "La Noche de los Museos". </t>
    </r>
  </si>
  <si>
    <r>
      <t>Actividad cultural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</si>
  <si>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ingresantes a las exposiciones por museos y asistentes a teatro, música, literatura y cines.</t>
    </r>
  </si>
  <si>
    <r>
      <t xml:space="preserve">Fuente: </t>
    </r>
    <r>
      <rPr>
        <sz val="8"/>
        <rFont val="Arial"/>
        <family val="2"/>
      </rPr>
      <t>Dirección General de Estadística y Censos (Ministerio de Economia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Patrimonio Museos y Casco Histórico.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</si>
  <si>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Excluye asistentes a la actividad "La Noche de los Museos". 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</si>
  <si>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 (GCBA). Dirección General de Patrimonio Museos y Casco Histórico.</t>
    </r>
  </si>
  <si>
    <t>-</t>
  </si>
  <si>
    <r>
      <t>Fuente: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Dirección General de Estadística y Censos (Ministerio de Hacienda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 (GCBA). Dirección General de Patrimonio Museos y Casco Histórico.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</si>
  <si>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debido a las restricciones impuestas por la crisis sanitaria covid-19, de abril a septiembre de 2020 los museos permanecieron cerrados. Reapertura con aforo limitado.</t>
    </r>
  </si>
  <si>
    <t xml:space="preserve">Cantidad de asistentes </t>
  </si>
  <si>
    <t>s/a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</si>
  <si>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</si>
  <si>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museos volvieron a cerrar al público el 16 de abril debido a las medidas dispuestas por el Gobierno Nacional y reabrieron el lunes 24 de junio.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</si>
  <si>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incluye información del museo de Arte Moderno.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</si>
  <si>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Incluye "La Noche de los Museos" en el mes de octubre.</t>
    </r>
  </si>
  <si>
    <t xml:space="preserve"> -</t>
  </si>
  <si>
    <t>Refiere a la clasificación de las actividades que se realizan en la dependencia: actividades culturales, actividades docentes, visitas guiadas y biblioteca.</t>
  </si>
  <si>
    <t>Sumatoria de las actividades realizadas por tipo de actividad.</t>
  </si>
  <si>
    <t>Mostrar la cantidad de asistentes a actividades  de los museos dependientes del Gobierno de la Ciudad por tipo de actividad y mes.</t>
  </si>
  <si>
    <t>Instituto de Estadística y Censos de la Ciudad Autónoma de Buenos Aires (Jefatura de Gabinete de Ministros - GCBA) sobre la base de datos del Ministerio de Cultura (GCBA). Dirección General de Patrimonio Museos y Casco Histórico.</t>
  </si>
  <si>
    <r>
      <t>Fuente: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 (GCBA). Dirección General de Patrimonio Museos y Casco Histórico.</t>
    </r>
  </si>
  <si>
    <t>Ficha Técnica</t>
  </si>
  <si>
    <t>Asistentes a actividades de los museos del GCBA por tipo de actividad. Ciudad de Buenos Aires. Enero/diciembre de 2025</t>
  </si>
  <si>
    <t>Asistentes a actividades de los museos del GCBA por tipo de actividad. Ciudad de Buenos Aires. Enero de 2007-diciembre de 2025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</si>
  <si>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Incluye "La Noche de los Museos" en el mes de noviembre.</t>
    </r>
  </si>
  <si>
    <t>Asistentes a actividades de los museos del GCBA por tipo de actividad. Ciudad de Buenos Aires. Enero/diciembre de 2024</t>
  </si>
  <si>
    <t>Asistentes a actividades de los museos del GCBA por tipo de actividad. Ciudad de Buenos Aires. Enero/diciembre de 2023</t>
  </si>
  <si>
    <t>Asistentes a actividades de los museos del GCBA por tipo de actividad. Ciudad de Buenos Aires. Enero/diciembre de 2022</t>
  </si>
  <si>
    <t>Asistentes a actividades de los museos del GCBA por tipo de actividad. Ciudad de Buenos Aires. Enero/diciembre de 2021</t>
  </si>
  <si>
    <t>Asistentes a actividades de los museos del GCBA por tipo de actividad. Ciudad de Buenos Aires. Enero/diciembre de 2020</t>
  </si>
  <si>
    <t>Asistentes a actividades de los museos del GCBA por tipo de actividad. Ciudad de Buenos Aires. Enero/diciembre de 2019</t>
  </si>
  <si>
    <t>Asistentes a actividades de los museos del GCBA por tipo de actividad. Ciudad de Buenos Aires. Enero/diciembre de 2018</t>
  </si>
  <si>
    <t>Asistentes a actividades de los museos del GCBA por tipo de actividad. Ciudad de Buenos Aires. Enero/diciembre de 2017</t>
  </si>
  <si>
    <t>Asistentes a actividades de los museos del GCBA por tipo de actividad. Ciudad de Buenos Aires. Enero/diciembre de 2016</t>
  </si>
  <si>
    <t>Asistentes a actividades de los museos del GCBA por tipo de actividad. Ciudad de Buenos Aires. Enero/diciembre de 2015</t>
  </si>
  <si>
    <t>Asistentes a actividades de los museos del GCBA por tipo de actividad. Ciudad de Buenos Aires. Enero/diciembre de 2014</t>
  </si>
  <si>
    <t>Asistentes a actividades de los museos del GCBA por tipo de actividad. Ciudad de Buenos Aires. Enero/diciembre de 2012</t>
  </si>
  <si>
    <t>Asistentes a actividades de los museos del GCBA por tipo de actividad. Ciudad de Buenos Aires. Enero/diciembre de 2010</t>
  </si>
  <si>
    <t>Asistentes a actividades de los museos del GCBA por tipo de actividad. Ciudad de Buenos Aires. Enero/diciembre de 2009</t>
  </si>
  <si>
    <t>Asistentes a actividades de los museos del GCBA por tipo de actividad. Ciudad de Buenos Aires. Enero/diciembre de 2008</t>
  </si>
  <si>
    <t>Asistentes a actividades de los museos del GCBA por tipo de actividad. Ciudad de Buenos Aires. Enero/diciembre de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</si>
</sst>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 * #,##0_ ;_ * \-#,##0_ ;_ * &quot;-&quot;??_ ;_ @_ "/>
    <numFmt numFmtId="167" formatCode="_-* #,##0.00\ [$€]_-;\-* #,##0.00\ [$€]_-;_-* &quot;-&quot;??\ [$€]_-;_-@_-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3" fillId="0" borderId="0"/>
    <xf numFmtId="0" fontId="1" fillId="0" borderId="0"/>
  </cellStyleXfs>
  <cellXfs count="131">
    <xf numFmtId="0" fontId="0" fillId="0" borderId="0" xfId="0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3" fontId="5" fillId="0" borderId="1" xfId="0" applyNumberFormat="1" applyFont="1" applyBorder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4" fillId="0" borderId="0" xfId="0" applyNumberFormat="1" applyFont="1"/>
    <xf numFmtId="0" fontId="4" fillId="0" borderId="1" xfId="0" applyFont="1" applyBorder="1"/>
    <xf numFmtId="166" fontId="0" fillId="0" borderId="0" xfId="0" applyNumberFormat="1"/>
    <xf numFmtId="3" fontId="5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1" xfId="0" applyNumberForma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0" xfId="17" applyNumberFormat="1" applyFont="1" applyFill="1" applyBorder="1"/>
    <xf numFmtId="166" fontId="4" fillId="0" borderId="0" xfId="17" applyNumberFormat="1" applyFont="1" applyFill="1"/>
    <xf numFmtId="166" fontId="4" fillId="0" borderId="0" xfId="17" applyNumberFormat="1" applyFont="1" applyFill="1" applyBorder="1"/>
    <xf numFmtId="166" fontId="5" fillId="0" borderId="1" xfId="17" applyNumberFormat="1" applyFont="1" applyFill="1" applyBorder="1"/>
    <xf numFmtId="166" fontId="4" fillId="0" borderId="1" xfId="17" applyNumberFormat="1" applyFont="1" applyFill="1" applyBorder="1"/>
    <xf numFmtId="0" fontId="5" fillId="2" borderId="3" xfId="28" applyFont="1" applyFill="1" applyBorder="1" applyAlignment="1">
      <alignment horizontal="left" vertical="center" wrapText="1"/>
    </xf>
    <xf numFmtId="0" fontId="5" fillId="0" borderId="4" xfId="22" applyFont="1" applyBorder="1" applyAlignment="1">
      <alignment vertical="center" wrapText="1"/>
    </xf>
    <xf numFmtId="0" fontId="4" fillId="0" borderId="5" xfId="22" applyFont="1" applyBorder="1" applyAlignment="1">
      <alignment horizontal="left" vertical="center" wrapText="1"/>
    </xf>
    <xf numFmtId="0" fontId="5" fillId="0" borderId="6" xfId="22" applyFont="1" applyBorder="1" applyAlignment="1">
      <alignment vertical="center" wrapText="1"/>
    </xf>
    <xf numFmtId="0" fontId="4" fillId="0" borderId="7" xfId="22" applyFont="1" applyBorder="1" applyAlignment="1">
      <alignment horizontal="left" vertical="center" wrapText="1"/>
    </xf>
    <xf numFmtId="0" fontId="5" fillId="0" borderId="8" xfId="22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/>
    <xf numFmtId="0" fontId="5" fillId="0" borderId="4" xfId="29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5" fillId="0" borderId="9" xfId="29" applyFont="1" applyBorder="1" applyAlignment="1">
      <alignment horizontal="left" vertical="center" wrapText="1"/>
    </xf>
    <xf numFmtId="0" fontId="4" fillId="0" borderId="10" xfId="29" applyFont="1" applyBorder="1" applyAlignment="1">
      <alignment horizontal="left" vertical="center" wrapText="1"/>
    </xf>
    <xf numFmtId="0" fontId="5" fillId="0" borderId="11" xfId="22" applyFont="1" applyBorder="1" applyAlignment="1">
      <alignment vertical="center" wrapText="1"/>
    </xf>
    <xf numFmtId="0" fontId="14" fillId="0" borderId="0" xfId="14" applyAlignment="1" applyProtection="1"/>
    <xf numFmtId="0" fontId="19" fillId="0" borderId="0" xfId="33" applyFont="1"/>
    <xf numFmtId="0" fontId="13" fillId="0" borderId="0" xfId="33"/>
    <xf numFmtId="0" fontId="5" fillId="0" borderId="5" xfId="29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16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16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5" fillId="0" borderId="1" xfId="16" applyNumberFormat="1" applyFont="1" applyFill="1" applyBorder="1" applyAlignment="1">
      <alignment horizontal="right" vertical="center" wrapText="1"/>
    </xf>
    <xf numFmtId="3" fontId="4" fillId="0" borderId="1" xfId="16" applyNumberFormat="1" applyFont="1" applyFill="1" applyBorder="1" applyAlignment="1">
      <alignment horizontal="right" vertical="center" wrapText="1"/>
    </xf>
    <xf numFmtId="0" fontId="6" fillId="0" borderId="0" xfId="0" applyFont="1"/>
    <xf numFmtId="166" fontId="5" fillId="0" borderId="2" xfId="17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17" applyNumberFormat="1" applyFont="1" applyFill="1"/>
    <xf numFmtId="0" fontId="14" fillId="0" borderId="0" xfId="12" applyAlignment="1" applyProtection="1"/>
    <xf numFmtId="0" fontId="6" fillId="0" borderId="16" xfId="0" applyFont="1" applyBorder="1"/>
    <xf numFmtId="3" fontId="7" fillId="0" borderId="16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16" xfId="0" applyNumberFormat="1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166" fontId="1" fillId="0" borderId="0" xfId="0" applyNumberFormat="1" applyFont="1"/>
    <xf numFmtId="2" fontId="0" fillId="0" borderId="0" xfId="0" applyNumberFormat="1"/>
    <xf numFmtId="0" fontId="14" fillId="0" borderId="0" xfId="12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left" vertical="top" wrapText="1"/>
    </xf>
    <xf numFmtId="0" fontId="5" fillId="0" borderId="10" xfId="29" applyFont="1" applyBorder="1" applyAlignment="1">
      <alignment horizontal="left" vertical="center" wrapText="1"/>
    </xf>
    <xf numFmtId="3" fontId="20" fillId="0" borderId="0" xfId="0" applyNumberFormat="1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5" fillId="0" borderId="12" xfId="22" applyFont="1" applyBorder="1" applyAlignment="1">
      <alignment vertical="center" wrapText="1"/>
    </xf>
    <xf numFmtId="0" fontId="4" fillId="0" borderId="6" xfId="22" applyFont="1" applyBorder="1" applyAlignment="1">
      <alignment horizontal="left" vertical="center" wrapText="1"/>
    </xf>
    <xf numFmtId="3" fontId="21" fillId="0" borderId="0" xfId="0" applyNumberFormat="1" applyFont="1"/>
    <xf numFmtId="3" fontId="21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Alignment="1">
      <alignment horizontal="right"/>
    </xf>
    <xf numFmtId="3" fontId="24" fillId="0" borderId="0" xfId="0" applyNumberFormat="1" applyFont="1"/>
    <xf numFmtId="3" fontId="23" fillId="0" borderId="0" xfId="0" applyNumberFormat="1" applyFont="1"/>
    <xf numFmtId="3" fontId="21" fillId="0" borderId="1" xfId="0" applyNumberFormat="1" applyFont="1" applyBorder="1" applyAlignment="1">
      <alignment horizontal="right"/>
    </xf>
    <xf numFmtId="3" fontId="22" fillId="0" borderId="1" xfId="0" applyNumberFormat="1" applyFont="1" applyBorder="1"/>
    <xf numFmtId="3" fontId="23" fillId="0" borderId="1" xfId="0" applyNumberFormat="1" applyFont="1" applyBorder="1"/>
    <xf numFmtId="3" fontId="23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17" fillId="0" borderId="0" xfId="0" applyNumberFormat="1" applyFont="1"/>
    <xf numFmtId="3" fontId="19" fillId="0" borderId="1" xfId="0" applyNumberFormat="1" applyFont="1" applyBorder="1"/>
    <xf numFmtId="3" fontId="17" fillId="0" borderId="1" xfId="0" applyNumberFormat="1" applyFont="1" applyBorder="1"/>
    <xf numFmtId="0" fontId="14" fillId="0" borderId="0" xfId="12" applyFill="1" applyBorder="1" applyAlignment="1">
      <alignment horizontal="left" vertical="top" wrapText="1"/>
    </xf>
    <xf numFmtId="0" fontId="5" fillId="2" borderId="3" xfId="13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25" fillId="0" borderId="0" xfId="0" applyFont="1"/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0" borderId="13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" fontId="10" fillId="0" borderId="13" xfId="16" applyNumberFormat="1" applyFont="1" applyFill="1" applyBorder="1" applyAlignment="1"/>
    <xf numFmtId="0" fontId="0" fillId="0" borderId="13" xfId="0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/>
    </xf>
    <xf numFmtId="0" fontId="0" fillId="0" borderId="0" xfId="0"/>
    <xf numFmtId="0" fontId="2" fillId="0" borderId="14" xfId="28" applyFont="1" applyBorder="1" applyAlignment="1">
      <alignment horizontal="center" vertical="center" wrapText="1"/>
    </xf>
    <xf numFmtId="0" fontId="2" fillId="0" borderId="15" xfId="28" applyFont="1" applyBorder="1" applyAlignment="1">
      <alignment horizontal="center" vertical="center" wrapText="1"/>
    </xf>
  </cellXfs>
  <cellStyles count="44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Euro 3 2" xfId="5" xr:uid="{00000000-0005-0000-0000-000004000000}"/>
    <cellStyle name="Euro 4" xfId="6" xr:uid="{00000000-0005-0000-0000-000005000000}"/>
    <cellStyle name="Euro 4 2" xfId="7" xr:uid="{00000000-0005-0000-0000-000006000000}"/>
    <cellStyle name="Euro 5" xfId="8" xr:uid="{00000000-0005-0000-0000-000007000000}"/>
    <cellStyle name="Euro 5 2" xfId="9" xr:uid="{00000000-0005-0000-0000-000008000000}"/>
    <cellStyle name="Euro 6" xfId="10" xr:uid="{00000000-0005-0000-0000-000009000000}"/>
    <cellStyle name="Euro 7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5" xr:uid="{00000000-0005-0000-0000-00000E000000}"/>
    <cellStyle name="Millares" xfId="16" builtinId="3"/>
    <cellStyle name="Millares_Museos GCBA_Año 2008" xfId="17" xr:uid="{00000000-0005-0000-0000-000010000000}"/>
    <cellStyle name="Normal" xfId="0" builtinId="0"/>
    <cellStyle name="Normal 12" xfId="18" xr:uid="{00000000-0005-0000-0000-000012000000}"/>
    <cellStyle name="Normal 12 2" xfId="19" xr:uid="{00000000-0005-0000-0000-000013000000}"/>
    <cellStyle name="Normal 12 3" xfId="20" xr:uid="{00000000-0005-0000-0000-000014000000}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6" xfId="27" xr:uid="{00000000-0005-0000-0000-00001B000000}"/>
    <cellStyle name="Normal 3" xfId="28" xr:uid="{00000000-0005-0000-0000-00001C000000}"/>
    <cellStyle name="Normal 3 2" xfId="29" xr:uid="{00000000-0005-0000-0000-00001D000000}"/>
    <cellStyle name="Normal 3 2 2" xfId="30" xr:uid="{00000000-0005-0000-0000-00001E000000}"/>
    <cellStyle name="Normal 3 3" xfId="31" xr:uid="{00000000-0005-0000-0000-00001F000000}"/>
    <cellStyle name="Normal 4" xfId="32" xr:uid="{00000000-0005-0000-0000-000020000000}"/>
    <cellStyle name="Normal 4 2" xfId="33" xr:uid="{00000000-0005-0000-0000-000021000000}"/>
    <cellStyle name="Normal 4 2 2" xfId="34" xr:uid="{00000000-0005-0000-0000-000022000000}"/>
    <cellStyle name="Normal 4 2 3" xfId="35" xr:uid="{00000000-0005-0000-0000-000023000000}"/>
    <cellStyle name="Normal 5" xfId="36" xr:uid="{00000000-0005-0000-0000-000024000000}"/>
    <cellStyle name="Normal 5 2" xfId="37" xr:uid="{00000000-0005-0000-0000-000025000000}"/>
    <cellStyle name="Normal 5 3" xfId="38" xr:uid="{00000000-0005-0000-0000-000026000000}"/>
    <cellStyle name="Normal 6" xfId="39" xr:uid="{00000000-0005-0000-0000-000027000000}"/>
    <cellStyle name="Normal 6 2" xfId="40" xr:uid="{00000000-0005-0000-0000-000028000000}"/>
    <cellStyle name="Normal 7" xfId="41" xr:uid="{00000000-0005-0000-0000-000029000000}"/>
    <cellStyle name="Normal 8" xfId="42" xr:uid="{00000000-0005-0000-0000-00002A000000}"/>
    <cellStyle name="Normal 9" xfId="43" xr:uid="{00000000-0005-0000-0000-00002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sqref="A1:M1"/>
    </sheetView>
  </sheetViews>
  <sheetFormatPr baseColWidth="10" defaultRowHeight="13.2" x14ac:dyDescent="0.25"/>
  <sheetData>
    <row r="1" spans="1:13" ht="16.2" customHeight="1" x14ac:dyDescent="0.25">
      <c r="A1" s="104" t="s">
        <v>83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" customHeight="1" x14ac:dyDescent="0.25">
      <c r="A2" s="97">
        <v>2025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5" customHeight="1" x14ac:dyDescent="0.25">
      <c r="A3" s="97">
        <v>2024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" customHeight="1" x14ac:dyDescent="0.25">
      <c r="A4" s="97">
        <v>2023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5" customHeight="1" x14ac:dyDescent="0.25">
      <c r="A5" s="72">
        <v>2022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5" customHeight="1" x14ac:dyDescent="0.25">
      <c r="A6" s="72">
        <v>2021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s="44" customFormat="1" ht="15" customHeight="1" x14ac:dyDescent="0.3">
      <c r="A7" s="72">
        <v>2020</v>
      </c>
      <c r="B7" s="43"/>
    </row>
    <row r="8" spans="1:13" s="44" customFormat="1" ht="15" customHeight="1" x14ac:dyDescent="0.3">
      <c r="A8" s="72">
        <v>2019</v>
      </c>
      <c r="B8" s="43"/>
    </row>
    <row r="9" spans="1:13" s="44" customFormat="1" ht="15" customHeight="1" x14ac:dyDescent="0.3">
      <c r="A9" s="72">
        <v>2018</v>
      </c>
      <c r="B9" s="43"/>
    </row>
    <row r="10" spans="1:13" s="44" customFormat="1" ht="15" customHeight="1" x14ac:dyDescent="0.3">
      <c r="A10" s="72">
        <v>2017</v>
      </c>
      <c r="B10" s="43"/>
    </row>
    <row r="11" spans="1:13" s="44" customFormat="1" ht="15" customHeight="1" x14ac:dyDescent="0.3">
      <c r="A11" s="72">
        <v>2016</v>
      </c>
      <c r="B11" s="43"/>
    </row>
    <row r="12" spans="1:13" s="44" customFormat="1" ht="15" customHeight="1" x14ac:dyDescent="0.3">
      <c r="A12" s="72">
        <v>2015</v>
      </c>
      <c r="B12" s="43"/>
    </row>
    <row r="13" spans="1:13" s="44" customFormat="1" ht="15" customHeight="1" x14ac:dyDescent="0.3">
      <c r="A13" s="72">
        <v>2014</v>
      </c>
      <c r="B13" s="43"/>
    </row>
    <row r="14" spans="1:13" s="44" customFormat="1" ht="15" customHeight="1" x14ac:dyDescent="0.3">
      <c r="A14" s="72">
        <v>2012</v>
      </c>
      <c r="B14" s="43"/>
    </row>
    <row r="15" spans="1:13" s="44" customFormat="1" ht="15" customHeight="1" x14ac:dyDescent="0.3">
      <c r="A15" s="72">
        <v>2010</v>
      </c>
      <c r="B15" s="43"/>
    </row>
    <row r="16" spans="1:13" s="44" customFormat="1" ht="15" customHeight="1" x14ac:dyDescent="0.3">
      <c r="A16" s="72">
        <v>2009</v>
      </c>
      <c r="B16" s="43"/>
    </row>
    <row r="17" spans="1:3" s="44" customFormat="1" ht="15" customHeight="1" x14ac:dyDescent="0.3">
      <c r="A17" s="72">
        <v>2008</v>
      </c>
      <c r="B17" s="43"/>
    </row>
    <row r="18" spans="1:3" s="44" customFormat="1" ht="15" customHeight="1" x14ac:dyDescent="0.3">
      <c r="A18" s="72">
        <v>2007</v>
      </c>
    </row>
    <row r="19" spans="1:3" s="44" customFormat="1" ht="14.4" x14ac:dyDescent="0.3"/>
    <row r="20" spans="1:3" s="44" customFormat="1" ht="14.4" x14ac:dyDescent="0.3"/>
    <row r="21" spans="1:3" s="44" customFormat="1" ht="14.4" x14ac:dyDescent="0.3"/>
    <row r="22" spans="1:3" s="44" customFormat="1" ht="14.4" x14ac:dyDescent="0.3">
      <c r="A22" s="42"/>
    </row>
    <row r="23" spans="1:3" ht="14.4" x14ac:dyDescent="0.3">
      <c r="C23" s="44"/>
    </row>
    <row r="24" spans="1:3" s="44" customFormat="1" ht="14.4" x14ac:dyDescent="0.3">
      <c r="A24" s="60"/>
    </row>
    <row r="25" spans="1:3" s="44" customFormat="1" ht="14.4" x14ac:dyDescent="0.3"/>
    <row r="26" spans="1:3" s="44" customFormat="1" ht="14.4" x14ac:dyDescent="0.3">
      <c r="A26" s="60"/>
    </row>
  </sheetData>
  <mergeCells count="1">
    <mergeCell ref="A1:M1"/>
  </mergeCells>
  <hyperlinks>
    <hyperlink ref="A8" location="'2019'!A1" display="'2019'!A1" xr:uid="{00000000-0004-0000-0000-000000000000}"/>
    <hyperlink ref="A9" location="'2018'!A1" display="'2018'!A1" xr:uid="{00000000-0004-0000-0000-000001000000}"/>
    <hyperlink ref="A10" location="'2017'!A1" display="'2017'!A1" xr:uid="{00000000-0004-0000-0000-000002000000}"/>
    <hyperlink ref="A11" location="'2016'!A1" display="'2016'!A1" xr:uid="{00000000-0004-0000-0000-000003000000}"/>
    <hyperlink ref="A12" location="'2015'!A1" display="'2015'!A1" xr:uid="{00000000-0004-0000-0000-000004000000}"/>
    <hyperlink ref="A13" location="'2014'!A1" display="'2014'!A1" xr:uid="{00000000-0004-0000-0000-000005000000}"/>
    <hyperlink ref="A14" location="'2012'!A1" display="'2012'!A1" xr:uid="{00000000-0004-0000-0000-000006000000}"/>
    <hyperlink ref="A15" location="'2010'!A1" display="'2010'!A1" xr:uid="{00000000-0004-0000-0000-000007000000}"/>
    <hyperlink ref="A16" location="'2009'!A1" display="'2009'!A1" xr:uid="{00000000-0004-0000-0000-000008000000}"/>
    <hyperlink ref="A17" location="'2008'!A1" display="'2008'!A1" xr:uid="{00000000-0004-0000-0000-000009000000}"/>
    <hyperlink ref="A18" location="'2007'!A1" display="'2007'!A1" xr:uid="{00000000-0004-0000-0000-00000A000000}"/>
    <hyperlink ref="A7" location="'2020'!A1" display="'2020'!A1" xr:uid="{00000000-0004-0000-0000-00000B000000}"/>
    <hyperlink ref="A6" location="'2021'!A1" display="'2021'!A1" xr:uid="{00000000-0004-0000-0000-00000C000000}"/>
    <hyperlink ref="A5" location="'2022'!A1" display="'2022'!A1" xr:uid="{00000000-0004-0000-0000-00000D000000}"/>
    <hyperlink ref="A4" location="'2023'!A1" display="'2023'!A1" xr:uid="{00000000-0004-0000-0000-00000E000000}"/>
    <hyperlink ref="A3" location="'2024'!A1" display="'2024'!A1" xr:uid="{00000000-0004-0000-0000-00000F000000}"/>
    <hyperlink ref="A2" location="'2025'!A1" display="'2025'!A1" xr:uid="{00000000-0004-0000-0000-000010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6" width="11.44140625" customWidth="1"/>
  </cols>
  <sheetData>
    <row r="1" spans="1:10" ht="12.75" customHeight="1" x14ac:dyDescent="0.25">
      <c r="A1" s="106" t="s">
        <v>92</v>
      </c>
      <c r="B1" s="106"/>
      <c r="C1" s="106"/>
      <c r="D1" s="106"/>
      <c r="E1" s="106"/>
      <c r="F1" s="106"/>
    </row>
    <row r="2" spans="1:10" x14ac:dyDescent="0.25">
      <c r="A2" s="106"/>
      <c r="B2" s="106"/>
      <c r="C2" s="106"/>
      <c r="D2" s="106"/>
      <c r="E2" s="106"/>
      <c r="F2" s="106"/>
    </row>
    <row r="3" spans="1:10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10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796763</v>
      </c>
      <c r="C5" s="15">
        <v>654610</v>
      </c>
      <c r="D5" s="15">
        <v>120240</v>
      </c>
      <c r="E5" s="15">
        <v>2301</v>
      </c>
      <c r="F5" s="67">
        <v>19612</v>
      </c>
      <c r="G5" s="14"/>
      <c r="I5" s="14"/>
    </row>
    <row r="6" spans="1:10" x14ac:dyDescent="0.25">
      <c r="A6" s="3" t="s">
        <v>18</v>
      </c>
      <c r="B6" s="15">
        <v>45663</v>
      </c>
      <c r="C6" s="2">
        <v>42682</v>
      </c>
      <c r="D6" s="2">
        <v>1748</v>
      </c>
      <c r="E6" s="2">
        <v>47</v>
      </c>
      <c r="F6" s="2">
        <v>1186</v>
      </c>
      <c r="G6" s="6"/>
      <c r="H6" s="15"/>
      <c r="I6" s="6"/>
      <c r="J6" s="6"/>
    </row>
    <row r="7" spans="1:10" x14ac:dyDescent="0.25">
      <c r="A7" s="3" t="s">
        <v>3</v>
      </c>
      <c r="B7" s="15">
        <v>47499</v>
      </c>
      <c r="C7" s="2">
        <v>45755</v>
      </c>
      <c r="D7" s="2">
        <v>430</v>
      </c>
      <c r="E7" s="2">
        <v>91</v>
      </c>
      <c r="F7" s="68">
        <v>1223</v>
      </c>
      <c r="G7" s="14"/>
      <c r="H7" s="7"/>
    </row>
    <row r="8" spans="1:10" x14ac:dyDescent="0.25">
      <c r="A8" s="3" t="s">
        <v>4</v>
      </c>
      <c r="B8" s="15">
        <v>38431</v>
      </c>
      <c r="C8" s="2">
        <v>30151</v>
      </c>
      <c r="D8" s="2">
        <v>7524</v>
      </c>
      <c r="E8" s="2">
        <v>140</v>
      </c>
      <c r="F8" s="68">
        <v>616</v>
      </c>
      <c r="G8" s="14"/>
      <c r="H8" s="7"/>
      <c r="I8" s="5"/>
    </row>
    <row r="9" spans="1:10" x14ac:dyDescent="0.25">
      <c r="A9" s="3" t="s">
        <v>5</v>
      </c>
      <c r="B9" s="15">
        <v>54366</v>
      </c>
      <c r="C9" s="2">
        <v>41962</v>
      </c>
      <c r="D9" s="2">
        <v>10744</v>
      </c>
      <c r="E9" s="2">
        <v>205</v>
      </c>
      <c r="F9" s="68">
        <v>1455</v>
      </c>
      <c r="G9" s="14"/>
      <c r="H9" s="7"/>
    </row>
    <row r="10" spans="1:10" x14ac:dyDescent="0.25">
      <c r="A10" s="3" t="s">
        <v>6</v>
      </c>
      <c r="B10" s="15">
        <v>79225</v>
      </c>
      <c r="C10" s="2">
        <v>61817</v>
      </c>
      <c r="D10" s="2">
        <v>15351</v>
      </c>
      <c r="E10" s="2">
        <v>252</v>
      </c>
      <c r="F10" s="68">
        <v>1805</v>
      </c>
      <c r="G10" s="14"/>
      <c r="H10" s="7"/>
    </row>
    <row r="11" spans="1:10" x14ac:dyDescent="0.25">
      <c r="A11" s="3" t="s">
        <v>7</v>
      </c>
      <c r="B11" s="15">
        <v>78560</v>
      </c>
      <c r="C11" s="2">
        <v>60769</v>
      </c>
      <c r="D11" s="2">
        <v>15443</v>
      </c>
      <c r="E11" s="2">
        <v>295</v>
      </c>
      <c r="F11" s="68">
        <v>2053</v>
      </c>
      <c r="G11" s="14"/>
      <c r="H11" s="7"/>
    </row>
    <row r="12" spans="1:10" x14ac:dyDescent="0.25">
      <c r="A12" s="12" t="s">
        <v>19</v>
      </c>
      <c r="B12" s="15">
        <v>77036</v>
      </c>
      <c r="C12" s="2">
        <v>65168</v>
      </c>
      <c r="D12" s="2">
        <v>9898</v>
      </c>
      <c r="E12" s="2">
        <v>203</v>
      </c>
      <c r="F12" s="68">
        <v>1767</v>
      </c>
      <c r="G12" s="14"/>
      <c r="H12" s="7"/>
    </row>
    <row r="13" spans="1:10" x14ac:dyDescent="0.25">
      <c r="A13" s="3" t="s">
        <v>8</v>
      </c>
      <c r="B13" s="15">
        <v>87321</v>
      </c>
      <c r="C13" s="2">
        <v>69735</v>
      </c>
      <c r="D13" s="2">
        <v>15835</v>
      </c>
      <c r="E13" s="2">
        <v>186</v>
      </c>
      <c r="F13" s="68">
        <v>1565</v>
      </c>
      <c r="G13" s="14"/>
      <c r="H13" s="7"/>
    </row>
    <row r="14" spans="1:10" x14ac:dyDescent="0.25">
      <c r="A14" s="3" t="s">
        <v>9</v>
      </c>
      <c r="B14" s="15">
        <v>65706</v>
      </c>
      <c r="C14" s="2">
        <v>48951</v>
      </c>
      <c r="D14" s="2">
        <v>14316</v>
      </c>
      <c r="E14" s="2">
        <v>219</v>
      </c>
      <c r="F14" s="68">
        <v>2220</v>
      </c>
      <c r="G14" s="14"/>
      <c r="H14" s="7"/>
    </row>
    <row r="15" spans="1:10" x14ac:dyDescent="0.25">
      <c r="A15" s="3" t="s">
        <v>10</v>
      </c>
      <c r="B15" s="15">
        <v>70764</v>
      </c>
      <c r="C15" s="2">
        <v>50371</v>
      </c>
      <c r="D15" s="2">
        <v>18102</v>
      </c>
      <c r="E15" s="2">
        <v>278</v>
      </c>
      <c r="F15" s="68">
        <v>2013</v>
      </c>
      <c r="G15" s="14"/>
      <c r="H15" s="7"/>
    </row>
    <row r="16" spans="1:10" x14ac:dyDescent="0.25">
      <c r="A16" s="3" t="s">
        <v>11</v>
      </c>
      <c r="B16" s="15">
        <v>122486</v>
      </c>
      <c r="C16" s="2">
        <v>112365</v>
      </c>
      <c r="D16" s="2">
        <v>6696</v>
      </c>
      <c r="E16" s="2">
        <v>260</v>
      </c>
      <c r="F16" s="68">
        <v>3165</v>
      </c>
      <c r="G16" s="14"/>
      <c r="H16" s="7"/>
    </row>
    <row r="17" spans="1:8" x14ac:dyDescent="0.25">
      <c r="A17" s="13" t="s">
        <v>12</v>
      </c>
      <c r="B17" s="20">
        <v>29706</v>
      </c>
      <c r="C17" s="18">
        <v>24884</v>
      </c>
      <c r="D17" s="18">
        <v>4153</v>
      </c>
      <c r="E17" s="18">
        <v>125</v>
      </c>
      <c r="F17" s="69">
        <v>544</v>
      </c>
      <c r="G17" s="14"/>
      <c r="H17" s="7"/>
    </row>
    <row r="18" spans="1:8" ht="18" customHeight="1" x14ac:dyDescent="0.25">
      <c r="A18" s="61" t="s">
        <v>62</v>
      </c>
      <c r="B18" s="62"/>
      <c r="C18" s="63"/>
      <c r="D18" s="64"/>
      <c r="E18" s="63"/>
      <c r="F18" s="64"/>
    </row>
    <row r="19" spans="1:8" ht="24" customHeight="1" x14ac:dyDescent="0.25">
      <c r="A19" s="113" t="s">
        <v>63</v>
      </c>
      <c r="B19" s="113"/>
      <c r="C19" s="113"/>
      <c r="D19" s="113"/>
      <c r="E19" s="113"/>
      <c r="F19" s="113"/>
    </row>
  </sheetData>
  <mergeCells count="4">
    <mergeCell ref="A19:F19"/>
    <mergeCell ref="A1:F2"/>
    <mergeCell ref="A3:A4"/>
    <mergeCell ref="B3:F3"/>
  </mergeCells>
  <pageMargins left="0.75" right="0.75" top="1" bottom="1" header="0" footer="0"/>
  <pageSetup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5" width="11.44140625" customWidth="1"/>
  </cols>
  <sheetData>
    <row r="1" spans="1:10" ht="12.75" customHeight="1" x14ac:dyDescent="0.25">
      <c r="A1" s="106" t="s">
        <v>93</v>
      </c>
      <c r="B1" s="106"/>
      <c r="C1" s="106"/>
      <c r="D1" s="106"/>
      <c r="E1" s="106"/>
      <c r="F1" s="106"/>
    </row>
    <row r="2" spans="1:10" x14ac:dyDescent="0.25">
      <c r="A2" s="106"/>
      <c r="B2" s="106"/>
      <c r="C2" s="106"/>
      <c r="D2" s="106"/>
      <c r="E2" s="106"/>
      <c r="F2" s="106"/>
    </row>
    <row r="3" spans="1:10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10" ht="24" customHeight="1" x14ac:dyDescent="0.25">
      <c r="A4" s="108"/>
      <c r="B4" s="9" t="s">
        <v>0</v>
      </c>
      <c r="C4" s="10" t="s">
        <v>15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">
        <v>727914</v>
      </c>
      <c r="C5" s="1">
        <v>643228</v>
      </c>
      <c r="D5" s="1">
        <v>66436</v>
      </c>
      <c r="E5" s="15">
        <v>2998</v>
      </c>
      <c r="F5" s="16">
        <v>15252</v>
      </c>
      <c r="G5" s="14"/>
      <c r="I5" s="14"/>
    </row>
    <row r="6" spans="1:10" x14ac:dyDescent="0.25">
      <c r="A6" s="3" t="s">
        <v>18</v>
      </c>
      <c r="B6" s="1">
        <v>41632</v>
      </c>
      <c r="C6" s="2">
        <v>40104</v>
      </c>
      <c r="D6" s="6">
        <v>1156</v>
      </c>
      <c r="E6" s="2">
        <v>157</v>
      </c>
      <c r="F6" s="6">
        <v>215</v>
      </c>
      <c r="G6" s="6"/>
      <c r="H6" s="15"/>
      <c r="I6" s="6"/>
      <c r="J6" s="6"/>
    </row>
    <row r="7" spans="1:10" x14ac:dyDescent="0.25">
      <c r="A7" s="3" t="s">
        <v>3</v>
      </c>
      <c r="B7" s="1">
        <v>32980</v>
      </c>
      <c r="C7" s="6">
        <v>31583</v>
      </c>
      <c r="D7" s="6">
        <v>889</v>
      </c>
      <c r="E7" s="2">
        <v>165</v>
      </c>
      <c r="F7" s="5">
        <v>343</v>
      </c>
      <c r="G7" s="14"/>
      <c r="H7" s="7"/>
    </row>
    <row r="8" spans="1:10" x14ac:dyDescent="0.25">
      <c r="A8" s="3" t="s">
        <v>4</v>
      </c>
      <c r="B8" s="1">
        <v>35204</v>
      </c>
      <c r="C8" s="6">
        <v>32679</v>
      </c>
      <c r="D8" s="6">
        <v>1226</v>
      </c>
      <c r="E8" s="2">
        <v>220</v>
      </c>
      <c r="F8" s="5">
        <v>1079</v>
      </c>
      <c r="G8" s="14"/>
      <c r="H8" s="7"/>
      <c r="I8" s="5"/>
    </row>
    <row r="9" spans="1:10" x14ac:dyDescent="0.25">
      <c r="A9" s="3" t="s">
        <v>5</v>
      </c>
      <c r="B9" s="1">
        <v>44929</v>
      </c>
      <c r="C9" s="6">
        <v>38374</v>
      </c>
      <c r="D9" s="6">
        <v>4514</v>
      </c>
      <c r="E9" s="2">
        <v>249</v>
      </c>
      <c r="F9" s="5">
        <v>1792</v>
      </c>
      <c r="G9" s="14"/>
      <c r="H9" s="7"/>
    </row>
    <row r="10" spans="1:10" x14ac:dyDescent="0.25">
      <c r="A10" s="3" t="s">
        <v>6</v>
      </c>
      <c r="B10" s="1">
        <v>81315</v>
      </c>
      <c r="C10" s="6">
        <v>64114</v>
      </c>
      <c r="D10" s="6">
        <v>15187</v>
      </c>
      <c r="E10" s="2">
        <v>273</v>
      </c>
      <c r="F10" s="5">
        <v>1741</v>
      </c>
      <c r="G10" s="14"/>
      <c r="H10" s="7"/>
    </row>
    <row r="11" spans="1:10" x14ac:dyDescent="0.25">
      <c r="A11" s="3" t="s">
        <v>7</v>
      </c>
      <c r="B11" s="1">
        <v>75706</v>
      </c>
      <c r="C11" s="6">
        <v>58984</v>
      </c>
      <c r="D11" s="6">
        <v>14689</v>
      </c>
      <c r="E11" s="2">
        <v>312</v>
      </c>
      <c r="F11" s="5">
        <v>1721</v>
      </c>
      <c r="G11" s="14"/>
      <c r="H11" s="7"/>
    </row>
    <row r="12" spans="1:10" x14ac:dyDescent="0.25">
      <c r="A12" s="12" t="s">
        <v>19</v>
      </c>
      <c r="B12" s="1">
        <v>65813</v>
      </c>
      <c r="C12" s="2">
        <v>57348</v>
      </c>
      <c r="D12" s="6">
        <v>6714</v>
      </c>
      <c r="E12" s="2">
        <v>270</v>
      </c>
      <c r="F12" s="5">
        <v>1481</v>
      </c>
      <c r="G12" s="14"/>
      <c r="H12" s="7"/>
    </row>
    <row r="13" spans="1:10" x14ac:dyDescent="0.25">
      <c r="A13" s="3" t="s">
        <v>8</v>
      </c>
      <c r="B13" s="1">
        <v>77581</v>
      </c>
      <c r="C13" s="2">
        <v>68134</v>
      </c>
      <c r="D13" s="6">
        <v>7627</v>
      </c>
      <c r="E13" s="2">
        <v>276</v>
      </c>
      <c r="F13" s="5">
        <v>1544</v>
      </c>
      <c r="G13" s="14"/>
      <c r="H13" s="7"/>
    </row>
    <row r="14" spans="1:10" x14ac:dyDescent="0.25">
      <c r="A14" s="3" t="s">
        <v>9</v>
      </c>
      <c r="B14" s="1">
        <v>54153</v>
      </c>
      <c r="C14" s="2">
        <v>47910</v>
      </c>
      <c r="D14" s="6">
        <v>4458</v>
      </c>
      <c r="E14" s="2">
        <v>284</v>
      </c>
      <c r="F14" s="5">
        <v>1501</v>
      </c>
      <c r="G14" s="14"/>
      <c r="H14" s="7"/>
    </row>
    <row r="15" spans="1:10" x14ac:dyDescent="0.25">
      <c r="A15" s="3" t="s">
        <v>10</v>
      </c>
      <c r="B15" s="1">
        <v>170025</v>
      </c>
      <c r="C15" s="2">
        <v>162649</v>
      </c>
      <c r="D15" s="6">
        <v>5109</v>
      </c>
      <c r="E15" s="2">
        <v>280</v>
      </c>
      <c r="F15" s="5">
        <v>1987</v>
      </c>
      <c r="G15" s="14"/>
      <c r="H15" s="7"/>
    </row>
    <row r="16" spans="1:10" x14ac:dyDescent="0.25">
      <c r="A16" s="3" t="s">
        <v>11</v>
      </c>
      <c r="B16" s="1">
        <v>44119</v>
      </c>
      <c r="C16" s="2">
        <v>37495</v>
      </c>
      <c r="D16" s="6">
        <v>4518</v>
      </c>
      <c r="E16" s="2">
        <v>307</v>
      </c>
      <c r="F16" s="5">
        <v>1799</v>
      </c>
      <c r="G16" s="14"/>
      <c r="H16" s="7"/>
    </row>
    <row r="17" spans="1:8" x14ac:dyDescent="0.25">
      <c r="A17" s="13" t="s">
        <v>12</v>
      </c>
      <c r="B17" s="4">
        <v>4457</v>
      </c>
      <c r="C17" s="18">
        <v>3854</v>
      </c>
      <c r="D17" s="19">
        <v>349</v>
      </c>
      <c r="E17" s="18">
        <v>205</v>
      </c>
      <c r="F17" s="17">
        <v>49</v>
      </c>
      <c r="G17" s="14"/>
      <c r="H17" s="7"/>
    </row>
    <row r="18" spans="1:8" ht="25.5" customHeight="1" x14ac:dyDescent="0.25">
      <c r="A18" s="114" t="s">
        <v>20</v>
      </c>
      <c r="B18" s="114"/>
      <c r="C18" s="114"/>
      <c r="D18" s="114"/>
      <c r="E18" s="114"/>
      <c r="F18" s="114"/>
    </row>
  </sheetData>
  <mergeCells count="4">
    <mergeCell ref="A3:A4"/>
    <mergeCell ref="A1:F2"/>
    <mergeCell ref="B3:F3"/>
    <mergeCell ref="A18:F18"/>
  </mergeCells>
  <phoneticPr fontId="0" type="noConversion"/>
  <pageMargins left="0.75" right="0.75" top="1" bottom="1" header="0" footer="0"/>
  <pageSetup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"/>
  <sheetViews>
    <sheetView workbookViewId="0">
      <selection sqref="A1:E2"/>
    </sheetView>
  </sheetViews>
  <sheetFormatPr baseColWidth="10" defaultRowHeight="13.2" x14ac:dyDescent="0.25"/>
  <sheetData>
    <row r="1" spans="1:5" x14ac:dyDescent="0.25">
      <c r="A1" s="106" t="s">
        <v>94</v>
      </c>
      <c r="B1" s="106"/>
      <c r="C1" s="106"/>
      <c r="D1" s="106"/>
      <c r="E1" s="106"/>
    </row>
    <row r="2" spans="1:5" x14ac:dyDescent="0.25">
      <c r="A2" s="115"/>
      <c r="B2" s="115"/>
      <c r="C2" s="115"/>
      <c r="D2" s="115"/>
      <c r="E2" s="115"/>
    </row>
    <row r="3" spans="1:5" x14ac:dyDescent="0.25">
      <c r="A3" s="107" t="s">
        <v>13</v>
      </c>
      <c r="B3" s="109" t="s">
        <v>14</v>
      </c>
      <c r="C3" s="109"/>
      <c r="D3" s="109"/>
      <c r="E3" s="109"/>
    </row>
    <row r="4" spans="1:5" ht="22.8" x14ac:dyDescent="0.25">
      <c r="A4" s="108"/>
      <c r="B4" s="9" t="s">
        <v>0</v>
      </c>
      <c r="C4" s="65" t="s">
        <v>15</v>
      </c>
      <c r="D4" s="66" t="s">
        <v>17</v>
      </c>
      <c r="E4" s="66" t="s">
        <v>1</v>
      </c>
    </row>
    <row r="5" spans="1:5" x14ac:dyDescent="0.25">
      <c r="A5" s="11" t="s">
        <v>2</v>
      </c>
      <c r="B5" s="1">
        <f>SUM(C5:E5)</f>
        <v>152708</v>
      </c>
      <c r="C5" s="15">
        <v>130543</v>
      </c>
      <c r="D5" s="15">
        <f>SUM(D6:D11)</f>
        <v>21575</v>
      </c>
      <c r="E5" s="15">
        <f>SUM(E6:E11)</f>
        <v>590</v>
      </c>
    </row>
    <row r="6" spans="1:5" x14ac:dyDescent="0.25">
      <c r="A6" s="3" t="s">
        <v>18</v>
      </c>
      <c r="B6" s="1">
        <f t="shared" ref="B6:B11" si="0">SUM(C6:E6)</f>
        <v>18198</v>
      </c>
      <c r="C6" s="2">
        <v>17900</v>
      </c>
      <c r="D6" s="2">
        <v>273</v>
      </c>
      <c r="E6" s="2">
        <v>25</v>
      </c>
    </row>
    <row r="7" spans="1:5" x14ac:dyDescent="0.25">
      <c r="A7" s="3" t="s">
        <v>3</v>
      </c>
      <c r="B7" s="1">
        <f t="shared" si="0"/>
        <v>21063</v>
      </c>
      <c r="C7" s="2">
        <v>20620</v>
      </c>
      <c r="D7" s="2">
        <v>388</v>
      </c>
      <c r="E7" s="2">
        <v>55</v>
      </c>
    </row>
    <row r="8" spans="1:5" x14ac:dyDescent="0.25">
      <c r="A8" s="3" t="s">
        <v>4</v>
      </c>
      <c r="B8" s="1">
        <f t="shared" si="0"/>
        <v>19409</v>
      </c>
      <c r="C8" s="2">
        <v>18999</v>
      </c>
      <c r="D8" s="2">
        <v>338</v>
      </c>
      <c r="E8" s="2">
        <v>72</v>
      </c>
    </row>
    <row r="9" spans="1:5" x14ac:dyDescent="0.25">
      <c r="A9" s="3" t="s">
        <v>5</v>
      </c>
      <c r="B9" s="1">
        <f t="shared" si="0"/>
        <v>20417</v>
      </c>
      <c r="C9" s="2">
        <v>18516</v>
      </c>
      <c r="D9" s="2">
        <v>1782</v>
      </c>
      <c r="E9" s="2">
        <v>119</v>
      </c>
    </row>
    <row r="10" spans="1:5" x14ac:dyDescent="0.25">
      <c r="A10" s="3" t="s">
        <v>6</v>
      </c>
      <c r="B10" s="1">
        <f t="shared" si="0"/>
        <v>45145</v>
      </c>
      <c r="C10" s="2">
        <v>33577</v>
      </c>
      <c r="D10" s="2">
        <v>11411</v>
      </c>
      <c r="E10" s="2">
        <v>157</v>
      </c>
    </row>
    <row r="11" spans="1:5" x14ac:dyDescent="0.25">
      <c r="A11" s="3" t="s">
        <v>7</v>
      </c>
      <c r="B11" s="1">
        <f t="shared" si="0"/>
        <v>28476</v>
      </c>
      <c r="C11" s="2">
        <v>20931</v>
      </c>
      <c r="D11" s="2">
        <v>7383</v>
      </c>
      <c r="E11" s="2">
        <v>162</v>
      </c>
    </row>
    <row r="12" spans="1:5" x14ac:dyDescent="0.25">
      <c r="A12" s="12" t="s">
        <v>19</v>
      </c>
      <c r="B12" s="15" t="s">
        <v>21</v>
      </c>
      <c r="C12" s="2" t="s">
        <v>21</v>
      </c>
      <c r="D12" s="2" t="s">
        <v>21</v>
      </c>
      <c r="E12" s="2" t="s">
        <v>21</v>
      </c>
    </row>
    <row r="13" spans="1:5" x14ac:dyDescent="0.25">
      <c r="A13" s="3" t="s">
        <v>8</v>
      </c>
      <c r="B13" s="15" t="s">
        <v>21</v>
      </c>
      <c r="C13" s="2" t="s">
        <v>21</v>
      </c>
      <c r="D13" s="2" t="s">
        <v>21</v>
      </c>
      <c r="E13" s="2" t="s">
        <v>21</v>
      </c>
    </row>
    <row r="14" spans="1:5" x14ac:dyDescent="0.25">
      <c r="A14" s="3" t="s">
        <v>9</v>
      </c>
      <c r="B14" s="15" t="s">
        <v>21</v>
      </c>
      <c r="C14" s="2" t="s">
        <v>21</v>
      </c>
      <c r="D14" s="2" t="s">
        <v>21</v>
      </c>
      <c r="E14" s="2" t="s">
        <v>21</v>
      </c>
    </row>
    <row r="15" spans="1:5" x14ac:dyDescent="0.25">
      <c r="A15" s="3" t="s">
        <v>10</v>
      </c>
      <c r="B15" s="15" t="s">
        <v>21</v>
      </c>
      <c r="C15" s="2" t="s">
        <v>21</v>
      </c>
      <c r="D15" s="2" t="s">
        <v>21</v>
      </c>
      <c r="E15" s="2" t="s">
        <v>21</v>
      </c>
    </row>
    <row r="16" spans="1:5" x14ac:dyDescent="0.25">
      <c r="A16" s="3" t="s">
        <v>11</v>
      </c>
      <c r="B16" s="15" t="s">
        <v>21</v>
      </c>
      <c r="C16" s="2" t="s">
        <v>21</v>
      </c>
      <c r="D16" s="2" t="s">
        <v>21</v>
      </c>
      <c r="E16" s="2" t="s">
        <v>21</v>
      </c>
    </row>
    <row r="17" spans="1:5" x14ac:dyDescent="0.25">
      <c r="A17" s="13" t="s">
        <v>12</v>
      </c>
      <c r="B17" s="20" t="s">
        <v>21</v>
      </c>
      <c r="C17" s="18" t="s">
        <v>21</v>
      </c>
      <c r="D17" s="18" t="s">
        <v>21</v>
      </c>
      <c r="E17" s="18" t="s">
        <v>21</v>
      </c>
    </row>
    <row r="18" spans="1:5" x14ac:dyDescent="0.25">
      <c r="A18" s="113" t="s">
        <v>22</v>
      </c>
      <c r="B18" s="113"/>
      <c r="C18" s="113"/>
      <c r="D18" s="113"/>
      <c r="E18" s="113"/>
    </row>
    <row r="19" spans="1:5" ht="35.25" customHeight="1" x14ac:dyDescent="0.25">
      <c r="A19" s="113" t="s">
        <v>23</v>
      </c>
      <c r="B19" s="113"/>
      <c r="C19" s="113"/>
      <c r="D19" s="113"/>
      <c r="E19" s="113"/>
    </row>
  </sheetData>
  <mergeCells count="5"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10" x14ac:dyDescent="0.25">
      <c r="A1" s="106" t="s">
        <v>95</v>
      </c>
      <c r="B1" s="106"/>
      <c r="C1" s="106"/>
      <c r="D1" s="106"/>
      <c r="E1" s="106"/>
    </row>
    <row r="2" spans="1:10" x14ac:dyDescent="0.25">
      <c r="A2" s="115"/>
      <c r="B2" s="115"/>
      <c r="C2" s="115"/>
      <c r="D2" s="115"/>
      <c r="E2" s="115"/>
    </row>
    <row r="3" spans="1:10" x14ac:dyDescent="0.25">
      <c r="A3" s="107" t="s">
        <v>13</v>
      </c>
      <c r="B3" s="109" t="s">
        <v>14</v>
      </c>
      <c r="C3" s="109"/>
      <c r="D3" s="109"/>
      <c r="E3" s="109"/>
    </row>
    <row r="4" spans="1:10" ht="24" customHeight="1" x14ac:dyDescent="0.25">
      <c r="A4" s="108"/>
      <c r="B4" s="9" t="s">
        <v>0</v>
      </c>
      <c r="C4" s="10" t="s">
        <v>15</v>
      </c>
      <c r="D4" s="8" t="s">
        <v>17</v>
      </c>
      <c r="E4" s="8" t="s">
        <v>1</v>
      </c>
    </row>
    <row r="5" spans="1:10" x14ac:dyDescent="0.25">
      <c r="A5" s="11" t="s">
        <v>2</v>
      </c>
      <c r="B5" s="1">
        <v>378923</v>
      </c>
      <c r="C5" s="1">
        <v>325386</v>
      </c>
      <c r="D5" s="1">
        <v>51919</v>
      </c>
      <c r="E5" s="15">
        <v>1618</v>
      </c>
      <c r="G5" s="14"/>
      <c r="H5" s="14"/>
      <c r="I5" s="14"/>
    </row>
    <row r="6" spans="1:10" x14ac:dyDescent="0.25">
      <c r="A6" s="3" t="s">
        <v>18</v>
      </c>
      <c r="B6" s="15">
        <v>22398</v>
      </c>
      <c r="C6" s="6">
        <v>21659</v>
      </c>
      <c r="D6" s="6">
        <v>702</v>
      </c>
      <c r="E6" s="2">
        <v>37</v>
      </c>
      <c r="F6" s="6"/>
      <c r="G6" s="6"/>
      <c r="H6" s="6"/>
      <c r="I6" s="6"/>
      <c r="J6" s="6"/>
    </row>
    <row r="7" spans="1:10" x14ac:dyDescent="0.25">
      <c r="A7" s="3" t="s">
        <v>3</v>
      </c>
      <c r="B7" s="15">
        <v>21700</v>
      </c>
      <c r="C7" s="6">
        <v>20331</v>
      </c>
      <c r="D7" s="6">
        <v>1249</v>
      </c>
      <c r="E7" s="2">
        <v>120</v>
      </c>
      <c r="G7" s="14"/>
    </row>
    <row r="8" spans="1:10" x14ac:dyDescent="0.25">
      <c r="A8" s="3" t="s">
        <v>4</v>
      </c>
      <c r="B8" s="15">
        <v>28854</v>
      </c>
      <c r="C8" s="6">
        <v>26992</v>
      </c>
      <c r="D8" s="6">
        <v>1724</v>
      </c>
      <c r="E8" s="2">
        <v>138</v>
      </c>
      <c r="G8" s="14"/>
      <c r="I8" s="5"/>
    </row>
    <row r="9" spans="1:10" x14ac:dyDescent="0.25">
      <c r="A9" s="3" t="s">
        <v>5</v>
      </c>
      <c r="B9" s="15">
        <v>20079</v>
      </c>
      <c r="C9" s="6">
        <v>16158</v>
      </c>
      <c r="D9" s="6">
        <v>3807</v>
      </c>
      <c r="E9" s="2">
        <v>114</v>
      </c>
      <c r="G9" s="14"/>
    </row>
    <row r="10" spans="1:10" x14ac:dyDescent="0.25">
      <c r="A10" s="3" t="s">
        <v>6</v>
      </c>
      <c r="B10" s="15">
        <v>47370</v>
      </c>
      <c r="C10" s="6">
        <v>35144</v>
      </c>
      <c r="D10" s="6">
        <v>12147</v>
      </c>
      <c r="E10" s="2">
        <v>79</v>
      </c>
      <c r="G10" s="14"/>
    </row>
    <row r="11" spans="1:10" x14ac:dyDescent="0.25">
      <c r="A11" s="3" t="s">
        <v>7</v>
      </c>
      <c r="B11" s="15">
        <v>35785</v>
      </c>
      <c r="C11" s="6">
        <v>26016</v>
      </c>
      <c r="D11" s="6">
        <v>9662</v>
      </c>
      <c r="E11" s="2">
        <v>107</v>
      </c>
      <c r="G11" s="14"/>
    </row>
    <row r="12" spans="1:10" x14ac:dyDescent="0.25">
      <c r="A12" s="12" t="s">
        <v>19</v>
      </c>
      <c r="B12" s="15">
        <v>31278</v>
      </c>
      <c r="C12" s="2">
        <v>24916</v>
      </c>
      <c r="D12" s="2">
        <v>6187</v>
      </c>
      <c r="E12" s="2">
        <v>175</v>
      </c>
      <c r="G12" s="14"/>
    </row>
    <row r="13" spans="1:10" x14ac:dyDescent="0.25">
      <c r="A13" s="3" t="s">
        <v>8</v>
      </c>
      <c r="B13" s="15">
        <v>39248</v>
      </c>
      <c r="C13" s="2">
        <v>34748</v>
      </c>
      <c r="D13" s="2">
        <v>4372</v>
      </c>
      <c r="E13" s="2">
        <v>128</v>
      </c>
      <c r="G13" s="14"/>
    </row>
    <row r="14" spans="1:10" x14ac:dyDescent="0.25">
      <c r="A14" s="3" t="s">
        <v>9</v>
      </c>
      <c r="B14" s="15">
        <v>26168</v>
      </c>
      <c r="C14" s="2">
        <v>22411</v>
      </c>
      <c r="D14" s="2">
        <v>3539</v>
      </c>
      <c r="E14" s="2">
        <v>218</v>
      </c>
      <c r="G14" s="14"/>
    </row>
    <row r="15" spans="1:10" x14ac:dyDescent="0.25">
      <c r="A15" s="3" t="s">
        <v>10</v>
      </c>
      <c r="B15" s="15">
        <v>24103</v>
      </c>
      <c r="C15" s="2">
        <v>20103</v>
      </c>
      <c r="D15" s="2">
        <v>3804</v>
      </c>
      <c r="E15" s="2">
        <v>196</v>
      </c>
      <c r="G15" s="14"/>
    </row>
    <row r="16" spans="1:10" x14ac:dyDescent="0.25">
      <c r="A16" s="3" t="s">
        <v>11</v>
      </c>
      <c r="B16" s="15">
        <v>68185</v>
      </c>
      <c r="C16" s="2">
        <v>64403</v>
      </c>
      <c r="D16" s="2">
        <v>3561</v>
      </c>
      <c r="E16" s="2">
        <v>221</v>
      </c>
      <c r="G16" s="14"/>
    </row>
    <row r="17" spans="1:7" x14ac:dyDescent="0.25">
      <c r="A17" s="13" t="s">
        <v>12</v>
      </c>
      <c r="B17" s="20">
        <v>13755</v>
      </c>
      <c r="C17" s="18">
        <v>12505</v>
      </c>
      <c r="D17" s="18">
        <v>1165</v>
      </c>
      <c r="E17" s="18">
        <v>85</v>
      </c>
      <c r="G17" s="14"/>
    </row>
    <row r="18" spans="1:7" x14ac:dyDescent="0.25">
      <c r="A18" s="113" t="s">
        <v>22</v>
      </c>
      <c r="B18" s="113"/>
      <c r="C18" s="113"/>
      <c r="D18" s="113"/>
      <c r="E18" s="113"/>
    </row>
    <row r="19" spans="1:7" ht="24" customHeight="1" x14ac:dyDescent="0.25">
      <c r="A19" s="113" t="s">
        <v>23</v>
      </c>
      <c r="B19" s="113"/>
      <c r="C19" s="113"/>
      <c r="D19" s="113"/>
      <c r="E19" s="113"/>
    </row>
    <row r="20" spans="1:7" x14ac:dyDescent="0.25">
      <c r="A20" s="113"/>
      <c r="B20" s="113"/>
      <c r="C20" s="113"/>
      <c r="D20" s="113"/>
      <c r="E20" s="113"/>
    </row>
    <row r="23" spans="1:7" x14ac:dyDescent="0.25">
      <c r="C23" s="5"/>
    </row>
    <row r="26" spans="1:7" x14ac:dyDescent="0.25">
      <c r="B26" s="7"/>
      <c r="C26" s="6"/>
    </row>
  </sheetData>
  <mergeCells count="5">
    <mergeCell ref="A1:E2"/>
    <mergeCell ref="A3:A4"/>
    <mergeCell ref="B3:E3"/>
    <mergeCell ref="A18:E18"/>
    <mergeCell ref="A19:E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3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10" x14ac:dyDescent="0.25">
      <c r="A1" s="106" t="s">
        <v>96</v>
      </c>
      <c r="B1" s="106"/>
      <c r="C1" s="106"/>
      <c r="D1" s="106"/>
      <c r="E1" s="106"/>
    </row>
    <row r="2" spans="1:10" x14ac:dyDescent="0.25">
      <c r="A2" s="115"/>
      <c r="B2" s="115"/>
      <c r="C2" s="115"/>
      <c r="D2" s="115"/>
      <c r="E2" s="115"/>
    </row>
    <row r="3" spans="1:10" x14ac:dyDescent="0.25">
      <c r="A3" s="107" t="s">
        <v>13</v>
      </c>
      <c r="B3" s="109" t="s">
        <v>14</v>
      </c>
      <c r="C3" s="109"/>
      <c r="D3" s="109"/>
      <c r="E3" s="109"/>
    </row>
    <row r="4" spans="1:10" ht="24" customHeight="1" x14ac:dyDescent="0.25">
      <c r="A4" s="108"/>
      <c r="B4" s="9" t="s">
        <v>0</v>
      </c>
      <c r="C4" s="10" t="s">
        <v>15</v>
      </c>
      <c r="D4" s="8" t="s">
        <v>17</v>
      </c>
      <c r="E4" s="8" t="s">
        <v>1</v>
      </c>
    </row>
    <row r="5" spans="1:10" x14ac:dyDescent="0.25">
      <c r="A5" s="11" t="s">
        <v>2</v>
      </c>
      <c r="B5" s="1">
        <v>503636</v>
      </c>
      <c r="C5" s="1">
        <v>449262</v>
      </c>
      <c r="D5" s="1">
        <v>51248</v>
      </c>
      <c r="E5" s="1">
        <v>3126</v>
      </c>
      <c r="G5" s="14"/>
      <c r="H5" s="14"/>
      <c r="I5" s="14"/>
    </row>
    <row r="6" spans="1:10" x14ac:dyDescent="0.25">
      <c r="A6" s="3" t="s">
        <v>18</v>
      </c>
      <c r="B6" s="15">
        <v>29329</v>
      </c>
      <c r="C6" s="6">
        <v>27633</v>
      </c>
      <c r="D6" s="6">
        <v>1509</v>
      </c>
      <c r="E6" s="6">
        <v>187</v>
      </c>
      <c r="F6" s="6"/>
      <c r="G6" s="6"/>
      <c r="H6" s="6"/>
      <c r="I6" s="6"/>
      <c r="J6" s="6"/>
    </row>
    <row r="7" spans="1:10" x14ac:dyDescent="0.25">
      <c r="A7" s="3" t="s">
        <v>3</v>
      </c>
      <c r="B7" s="15">
        <v>30951</v>
      </c>
      <c r="C7" s="6">
        <v>29575</v>
      </c>
      <c r="D7" s="6">
        <v>1218</v>
      </c>
      <c r="E7" s="6">
        <v>158</v>
      </c>
      <c r="G7" s="14"/>
    </row>
    <row r="8" spans="1:10" x14ac:dyDescent="0.25">
      <c r="A8" s="3" t="s">
        <v>4</v>
      </c>
      <c r="B8" s="15">
        <v>29823</v>
      </c>
      <c r="C8" s="6">
        <v>28206</v>
      </c>
      <c r="D8" s="6">
        <v>1275</v>
      </c>
      <c r="E8" s="6">
        <v>342</v>
      </c>
      <c r="G8" s="14"/>
    </row>
    <row r="9" spans="1:10" x14ac:dyDescent="0.25">
      <c r="A9" s="3" t="s">
        <v>5</v>
      </c>
      <c r="B9" s="15">
        <v>36563</v>
      </c>
      <c r="C9" s="6">
        <v>33248</v>
      </c>
      <c r="D9" s="6">
        <v>3060</v>
      </c>
      <c r="E9" s="6">
        <v>255</v>
      </c>
      <c r="G9" s="14"/>
    </row>
    <row r="10" spans="1:10" x14ac:dyDescent="0.25">
      <c r="A10" s="3" t="s">
        <v>6</v>
      </c>
      <c r="B10" s="15">
        <v>48161</v>
      </c>
      <c r="C10" s="6">
        <v>37904</v>
      </c>
      <c r="D10" s="6">
        <v>9877</v>
      </c>
      <c r="E10" s="6">
        <v>380</v>
      </c>
      <c r="G10" s="14"/>
    </row>
    <row r="11" spans="1:10" x14ac:dyDescent="0.25">
      <c r="A11" s="3" t="s">
        <v>7</v>
      </c>
      <c r="B11" s="15">
        <v>47165</v>
      </c>
      <c r="C11" s="6">
        <v>38269</v>
      </c>
      <c r="D11" s="6">
        <v>8567</v>
      </c>
      <c r="E11" s="6">
        <v>329</v>
      </c>
      <c r="G11" s="14"/>
    </row>
    <row r="12" spans="1:10" x14ac:dyDescent="0.25">
      <c r="A12" s="12" t="s">
        <v>19</v>
      </c>
      <c r="B12" s="15">
        <v>81549</v>
      </c>
      <c r="C12" s="6">
        <v>73280</v>
      </c>
      <c r="D12" s="6">
        <v>7977</v>
      </c>
      <c r="E12" s="6">
        <v>292</v>
      </c>
      <c r="G12" s="14"/>
    </row>
    <row r="13" spans="1:10" x14ac:dyDescent="0.25">
      <c r="A13" s="3" t="s">
        <v>8</v>
      </c>
      <c r="B13" s="15">
        <v>45275</v>
      </c>
      <c r="C13" s="6">
        <v>39622</v>
      </c>
      <c r="D13" s="6">
        <v>5360</v>
      </c>
      <c r="E13" s="6">
        <v>293</v>
      </c>
      <c r="G13" s="14"/>
    </row>
    <row r="14" spans="1:10" x14ac:dyDescent="0.25">
      <c r="A14" s="3" t="s">
        <v>9</v>
      </c>
      <c r="B14" s="15">
        <v>44711</v>
      </c>
      <c r="C14" s="6">
        <v>40237</v>
      </c>
      <c r="D14" s="6">
        <v>4190</v>
      </c>
      <c r="E14" s="6">
        <v>284</v>
      </c>
      <c r="G14" s="14"/>
    </row>
    <row r="15" spans="1:10" x14ac:dyDescent="0.25">
      <c r="A15" s="3" t="s">
        <v>10</v>
      </c>
      <c r="B15" s="15">
        <v>39962</v>
      </c>
      <c r="C15" s="6">
        <v>34796</v>
      </c>
      <c r="D15" s="6">
        <v>4871</v>
      </c>
      <c r="E15" s="6">
        <v>295</v>
      </c>
      <c r="G15" s="14"/>
    </row>
    <row r="16" spans="1:10" x14ac:dyDescent="0.25">
      <c r="A16" s="3" t="s">
        <v>11</v>
      </c>
      <c r="B16" s="15">
        <v>57273</v>
      </c>
      <c r="C16" s="6">
        <v>54178</v>
      </c>
      <c r="D16" s="6">
        <v>2871</v>
      </c>
      <c r="E16" s="6">
        <v>224</v>
      </c>
      <c r="G16" s="14"/>
    </row>
    <row r="17" spans="1:7" x14ac:dyDescent="0.25">
      <c r="A17" s="13" t="s">
        <v>12</v>
      </c>
      <c r="B17" s="20">
        <v>12874</v>
      </c>
      <c r="C17" s="19">
        <v>12314</v>
      </c>
      <c r="D17" s="19">
        <v>473</v>
      </c>
      <c r="E17" s="19">
        <v>87</v>
      </c>
      <c r="G17" s="14"/>
    </row>
    <row r="18" spans="1:7" x14ac:dyDescent="0.25">
      <c r="A18" s="113" t="s">
        <v>22</v>
      </c>
      <c r="B18" s="113"/>
      <c r="C18" s="113"/>
      <c r="D18" s="113"/>
      <c r="E18" s="113"/>
    </row>
    <row r="19" spans="1:7" ht="33.75" customHeight="1" x14ac:dyDescent="0.25">
      <c r="A19" s="113" t="s">
        <v>23</v>
      </c>
      <c r="B19" s="113"/>
      <c r="C19" s="113"/>
      <c r="D19" s="113"/>
      <c r="E19" s="113"/>
    </row>
    <row r="23" spans="1:7" x14ac:dyDescent="0.25">
      <c r="D23" s="5"/>
    </row>
  </sheetData>
  <mergeCells count="5"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4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9" x14ac:dyDescent="0.25">
      <c r="A1" s="106" t="s">
        <v>97</v>
      </c>
      <c r="B1" s="106"/>
      <c r="C1" s="106"/>
      <c r="D1" s="106"/>
      <c r="E1" s="106"/>
    </row>
    <row r="2" spans="1:9" x14ac:dyDescent="0.25">
      <c r="A2" s="115"/>
      <c r="B2" s="115"/>
      <c r="C2" s="115"/>
      <c r="D2" s="115"/>
      <c r="E2" s="115"/>
    </row>
    <row r="3" spans="1:9" x14ac:dyDescent="0.25">
      <c r="A3" s="107" t="s">
        <v>13</v>
      </c>
      <c r="B3" s="109" t="s">
        <v>14</v>
      </c>
      <c r="C3" s="109"/>
      <c r="D3" s="109"/>
      <c r="E3" s="109"/>
    </row>
    <row r="4" spans="1:9" ht="24" customHeight="1" x14ac:dyDescent="0.25">
      <c r="A4" s="108"/>
      <c r="B4" s="9" t="s">
        <v>0</v>
      </c>
      <c r="C4" s="10" t="s">
        <v>15</v>
      </c>
      <c r="D4" s="8" t="s">
        <v>17</v>
      </c>
      <c r="E4" s="8" t="s">
        <v>1</v>
      </c>
    </row>
    <row r="5" spans="1:9" x14ac:dyDescent="0.25">
      <c r="A5" s="11" t="s">
        <v>2</v>
      </c>
      <c r="B5" s="1">
        <v>543764</v>
      </c>
      <c r="C5" s="1">
        <v>446811</v>
      </c>
      <c r="D5" s="1">
        <v>92956</v>
      </c>
      <c r="E5" s="1">
        <v>3997</v>
      </c>
      <c r="G5" s="14"/>
      <c r="H5" s="14"/>
      <c r="I5" s="14"/>
    </row>
    <row r="6" spans="1:9" x14ac:dyDescent="0.25">
      <c r="A6" s="3" t="s">
        <v>18</v>
      </c>
      <c r="B6" s="15">
        <v>24964</v>
      </c>
      <c r="C6" s="6">
        <v>20943</v>
      </c>
      <c r="D6" s="6">
        <v>3948</v>
      </c>
      <c r="E6" s="6">
        <v>73</v>
      </c>
      <c r="G6" s="14"/>
    </row>
    <row r="7" spans="1:9" x14ac:dyDescent="0.25">
      <c r="A7" s="3" t="s">
        <v>3</v>
      </c>
      <c r="B7" s="1">
        <v>22855</v>
      </c>
      <c r="C7" s="6">
        <v>21236</v>
      </c>
      <c r="D7" s="6">
        <v>1381</v>
      </c>
      <c r="E7" s="6">
        <v>238</v>
      </c>
      <c r="G7" s="14"/>
    </row>
    <row r="8" spans="1:9" x14ac:dyDescent="0.25">
      <c r="A8" s="3" t="s">
        <v>4</v>
      </c>
      <c r="B8" s="1">
        <v>34409</v>
      </c>
      <c r="C8" s="6">
        <v>31350</v>
      </c>
      <c r="D8" s="6">
        <v>2703</v>
      </c>
      <c r="E8" s="6">
        <v>356</v>
      </c>
      <c r="G8" s="14"/>
    </row>
    <row r="9" spans="1:9" x14ac:dyDescent="0.25">
      <c r="A9" s="3" t="s">
        <v>5</v>
      </c>
      <c r="B9" s="1">
        <v>47442</v>
      </c>
      <c r="C9" s="6">
        <v>36591</v>
      </c>
      <c r="D9" s="6">
        <v>10466</v>
      </c>
      <c r="E9" s="6">
        <v>385</v>
      </c>
      <c r="G9" s="14"/>
    </row>
    <row r="10" spans="1:9" x14ac:dyDescent="0.25">
      <c r="A10" s="3" t="s">
        <v>6</v>
      </c>
      <c r="B10" s="1">
        <v>67575</v>
      </c>
      <c r="C10" s="6">
        <v>45931</v>
      </c>
      <c r="D10" s="6">
        <v>21215</v>
      </c>
      <c r="E10" s="6">
        <v>429</v>
      </c>
      <c r="G10" s="14"/>
    </row>
    <row r="11" spans="1:9" x14ac:dyDescent="0.25">
      <c r="A11" s="3" t="s">
        <v>7</v>
      </c>
      <c r="B11" s="1">
        <v>57092</v>
      </c>
      <c r="C11" s="6">
        <v>40194</v>
      </c>
      <c r="D11" s="6">
        <v>16438</v>
      </c>
      <c r="E11" s="6">
        <v>460</v>
      </c>
      <c r="G11" s="14"/>
    </row>
    <row r="12" spans="1:9" x14ac:dyDescent="0.25">
      <c r="A12" s="12" t="s">
        <v>19</v>
      </c>
      <c r="B12" s="1">
        <v>40599</v>
      </c>
      <c r="C12" s="6">
        <v>31787</v>
      </c>
      <c r="D12" s="6">
        <v>8442</v>
      </c>
      <c r="E12" s="6">
        <v>370</v>
      </c>
      <c r="G12" s="14"/>
    </row>
    <row r="13" spans="1:9" x14ac:dyDescent="0.25">
      <c r="A13" s="3" t="s">
        <v>8</v>
      </c>
      <c r="B13" s="1">
        <v>44762</v>
      </c>
      <c r="C13" s="6">
        <v>35403</v>
      </c>
      <c r="D13" s="6">
        <v>9027</v>
      </c>
      <c r="E13" s="6">
        <v>332</v>
      </c>
      <c r="G13" s="14"/>
    </row>
    <row r="14" spans="1:9" x14ac:dyDescent="0.25">
      <c r="A14" s="3" t="s">
        <v>9</v>
      </c>
      <c r="B14" s="1">
        <v>40840</v>
      </c>
      <c r="C14" s="6">
        <v>33229</v>
      </c>
      <c r="D14" s="6">
        <v>7202</v>
      </c>
      <c r="E14" s="6">
        <v>409</v>
      </c>
      <c r="G14" s="14"/>
    </row>
    <row r="15" spans="1:9" x14ac:dyDescent="0.25">
      <c r="A15" s="3" t="s">
        <v>10</v>
      </c>
      <c r="B15" s="1">
        <v>52510</v>
      </c>
      <c r="C15" s="6">
        <v>45023</v>
      </c>
      <c r="D15" s="6">
        <v>7153</v>
      </c>
      <c r="E15" s="6">
        <v>334</v>
      </c>
      <c r="G15" s="14"/>
    </row>
    <row r="16" spans="1:9" ht="13.8" x14ac:dyDescent="0.25">
      <c r="A16" s="3" t="s">
        <v>11</v>
      </c>
      <c r="B16" s="1">
        <v>87621</v>
      </c>
      <c r="C16" s="2" t="s">
        <v>24</v>
      </c>
      <c r="D16" s="6">
        <v>3907</v>
      </c>
      <c r="E16" s="6">
        <v>320</v>
      </c>
      <c r="G16" s="14"/>
    </row>
    <row r="17" spans="1:7" x14ac:dyDescent="0.25">
      <c r="A17" s="13" t="s">
        <v>12</v>
      </c>
      <c r="B17" s="4">
        <v>23095</v>
      </c>
      <c r="C17" s="19">
        <v>21730</v>
      </c>
      <c r="D17" s="19">
        <v>1074</v>
      </c>
      <c r="E17" s="19">
        <v>291</v>
      </c>
      <c r="G17" s="14"/>
    </row>
    <row r="18" spans="1:7" x14ac:dyDescent="0.25">
      <c r="A18" s="116" t="s">
        <v>25</v>
      </c>
      <c r="B18" s="116"/>
      <c r="C18" s="116"/>
      <c r="D18" s="116"/>
      <c r="E18" s="116"/>
    </row>
    <row r="19" spans="1:7" x14ac:dyDescent="0.25">
      <c r="A19" s="113" t="s">
        <v>22</v>
      </c>
      <c r="B19" s="113"/>
      <c r="C19" s="113"/>
      <c r="D19" s="113"/>
      <c r="E19" s="113"/>
    </row>
    <row r="20" spans="1:7" ht="36.75" customHeight="1" x14ac:dyDescent="0.25">
      <c r="A20" s="113" t="s">
        <v>23</v>
      </c>
      <c r="B20" s="113"/>
      <c r="C20" s="113"/>
      <c r="D20" s="113"/>
      <c r="E20" s="113"/>
    </row>
    <row r="24" spans="1:7" x14ac:dyDescent="0.25">
      <c r="D24" s="5"/>
    </row>
  </sheetData>
  <mergeCells count="6">
    <mergeCell ref="A20:E20"/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2"/>
  <sheetViews>
    <sheetView workbookViewId="0">
      <selection sqref="A1:E2"/>
    </sheetView>
  </sheetViews>
  <sheetFormatPr baseColWidth="10" defaultRowHeight="13.2" x14ac:dyDescent="0.25"/>
  <cols>
    <col min="1" max="5" width="12.6640625" customWidth="1"/>
  </cols>
  <sheetData>
    <row r="1" spans="1:5" x14ac:dyDescent="0.25">
      <c r="A1" s="106" t="s">
        <v>98</v>
      </c>
      <c r="B1" s="106"/>
      <c r="C1" s="106"/>
      <c r="D1" s="106"/>
      <c r="E1" s="106"/>
    </row>
    <row r="2" spans="1:5" x14ac:dyDescent="0.25">
      <c r="A2" s="115"/>
      <c r="B2" s="115"/>
      <c r="C2" s="115"/>
      <c r="D2" s="115"/>
      <c r="E2" s="115"/>
    </row>
    <row r="3" spans="1:5" x14ac:dyDescent="0.25">
      <c r="A3" s="107" t="s">
        <v>13</v>
      </c>
      <c r="B3" s="109" t="s">
        <v>14</v>
      </c>
      <c r="C3" s="109"/>
      <c r="D3" s="109"/>
      <c r="E3" s="109"/>
    </row>
    <row r="4" spans="1:5" ht="24" customHeight="1" x14ac:dyDescent="0.25">
      <c r="A4" s="108"/>
      <c r="B4" s="9" t="s">
        <v>0</v>
      </c>
      <c r="C4" s="10" t="s">
        <v>15</v>
      </c>
      <c r="D4" s="8" t="s">
        <v>17</v>
      </c>
      <c r="E4" s="8" t="s">
        <v>1</v>
      </c>
    </row>
    <row r="5" spans="1:5" x14ac:dyDescent="0.25">
      <c r="A5" s="11" t="s">
        <v>2</v>
      </c>
      <c r="B5" s="21">
        <v>667749</v>
      </c>
      <c r="C5" s="21">
        <v>607411</v>
      </c>
      <c r="D5" s="21">
        <v>56669</v>
      </c>
      <c r="E5" s="21">
        <v>4067</v>
      </c>
    </row>
    <row r="6" spans="1:5" x14ac:dyDescent="0.25">
      <c r="A6" s="3" t="s">
        <v>18</v>
      </c>
      <c r="B6" s="22">
        <v>19206</v>
      </c>
      <c r="C6" s="23">
        <v>17653</v>
      </c>
      <c r="D6" s="23">
        <v>1461</v>
      </c>
      <c r="E6" s="23">
        <v>92</v>
      </c>
    </row>
    <row r="7" spans="1:5" x14ac:dyDescent="0.25">
      <c r="A7" s="3" t="s">
        <v>3</v>
      </c>
      <c r="B7" s="22">
        <v>18735</v>
      </c>
      <c r="C7" s="23">
        <v>16892</v>
      </c>
      <c r="D7" s="23">
        <v>1649</v>
      </c>
      <c r="E7" s="23">
        <v>194</v>
      </c>
    </row>
    <row r="8" spans="1:5" x14ac:dyDescent="0.25">
      <c r="A8" s="3" t="s">
        <v>4</v>
      </c>
      <c r="B8" s="22">
        <v>24365</v>
      </c>
      <c r="C8" s="23">
        <v>22244</v>
      </c>
      <c r="D8" s="23">
        <v>1840</v>
      </c>
      <c r="E8" s="23">
        <v>281</v>
      </c>
    </row>
    <row r="9" spans="1:5" x14ac:dyDescent="0.25">
      <c r="A9" s="3" t="s">
        <v>5</v>
      </c>
      <c r="B9" s="22">
        <v>28689</v>
      </c>
      <c r="C9" s="23">
        <v>24080</v>
      </c>
      <c r="D9" s="23">
        <v>4372</v>
      </c>
      <c r="E9" s="23">
        <v>338</v>
      </c>
    </row>
    <row r="10" spans="1:5" ht="13.8" x14ac:dyDescent="0.25">
      <c r="A10" s="3" t="s">
        <v>6</v>
      </c>
      <c r="B10" s="22">
        <v>252915</v>
      </c>
      <c r="C10" s="2" t="s">
        <v>26</v>
      </c>
      <c r="D10" s="23">
        <v>14720</v>
      </c>
      <c r="E10" s="23">
        <v>393</v>
      </c>
    </row>
    <row r="11" spans="1:5" x14ac:dyDescent="0.25">
      <c r="A11" s="3" t="s">
        <v>7</v>
      </c>
      <c r="B11" s="22">
        <v>29601</v>
      </c>
      <c r="C11" s="23">
        <v>21861</v>
      </c>
      <c r="D11" s="23">
        <v>7402</v>
      </c>
      <c r="E11" s="23">
        <v>454</v>
      </c>
    </row>
    <row r="12" spans="1:5" ht="13.8" x14ac:dyDescent="0.25">
      <c r="A12" s="12" t="s">
        <v>27</v>
      </c>
      <c r="B12" s="22">
        <v>25411</v>
      </c>
      <c r="C12" s="23">
        <v>23910</v>
      </c>
      <c r="D12" s="23">
        <v>1047</v>
      </c>
      <c r="E12" s="23">
        <v>454</v>
      </c>
    </row>
    <row r="13" spans="1:5" x14ac:dyDescent="0.25">
      <c r="A13" s="3" t="s">
        <v>8</v>
      </c>
      <c r="B13" s="22">
        <v>46426</v>
      </c>
      <c r="C13" s="23">
        <v>41082</v>
      </c>
      <c r="D13" s="23">
        <v>5031</v>
      </c>
      <c r="E13" s="23">
        <v>328</v>
      </c>
    </row>
    <row r="14" spans="1:5" x14ac:dyDescent="0.25">
      <c r="A14" s="3" t="s">
        <v>9</v>
      </c>
      <c r="B14" s="22">
        <v>37132</v>
      </c>
      <c r="C14" s="23">
        <v>30791</v>
      </c>
      <c r="D14" s="23">
        <v>5918</v>
      </c>
      <c r="E14" s="23">
        <v>474</v>
      </c>
    </row>
    <row r="15" spans="1:5" x14ac:dyDescent="0.25">
      <c r="A15" s="3" t="s">
        <v>10</v>
      </c>
      <c r="B15" s="22">
        <v>40921</v>
      </c>
      <c r="C15" s="24">
        <v>33554</v>
      </c>
      <c r="D15" s="23">
        <v>6965</v>
      </c>
      <c r="E15" s="23">
        <v>402</v>
      </c>
    </row>
    <row r="16" spans="1:5" ht="13.8" x14ac:dyDescent="0.25">
      <c r="A16" s="3" t="s">
        <v>11</v>
      </c>
      <c r="B16" s="22">
        <v>119997</v>
      </c>
      <c r="C16" s="2" t="s">
        <v>28</v>
      </c>
      <c r="D16" s="23">
        <v>5141</v>
      </c>
      <c r="E16" s="23">
        <v>417</v>
      </c>
    </row>
    <row r="17" spans="1:5" x14ac:dyDescent="0.25">
      <c r="A17" s="13" t="s">
        <v>12</v>
      </c>
      <c r="B17" s="25">
        <v>24351</v>
      </c>
      <c r="C17" s="26">
        <v>22988</v>
      </c>
      <c r="D17" s="26">
        <v>1123</v>
      </c>
      <c r="E17" s="23">
        <v>240</v>
      </c>
    </row>
    <row r="18" spans="1:5" ht="36" customHeight="1" x14ac:dyDescent="0.25">
      <c r="A18" s="117" t="s">
        <v>29</v>
      </c>
      <c r="B18" s="117"/>
      <c r="C18" s="117"/>
      <c r="D18" s="117"/>
      <c r="E18" s="117"/>
    </row>
    <row r="19" spans="1:5" x14ac:dyDescent="0.25">
      <c r="A19" s="116" t="s">
        <v>30</v>
      </c>
      <c r="B19" s="116"/>
      <c r="C19" s="116"/>
      <c r="D19" s="116"/>
      <c r="E19" s="116"/>
    </row>
    <row r="20" spans="1:5" ht="24" customHeight="1" x14ac:dyDescent="0.25">
      <c r="A20" s="118" t="s">
        <v>31</v>
      </c>
      <c r="B20" s="119"/>
      <c r="C20" s="119"/>
      <c r="D20" s="119"/>
      <c r="E20" s="119"/>
    </row>
    <row r="21" spans="1:5" x14ac:dyDescent="0.25">
      <c r="A21" s="113" t="s">
        <v>22</v>
      </c>
      <c r="B21" s="113"/>
      <c r="C21" s="113"/>
      <c r="D21" s="113"/>
      <c r="E21" s="113"/>
    </row>
    <row r="22" spans="1:5" ht="23.25" customHeight="1" x14ac:dyDescent="0.25">
      <c r="A22" s="113" t="s">
        <v>23</v>
      </c>
      <c r="B22" s="113"/>
      <c r="C22" s="113"/>
      <c r="D22" s="113"/>
      <c r="E22" s="113"/>
    </row>
  </sheetData>
  <mergeCells count="8">
    <mergeCell ref="A21:E21"/>
    <mergeCell ref="A22:E22"/>
    <mergeCell ref="A1:E2"/>
    <mergeCell ref="A3:A4"/>
    <mergeCell ref="B3:E3"/>
    <mergeCell ref="A18:E18"/>
    <mergeCell ref="A19:E19"/>
    <mergeCell ref="A20:E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"/>
  <sheetViews>
    <sheetView workbookViewId="0">
      <selection sqref="A1:E2"/>
    </sheetView>
  </sheetViews>
  <sheetFormatPr baseColWidth="10" defaultRowHeight="13.2" x14ac:dyDescent="0.25"/>
  <cols>
    <col min="3" max="4" width="11.44140625" customWidth="1"/>
  </cols>
  <sheetData>
    <row r="1" spans="1:5" ht="12.75" customHeight="1" x14ac:dyDescent="0.25">
      <c r="A1" s="106" t="s">
        <v>99</v>
      </c>
      <c r="B1" s="106"/>
      <c r="C1" s="106"/>
      <c r="D1" s="106"/>
      <c r="E1" s="106"/>
    </row>
    <row r="2" spans="1:5" x14ac:dyDescent="0.25">
      <c r="A2" s="115"/>
      <c r="B2" s="115"/>
      <c r="C2" s="115"/>
      <c r="D2" s="115"/>
      <c r="E2" s="115"/>
    </row>
    <row r="3" spans="1:5" x14ac:dyDescent="0.25">
      <c r="A3" s="107" t="s">
        <v>13</v>
      </c>
      <c r="B3" s="109" t="s">
        <v>14</v>
      </c>
      <c r="C3" s="109"/>
      <c r="D3" s="109"/>
      <c r="E3" s="109"/>
    </row>
    <row r="4" spans="1:5" ht="24" customHeight="1" x14ac:dyDescent="0.25">
      <c r="A4" s="108"/>
      <c r="B4" s="57" t="s">
        <v>0</v>
      </c>
      <c r="C4" s="10" t="s">
        <v>15</v>
      </c>
      <c r="D4" s="8" t="s">
        <v>17</v>
      </c>
      <c r="E4" s="8" t="s">
        <v>1</v>
      </c>
    </row>
    <row r="5" spans="1:5" x14ac:dyDescent="0.25">
      <c r="A5" s="58" t="s">
        <v>2</v>
      </c>
      <c r="B5" s="21">
        <v>621467</v>
      </c>
      <c r="C5" s="21">
        <v>550677</v>
      </c>
      <c r="D5" s="21">
        <v>66722</v>
      </c>
      <c r="E5" s="21">
        <v>4068</v>
      </c>
    </row>
    <row r="6" spans="1:5" x14ac:dyDescent="0.25">
      <c r="A6" s="3" t="s">
        <v>18</v>
      </c>
      <c r="B6" s="59">
        <v>19017</v>
      </c>
      <c r="C6" s="23">
        <v>17337</v>
      </c>
      <c r="D6" s="23">
        <v>1581</v>
      </c>
      <c r="E6" s="23">
        <v>99</v>
      </c>
    </row>
    <row r="7" spans="1:5" x14ac:dyDescent="0.25">
      <c r="A7" s="3" t="s">
        <v>3</v>
      </c>
      <c r="B7" s="59">
        <v>15581</v>
      </c>
      <c r="C7" s="23">
        <v>14131</v>
      </c>
      <c r="D7" s="23">
        <v>1224</v>
      </c>
      <c r="E7" s="23">
        <v>226</v>
      </c>
    </row>
    <row r="8" spans="1:5" x14ac:dyDescent="0.25">
      <c r="A8" s="3" t="s">
        <v>4</v>
      </c>
      <c r="B8" s="59">
        <v>21575</v>
      </c>
      <c r="C8" s="23">
        <v>19401</v>
      </c>
      <c r="D8" s="23">
        <v>1940</v>
      </c>
      <c r="E8" s="23">
        <v>234</v>
      </c>
    </row>
    <row r="9" spans="1:5" x14ac:dyDescent="0.25">
      <c r="A9" s="3" t="s">
        <v>5</v>
      </c>
      <c r="B9" s="59">
        <v>27061</v>
      </c>
      <c r="C9" s="23">
        <v>22709</v>
      </c>
      <c r="D9" s="23">
        <v>3977</v>
      </c>
      <c r="E9" s="23">
        <v>375</v>
      </c>
    </row>
    <row r="10" spans="1:5" x14ac:dyDescent="0.25">
      <c r="A10" s="3" t="s">
        <v>6</v>
      </c>
      <c r="B10" s="59">
        <v>87347</v>
      </c>
      <c r="C10" s="23">
        <v>72428</v>
      </c>
      <c r="D10" s="23">
        <v>14529</v>
      </c>
      <c r="E10" s="23">
        <v>390</v>
      </c>
    </row>
    <row r="11" spans="1:5" x14ac:dyDescent="0.25">
      <c r="A11" s="3" t="s">
        <v>7</v>
      </c>
      <c r="B11" s="59">
        <v>59931</v>
      </c>
      <c r="C11" s="23">
        <v>50614</v>
      </c>
      <c r="D11" s="23">
        <v>8853</v>
      </c>
      <c r="E11" s="23">
        <v>464</v>
      </c>
    </row>
    <row r="12" spans="1:5" x14ac:dyDescent="0.25">
      <c r="A12" s="3" t="s">
        <v>19</v>
      </c>
      <c r="B12" s="59">
        <v>39925</v>
      </c>
      <c r="C12" s="23">
        <v>31135</v>
      </c>
      <c r="D12" s="23">
        <v>8367</v>
      </c>
      <c r="E12" s="23">
        <v>423</v>
      </c>
    </row>
    <row r="13" spans="1:5" x14ac:dyDescent="0.25">
      <c r="A13" s="3" t="s">
        <v>8</v>
      </c>
      <c r="B13" s="59">
        <v>44210</v>
      </c>
      <c r="C13" s="23">
        <v>37792</v>
      </c>
      <c r="D13" s="23">
        <v>5998</v>
      </c>
      <c r="E13" s="23">
        <v>420</v>
      </c>
    </row>
    <row r="14" spans="1:5" x14ac:dyDescent="0.25">
      <c r="A14" s="3" t="s">
        <v>9</v>
      </c>
      <c r="B14" s="59">
        <v>104230</v>
      </c>
      <c r="C14" s="23">
        <v>97659</v>
      </c>
      <c r="D14" s="23">
        <v>6116</v>
      </c>
      <c r="E14" s="23">
        <v>455</v>
      </c>
    </row>
    <row r="15" spans="1:5" x14ac:dyDescent="0.25">
      <c r="A15" s="3" t="s">
        <v>10</v>
      </c>
      <c r="B15" s="59">
        <v>39905</v>
      </c>
      <c r="C15" s="23">
        <v>32181</v>
      </c>
      <c r="D15" s="23">
        <v>7232</v>
      </c>
      <c r="E15" s="23">
        <v>492</v>
      </c>
    </row>
    <row r="16" spans="1:5" x14ac:dyDescent="0.25">
      <c r="A16" s="3" t="s">
        <v>11</v>
      </c>
      <c r="B16" s="59">
        <v>137395</v>
      </c>
      <c r="C16" s="7" t="s">
        <v>59</v>
      </c>
      <c r="D16" s="23">
        <v>6019</v>
      </c>
      <c r="E16" s="23">
        <v>331</v>
      </c>
    </row>
    <row r="17" spans="1:6" x14ac:dyDescent="0.25">
      <c r="A17" s="13" t="s">
        <v>12</v>
      </c>
      <c r="B17" s="25">
        <v>25290</v>
      </c>
      <c r="C17" s="26">
        <v>24245</v>
      </c>
      <c r="D17" s="26">
        <v>886</v>
      </c>
      <c r="E17" s="26">
        <v>159</v>
      </c>
    </row>
    <row r="18" spans="1:6" x14ac:dyDescent="0.25">
      <c r="A18" s="120" t="s">
        <v>60</v>
      </c>
      <c r="B18" s="120"/>
      <c r="C18" s="120"/>
      <c r="D18" s="120"/>
      <c r="E18" s="120"/>
    </row>
    <row r="19" spans="1:6" ht="21.75" customHeight="1" x14ac:dyDescent="0.25">
      <c r="A19" s="113" t="s">
        <v>57</v>
      </c>
      <c r="B19" s="113"/>
      <c r="C19" s="113"/>
      <c r="D19" s="113"/>
      <c r="E19" s="113"/>
      <c r="F19" s="56"/>
    </row>
    <row r="20" spans="1:6" ht="36.75" customHeight="1" x14ac:dyDescent="0.25">
      <c r="A20" s="113" t="s">
        <v>23</v>
      </c>
      <c r="B20" s="113"/>
      <c r="C20" s="113"/>
      <c r="D20" s="113"/>
      <c r="E20" s="113"/>
    </row>
  </sheetData>
  <mergeCells count="6">
    <mergeCell ref="A20:E20"/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workbookViewId="0">
      <selection sqref="A1:E1"/>
    </sheetView>
  </sheetViews>
  <sheetFormatPr baseColWidth="10" defaultRowHeight="13.2" x14ac:dyDescent="0.25"/>
  <cols>
    <col min="1" max="5" width="11.44140625" customWidth="1"/>
  </cols>
  <sheetData>
    <row r="1" spans="1:6" ht="27" customHeight="1" x14ac:dyDescent="0.25">
      <c r="A1" s="121" t="s">
        <v>100</v>
      </c>
      <c r="B1" s="122"/>
      <c r="C1" s="122"/>
      <c r="D1" s="122"/>
      <c r="E1" s="122"/>
      <c r="F1" s="46"/>
    </row>
    <row r="2" spans="1:6" ht="24" customHeight="1" x14ac:dyDescent="0.25">
      <c r="A2" s="47" t="s">
        <v>13</v>
      </c>
      <c r="B2" s="48" t="s">
        <v>0</v>
      </c>
      <c r="C2" s="10" t="s">
        <v>15</v>
      </c>
      <c r="D2" s="47" t="s">
        <v>54</v>
      </c>
      <c r="E2" s="47" t="s">
        <v>1</v>
      </c>
    </row>
    <row r="3" spans="1:6" x14ac:dyDescent="0.25">
      <c r="A3" s="49" t="s">
        <v>2</v>
      </c>
      <c r="B3" s="50">
        <v>444641</v>
      </c>
      <c r="C3" s="50">
        <v>378986</v>
      </c>
      <c r="D3" s="50">
        <v>62714</v>
      </c>
      <c r="E3" s="50">
        <v>2940</v>
      </c>
    </row>
    <row r="4" spans="1:6" x14ac:dyDescent="0.25">
      <c r="A4" s="51" t="s">
        <v>18</v>
      </c>
      <c r="B4" s="50">
        <v>15973</v>
      </c>
      <c r="C4" s="52">
        <v>15214</v>
      </c>
      <c r="D4" s="52">
        <v>717</v>
      </c>
      <c r="E4" s="52">
        <v>42</v>
      </c>
    </row>
    <row r="5" spans="1:6" x14ac:dyDescent="0.25">
      <c r="A5" s="51" t="s">
        <v>3</v>
      </c>
      <c r="B5" s="50">
        <v>15316</v>
      </c>
      <c r="C5" s="52">
        <v>13796</v>
      </c>
      <c r="D5" s="52">
        <v>1452</v>
      </c>
      <c r="E5" s="52">
        <v>68</v>
      </c>
    </row>
    <row r="6" spans="1:6" x14ac:dyDescent="0.25">
      <c r="A6" s="51" t="s">
        <v>4</v>
      </c>
      <c r="B6" s="50">
        <v>14807</v>
      </c>
      <c r="C6" s="52">
        <v>13028</v>
      </c>
      <c r="D6" s="52">
        <v>1664</v>
      </c>
      <c r="E6" s="52">
        <v>115</v>
      </c>
    </row>
    <row r="7" spans="1:6" x14ac:dyDescent="0.25">
      <c r="A7" s="51" t="s">
        <v>5</v>
      </c>
      <c r="B7" s="50">
        <v>24659</v>
      </c>
      <c r="C7" s="52">
        <v>21276</v>
      </c>
      <c r="D7" s="52">
        <v>3251</v>
      </c>
      <c r="E7" s="52">
        <v>132</v>
      </c>
    </row>
    <row r="8" spans="1:6" x14ac:dyDescent="0.25">
      <c r="A8" s="51" t="s">
        <v>6</v>
      </c>
      <c r="B8" s="50">
        <v>50115</v>
      </c>
      <c r="C8" s="52">
        <v>35933</v>
      </c>
      <c r="D8" s="52">
        <v>13947</v>
      </c>
      <c r="E8" s="52">
        <v>235</v>
      </c>
    </row>
    <row r="9" spans="1:6" x14ac:dyDescent="0.25">
      <c r="A9" s="51" t="s">
        <v>7</v>
      </c>
      <c r="B9" s="50">
        <v>30324</v>
      </c>
      <c r="C9" s="52">
        <v>20910</v>
      </c>
      <c r="D9" s="52">
        <v>9027</v>
      </c>
      <c r="E9" s="52">
        <v>387</v>
      </c>
    </row>
    <row r="10" spans="1:6" x14ac:dyDescent="0.25">
      <c r="A10" s="51" t="s">
        <v>19</v>
      </c>
      <c r="B10" s="50">
        <v>34818</v>
      </c>
      <c r="C10" s="52">
        <v>27568</v>
      </c>
      <c r="D10" s="52">
        <v>6919</v>
      </c>
      <c r="E10" s="52">
        <v>331</v>
      </c>
    </row>
    <row r="11" spans="1:6" x14ac:dyDescent="0.25">
      <c r="A11" s="51" t="s">
        <v>8</v>
      </c>
      <c r="B11" s="50">
        <v>33351</v>
      </c>
      <c r="C11" s="52">
        <v>26743</v>
      </c>
      <c r="D11" s="52">
        <v>6267</v>
      </c>
      <c r="E11" s="52">
        <v>341</v>
      </c>
    </row>
    <row r="12" spans="1:6" x14ac:dyDescent="0.25">
      <c r="A12" s="51" t="s">
        <v>9</v>
      </c>
      <c r="B12" s="50">
        <v>41272</v>
      </c>
      <c r="C12" s="52">
        <v>35106</v>
      </c>
      <c r="D12" s="52">
        <v>5835</v>
      </c>
      <c r="E12" s="52">
        <v>331</v>
      </c>
    </row>
    <row r="13" spans="1:6" x14ac:dyDescent="0.25">
      <c r="A13" s="51" t="s">
        <v>10</v>
      </c>
      <c r="B13" s="50">
        <v>137609</v>
      </c>
      <c r="C13" s="52" t="s">
        <v>55</v>
      </c>
      <c r="D13" s="52">
        <v>7954</v>
      </c>
      <c r="E13" s="52">
        <v>372</v>
      </c>
    </row>
    <row r="14" spans="1:6" x14ac:dyDescent="0.25">
      <c r="A14" s="51" t="s">
        <v>11</v>
      </c>
      <c r="B14" s="50">
        <v>31388</v>
      </c>
      <c r="C14" s="52">
        <v>26451</v>
      </c>
      <c r="D14" s="52">
        <v>4519</v>
      </c>
      <c r="E14" s="52">
        <v>418</v>
      </c>
    </row>
    <row r="15" spans="1:6" x14ac:dyDescent="0.25">
      <c r="A15" s="53" t="s">
        <v>12</v>
      </c>
      <c r="B15" s="54">
        <v>15009</v>
      </c>
      <c r="C15" s="55">
        <v>13679</v>
      </c>
      <c r="D15" s="55">
        <v>1162</v>
      </c>
      <c r="E15" s="55">
        <v>168</v>
      </c>
    </row>
    <row r="16" spans="1:6" ht="17.25" customHeight="1" x14ac:dyDescent="0.25">
      <c r="A16" s="123" t="s">
        <v>56</v>
      </c>
      <c r="B16" s="124"/>
      <c r="C16" s="124"/>
      <c r="D16" s="124"/>
      <c r="E16" s="124"/>
      <c r="F16" s="56"/>
    </row>
    <row r="17" spans="1:6" ht="36" customHeight="1" x14ac:dyDescent="0.25">
      <c r="A17" s="125" t="s">
        <v>57</v>
      </c>
      <c r="B17" s="126"/>
      <c r="C17" s="126"/>
      <c r="D17" s="126"/>
      <c r="E17" s="126"/>
      <c r="F17" s="56"/>
    </row>
    <row r="18" spans="1:6" ht="13.5" customHeight="1" x14ac:dyDescent="0.25">
      <c r="A18" s="127" t="s">
        <v>58</v>
      </c>
      <c r="B18" s="128"/>
      <c r="C18" s="128"/>
      <c r="D18" s="128"/>
      <c r="E18" s="128"/>
      <c r="F18" s="56"/>
    </row>
  </sheetData>
  <mergeCells count="4">
    <mergeCell ref="A1:E1"/>
    <mergeCell ref="A16:E16"/>
    <mergeCell ref="A17:E17"/>
    <mergeCell ref="A18:E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6"/>
  <sheetViews>
    <sheetView workbookViewId="0">
      <selection sqref="A1:B1"/>
    </sheetView>
  </sheetViews>
  <sheetFormatPr baseColWidth="10" defaultRowHeight="13.2" x14ac:dyDescent="0.25"/>
  <cols>
    <col min="1" max="1" width="17.88671875" customWidth="1"/>
    <col min="2" max="2" width="61.44140625" customWidth="1"/>
    <col min="4" max="4" width="10.88671875" customWidth="1"/>
  </cols>
  <sheetData>
    <row r="1" spans="1:5" ht="13.8" thickBot="1" x14ac:dyDescent="0.3">
      <c r="A1" s="129" t="s">
        <v>81</v>
      </c>
      <c r="B1" s="130"/>
    </row>
    <row r="2" spans="1:5" ht="13.8" thickBot="1" x14ac:dyDescent="0.3">
      <c r="A2" s="27" t="s">
        <v>32</v>
      </c>
      <c r="B2" s="98" t="s">
        <v>52</v>
      </c>
    </row>
    <row r="3" spans="1:5" x14ac:dyDescent="0.25">
      <c r="A3" s="28" t="s">
        <v>33</v>
      </c>
      <c r="B3" s="29" t="s">
        <v>34</v>
      </c>
    </row>
    <row r="4" spans="1:5" x14ac:dyDescent="0.25">
      <c r="A4" s="30" t="s">
        <v>35</v>
      </c>
      <c r="B4" s="31" t="s">
        <v>36</v>
      </c>
    </row>
    <row r="5" spans="1:5" x14ac:dyDescent="0.25">
      <c r="A5" s="30" t="s">
        <v>37</v>
      </c>
      <c r="B5" s="31" t="s">
        <v>53</v>
      </c>
    </row>
    <row r="6" spans="1:5" x14ac:dyDescent="0.25">
      <c r="A6" s="80" t="s">
        <v>38</v>
      </c>
      <c r="B6" s="81" t="s">
        <v>69</v>
      </c>
    </row>
    <row r="7" spans="1:5" ht="41.25" customHeight="1" thickBot="1" x14ac:dyDescent="0.3">
      <c r="A7" s="32" t="s">
        <v>39</v>
      </c>
      <c r="B7" s="33" t="s">
        <v>78</v>
      </c>
      <c r="E7" s="34"/>
    </row>
    <row r="8" spans="1:5" x14ac:dyDescent="0.25">
      <c r="A8" s="35" t="s">
        <v>40</v>
      </c>
      <c r="B8" s="45" t="s">
        <v>14</v>
      </c>
    </row>
    <row r="9" spans="1:5" ht="39.6" x14ac:dyDescent="0.25">
      <c r="A9" s="36" t="s">
        <v>41</v>
      </c>
      <c r="B9" s="33" t="s">
        <v>76</v>
      </c>
    </row>
    <row r="10" spans="1:5" ht="33" customHeight="1" x14ac:dyDescent="0.25">
      <c r="A10" s="38" t="s">
        <v>42</v>
      </c>
      <c r="B10" s="37" t="s">
        <v>45</v>
      </c>
    </row>
    <row r="11" spans="1:5" ht="26.4" x14ac:dyDescent="0.25">
      <c r="A11" s="38" t="s">
        <v>43</v>
      </c>
      <c r="B11" s="37" t="s">
        <v>77</v>
      </c>
    </row>
    <row r="12" spans="1:5" ht="13.8" thickBot="1" x14ac:dyDescent="0.3">
      <c r="A12" s="39" t="s">
        <v>44</v>
      </c>
      <c r="B12" s="75" t="s">
        <v>13</v>
      </c>
    </row>
    <row r="13" spans="1:5" ht="36.6" thickBot="1" x14ac:dyDescent="0.3">
      <c r="A13" s="41" t="s">
        <v>46</v>
      </c>
      <c r="B13" s="40" t="s">
        <v>47</v>
      </c>
    </row>
    <row r="14" spans="1:5" ht="34.950000000000003" customHeight="1" thickBot="1" x14ac:dyDescent="0.3">
      <c r="A14" s="41" t="s">
        <v>48</v>
      </c>
      <c r="B14" s="40" t="s">
        <v>49</v>
      </c>
    </row>
    <row r="15" spans="1:5" ht="24.6" thickBot="1" x14ac:dyDescent="0.3">
      <c r="A15" s="30" t="s">
        <v>50</v>
      </c>
      <c r="B15" s="40" t="s">
        <v>47</v>
      </c>
    </row>
    <row r="16" spans="1:5" ht="49.95" customHeight="1" thickBot="1" x14ac:dyDescent="0.3">
      <c r="A16" s="32" t="s">
        <v>51</v>
      </c>
      <c r="B16" s="40" t="s">
        <v>79</v>
      </c>
    </row>
    <row r="24" ht="12.75" customHeight="1" x14ac:dyDescent="0.25"/>
    <row r="25" ht="12.75" customHeight="1" x14ac:dyDescent="0.25"/>
    <row r="26" ht="12.7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sqref="A1:F2"/>
    </sheetView>
  </sheetViews>
  <sheetFormatPr baseColWidth="10" defaultColWidth="11.5546875" defaultRowHeight="13.2" x14ac:dyDescent="0.25"/>
  <cols>
    <col min="1" max="1" width="15" style="34" customWidth="1"/>
    <col min="2" max="2" width="11.44140625" style="34" customWidth="1"/>
    <col min="3" max="3" width="15.44140625" style="34" customWidth="1"/>
    <col min="4" max="4" width="15.33203125" style="34" customWidth="1"/>
    <col min="5" max="6" width="11.44140625" style="34" customWidth="1"/>
    <col min="7" max="16384" width="11.5546875" style="34"/>
  </cols>
  <sheetData>
    <row r="1" spans="1:8" ht="12.75" customHeight="1" x14ac:dyDescent="0.25">
      <c r="A1" s="106" t="s">
        <v>82</v>
      </c>
      <c r="B1" s="106"/>
      <c r="C1" s="106"/>
      <c r="D1" s="106"/>
      <c r="E1" s="106"/>
      <c r="F1" s="106"/>
    </row>
    <row r="2" spans="1:8" ht="18.600000000000001" customHeight="1" x14ac:dyDescent="0.25">
      <c r="A2" s="106"/>
      <c r="B2" s="106"/>
      <c r="C2" s="106"/>
      <c r="D2" s="106"/>
      <c r="E2" s="106"/>
      <c r="F2" s="106"/>
      <c r="H2" s="103"/>
    </row>
    <row r="3" spans="1:8" x14ac:dyDescent="0.25">
      <c r="A3" s="107" t="s">
        <v>13</v>
      </c>
      <c r="B3" s="109" t="s">
        <v>14</v>
      </c>
      <c r="C3" s="109"/>
      <c r="D3" s="109"/>
      <c r="E3" s="109"/>
      <c r="F3" s="109"/>
      <c r="H3" s="103"/>
    </row>
    <row r="4" spans="1:8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8" x14ac:dyDescent="0.25">
      <c r="A5" s="11" t="s">
        <v>2</v>
      </c>
      <c r="B5" s="101">
        <v>964114</v>
      </c>
      <c r="C5" s="102">
        <v>842842</v>
      </c>
      <c r="D5" s="102">
        <v>59491</v>
      </c>
      <c r="E5" s="102">
        <v>4438</v>
      </c>
      <c r="F5" s="102">
        <v>57343</v>
      </c>
    </row>
    <row r="6" spans="1:8" x14ac:dyDescent="0.25">
      <c r="A6" s="3" t="s">
        <v>18</v>
      </c>
      <c r="B6" s="15">
        <v>58782</v>
      </c>
      <c r="C6" s="2">
        <v>52345</v>
      </c>
      <c r="D6" s="2">
        <v>3263</v>
      </c>
      <c r="E6" s="2">
        <v>331</v>
      </c>
      <c r="F6" s="2">
        <v>2843</v>
      </c>
    </row>
    <row r="7" spans="1:8" x14ac:dyDescent="0.25">
      <c r="A7" s="3" t="s">
        <v>3</v>
      </c>
      <c r="B7" s="15">
        <v>65253</v>
      </c>
      <c r="C7" s="2">
        <v>58107</v>
      </c>
      <c r="D7" s="2">
        <v>2632</v>
      </c>
      <c r="E7" s="2">
        <v>368</v>
      </c>
      <c r="F7" s="2">
        <v>4146</v>
      </c>
    </row>
    <row r="8" spans="1:8" x14ac:dyDescent="0.25">
      <c r="A8" s="3" t="s">
        <v>4</v>
      </c>
      <c r="B8" s="15">
        <v>48439</v>
      </c>
      <c r="C8" s="2">
        <v>40449</v>
      </c>
      <c r="D8" s="2">
        <v>3377</v>
      </c>
      <c r="E8" s="2">
        <v>266</v>
      </c>
      <c r="F8" s="2">
        <v>4347</v>
      </c>
    </row>
    <row r="9" spans="1:8" x14ac:dyDescent="0.25">
      <c r="A9" s="3" t="s">
        <v>5</v>
      </c>
      <c r="B9" s="15">
        <v>60193</v>
      </c>
      <c r="C9" s="2">
        <v>50824</v>
      </c>
      <c r="D9" s="2">
        <v>4695</v>
      </c>
      <c r="E9" s="2">
        <v>233</v>
      </c>
      <c r="F9" s="2">
        <v>4441</v>
      </c>
    </row>
    <row r="10" spans="1:8" x14ac:dyDescent="0.25">
      <c r="A10" s="3" t="s">
        <v>6</v>
      </c>
      <c r="B10" s="15">
        <v>64147</v>
      </c>
      <c r="C10" s="2">
        <v>52325</v>
      </c>
      <c r="D10" s="2">
        <v>6631</v>
      </c>
      <c r="E10" s="2">
        <v>391</v>
      </c>
      <c r="F10" s="2">
        <v>4800</v>
      </c>
    </row>
    <row r="11" spans="1:8" x14ac:dyDescent="0.25">
      <c r="A11" s="3" t="s">
        <v>7</v>
      </c>
      <c r="B11" s="15">
        <v>69845</v>
      </c>
      <c r="C11" s="2">
        <v>58692</v>
      </c>
      <c r="D11" s="2">
        <v>5951</v>
      </c>
      <c r="E11" s="2">
        <v>360</v>
      </c>
      <c r="F11" s="2">
        <v>4842</v>
      </c>
    </row>
    <row r="12" spans="1:8" x14ac:dyDescent="0.25">
      <c r="A12" s="12" t="s">
        <v>19</v>
      </c>
      <c r="B12" s="15">
        <v>87507</v>
      </c>
      <c r="C12" s="2">
        <v>74986</v>
      </c>
      <c r="D12" s="2">
        <v>6468</v>
      </c>
      <c r="E12" s="2">
        <v>431</v>
      </c>
      <c r="F12" s="2">
        <v>5622</v>
      </c>
    </row>
    <row r="13" spans="1:8" x14ac:dyDescent="0.25">
      <c r="A13" s="3" t="s">
        <v>8</v>
      </c>
      <c r="B13" s="15">
        <v>81537</v>
      </c>
      <c r="C13" s="2">
        <v>69374</v>
      </c>
      <c r="D13" s="2">
        <v>5493</v>
      </c>
      <c r="E13" s="2">
        <v>445</v>
      </c>
      <c r="F13" s="2">
        <v>6225</v>
      </c>
    </row>
    <row r="14" spans="1:8" x14ac:dyDescent="0.25">
      <c r="A14" s="3" t="s">
        <v>9</v>
      </c>
      <c r="B14" s="15">
        <v>77220</v>
      </c>
      <c r="C14" s="2">
        <v>64532</v>
      </c>
      <c r="D14" s="2">
        <v>5871</v>
      </c>
      <c r="E14" s="2">
        <v>459</v>
      </c>
      <c r="F14" s="2">
        <v>6358</v>
      </c>
    </row>
    <row r="15" spans="1:8" x14ac:dyDescent="0.25">
      <c r="A15" s="3" t="s">
        <v>10</v>
      </c>
      <c r="B15" s="15">
        <v>84999</v>
      </c>
      <c r="C15" s="2">
        <v>72967</v>
      </c>
      <c r="D15" s="2">
        <v>6210</v>
      </c>
      <c r="E15" s="2">
        <v>442</v>
      </c>
      <c r="F15" s="2">
        <v>5380</v>
      </c>
    </row>
    <row r="16" spans="1:8" x14ac:dyDescent="0.25">
      <c r="A16" s="3" t="s">
        <v>11</v>
      </c>
      <c r="B16" s="15">
        <v>154599</v>
      </c>
      <c r="C16" s="2">
        <v>142385</v>
      </c>
      <c r="D16" s="2">
        <v>7007</v>
      </c>
      <c r="E16" s="2">
        <v>392</v>
      </c>
      <c r="F16" s="2">
        <v>4815</v>
      </c>
    </row>
    <row r="17" spans="1:6" x14ac:dyDescent="0.25">
      <c r="A17" s="13" t="s">
        <v>12</v>
      </c>
      <c r="B17" s="20">
        <v>111593</v>
      </c>
      <c r="C17" s="18">
        <v>105856</v>
      </c>
      <c r="D17" s="18">
        <v>1893</v>
      </c>
      <c r="E17" s="18">
        <v>320</v>
      </c>
      <c r="F17" s="18">
        <v>3524</v>
      </c>
    </row>
    <row r="18" spans="1:6" ht="25.5" customHeight="1" x14ac:dyDescent="0.25">
      <c r="A18" s="110" t="s">
        <v>84</v>
      </c>
      <c r="B18" s="111"/>
      <c r="C18" s="111"/>
      <c r="D18" s="111"/>
      <c r="E18" s="111"/>
      <c r="F18" s="111"/>
    </row>
    <row r="19" spans="1:6" ht="16.5" customHeight="1" x14ac:dyDescent="0.25">
      <c r="A19" s="112" t="s">
        <v>73</v>
      </c>
      <c r="B19" s="112"/>
      <c r="C19" s="112"/>
      <c r="D19" s="112"/>
      <c r="E19" s="112"/>
      <c r="F19" s="112"/>
    </row>
    <row r="20" spans="1:6" ht="12.75" customHeight="1" x14ac:dyDescent="0.25">
      <c r="A20" s="105" t="s">
        <v>80</v>
      </c>
      <c r="B20" s="105"/>
      <c r="C20" s="105"/>
      <c r="D20" s="105"/>
      <c r="E20" s="105"/>
      <c r="F20" s="105"/>
    </row>
    <row r="21" spans="1:6" ht="24" customHeight="1" x14ac:dyDescent="0.25">
      <c r="A21" s="105"/>
      <c r="B21" s="105"/>
      <c r="C21" s="105"/>
      <c r="D21" s="105"/>
      <c r="E21" s="105"/>
      <c r="F21" s="105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sqref="A1:F2"/>
    </sheetView>
  </sheetViews>
  <sheetFormatPr baseColWidth="10" defaultColWidth="11.5546875" defaultRowHeight="13.2" x14ac:dyDescent="0.25"/>
  <cols>
    <col min="1" max="1" width="15" style="34" customWidth="1"/>
    <col min="2" max="2" width="11.44140625" style="34" customWidth="1"/>
    <col min="3" max="3" width="15.44140625" style="34" customWidth="1"/>
    <col min="4" max="4" width="15.33203125" style="34" customWidth="1"/>
    <col min="5" max="6" width="11.44140625" style="34" customWidth="1"/>
    <col min="7" max="16384" width="11.5546875" style="34"/>
  </cols>
  <sheetData>
    <row r="1" spans="1:6" ht="12.75" customHeight="1" x14ac:dyDescent="0.25">
      <c r="A1" s="106" t="s">
        <v>85</v>
      </c>
      <c r="B1" s="106"/>
      <c r="C1" s="106"/>
      <c r="D1" s="106"/>
      <c r="E1" s="106"/>
      <c r="F1" s="106"/>
    </row>
    <row r="2" spans="1:6" ht="16.8" customHeight="1" x14ac:dyDescent="0.25">
      <c r="A2" s="106"/>
      <c r="B2" s="106"/>
      <c r="C2" s="106"/>
      <c r="D2" s="106"/>
      <c r="E2" s="106"/>
      <c r="F2" s="106"/>
    </row>
    <row r="3" spans="1:6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6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6" x14ac:dyDescent="0.25">
      <c r="A5" s="11" t="s">
        <v>2</v>
      </c>
      <c r="B5" s="15">
        <v>1112689</v>
      </c>
      <c r="C5" s="1">
        <v>955899</v>
      </c>
      <c r="D5" s="1">
        <v>102740</v>
      </c>
      <c r="E5" s="1">
        <v>4982</v>
      </c>
      <c r="F5" s="1">
        <v>49068</v>
      </c>
    </row>
    <row r="6" spans="1:6" x14ac:dyDescent="0.25">
      <c r="A6" s="3" t="s">
        <v>18</v>
      </c>
      <c r="B6" s="15">
        <v>103705</v>
      </c>
      <c r="C6" s="2">
        <v>91215</v>
      </c>
      <c r="D6" s="2">
        <v>7498</v>
      </c>
      <c r="E6" s="2">
        <v>726</v>
      </c>
      <c r="F6" s="2">
        <v>4266</v>
      </c>
    </row>
    <row r="7" spans="1:6" x14ac:dyDescent="0.25">
      <c r="A7" s="3" t="s">
        <v>3</v>
      </c>
      <c r="B7" s="15">
        <v>95919</v>
      </c>
      <c r="C7" s="2">
        <v>83318</v>
      </c>
      <c r="D7" s="2">
        <v>6335</v>
      </c>
      <c r="E7" s="2">
        <v>627</v>
      </c>
      <c r="F7" s="2">
        <v>5639</v>
      </c>
    </row>
    <row r="8" spans="1:6" x14ac:dyDescent="0.25">
      <c r="A8" s="3" t="s">
        <v>4</v>
      </c>
      <c r="B8" s="15">
        <v>69495</v>
      </c>
      <c r="C8" s="2">
        <v>58493</v>
      </c>
      <c r="D8" s="2">
        <v>5983</v>
      </c>
      <c r="E8" s="2">
        <v>342</v>
      </c>
      <c r="F8" s="2">
        <v>4677</v>
      </c>
    </row>
    <row r="9" spans="1:6" x14ac:dyDescent="0.25">
      <c r="A9" s="3" t="s">
        <v>5</v>
      </c>
      <c r="B9" s="15">
        <v>71624</v>
      </c>
      <c r="C9" s="2">
        <v>58973</v>
      </c>
      <c r="D9" s="2">
        <v>8069</v>
      </c>
      <c r="E9" s="2">
        <v>482</v>
      </c>
      <c r="F9" s="2">
        <v>4100</v>
      </c>
    </row>
    <row r="10" spans="1:6" x14ac:dyDescent="0.25">
      <c r="A10" s="3" t="s">
        <v>6</v>
      </c>
      <c r="B10" s="15">
        <v>90451</v>
      </c>
      <c r="C10" s="2">
        <v>75366</v>
      </c>
      <c r="D10" s="2">
        <v>10039</v>
      </c>
      <c r="E10" s="2">
        <v>476</v>
      </c>
      <c r="F10" s="2">
        <v>4570</v>
      </c>
    </row>
    <row r="11" spans="1:6" x14ac:dyDescent="0.25">
      <c r="A11" s="3" t="s">
        <v>7</v>
      </c>
      <c r="B11" s="15">
        <v>106047</v>
      </c>
      <c r="C11" s="2">
        <v>93440</v>
      </c>
      <c r="D11" s="2">
        <v>8890</v>
      </c>
      <c r="E11" s="2">
        <v>236</v>
      </c>
      <c r="F11" s="2">
        <v>3481</v>
      </c>
    </row>
    <row r="12" spans="1:6" x14ac:dyDescent="0.25">
      <c r="A12" s="12" t="s">
        <v>19</v>
      </c>
      <c r="B12" s="15">
        <v>117781</v>
      </c>
      <c r="C12" s="2">
        <v>100695</v>
      </c>
      <c r="D12" s="2">
        <v>11390</v>
      </c>
      <c r="E12" s="2">
        <v>515</v>
      </c>
      <c r="F12" s="2">
        <v>5181</v>
      </c>
    </row>
    <row r="13" spans="1:6" x14ac:dyDescent="0.25">
      <c r="A13" s="3" t="s">
        <v>8</v>
      </c>
      <c r="B13" s="15">
        <v>93541</v>
      </c>
      <c r="C13" s="2">
        <v>79404</v>
      </c>
      <c r="D13" s="2">
        <v>10123</v>
      </c>
      <c r="E13" s="2">
        <v>274</v>
      </c>
      <c r="F13" s="2">
        <v>3740</v>
      </c>
    </row>
    <row r="14" spans="1:6" x14ac:dyDescent="0.25">
      <c r="A14" s="3" t="s">
        <v>9</v>
      </c>
      <c r="B14" s="15">
        <v>83521</v>
      </c>
      <c r="C14" s="2">
        <v>71623</v>
      </c>
      <c r="D14" s="2">
        <v>9349</v>
      </c>
      <c r="E14" s="2">
        <v>430</v>
      </c>
      <c r="F14" s="2">
        <v>2119</v>
      </c>
    </row>
    <row r="15" spans="1:6" x14ac:dyDescent="0.25">
      <c r="A15" s="3" t="s">
        <v>10</v>
      </c>
      <c r="B15" s="15">
        <v>88860</v>
      </c>
      <c r="C15" s="2">
        <v>76110</v>
      </c>
      <c r="D15" s="2">
        <v>9032</v>
      </c>
      <c r="E15" s="2">
        <v>294</v>
      </c>
      <c r="F15" s="2">
        <v>3424</v>
      </c>
    </row>
    <row r="16" spans="1:6" x14ac:dyDescent="0.25">
      <c r="A16" s="3" t="s">
        <v>11</v>
      </c>
      <c r="B16" s="15">
        <v>125237</v>
      </c>
      <c r="C16" s="2">
        <v>106320</v>
      </c>
      <c r="D16" s="2">
        <v>12771</v>
      </c>
      <c r="E16" s="2">
        <v>298</v>
      </c>
      <c r="F16" s="2">
        <v>5848</v>
      </c>
    </row>
    <row r="17" spans="1:6" x14ac:dyDescent="0.25">
      <c r="A17" s="13" t="s">
        <v>12</v>
      </c>
      <c r="B17" s="15">
        <v>66508</v>
      </c>
      <c r="C17" s="2">
        <v>60942</v>
      </c>
      <c r="D17" s="2">
        <v>3261</v>
      </c>
      <c r="E17" s="2">
        <v>282</v>
      </c>
      <c r="F17" s="2">
        <v>2023</v>
      </c>
    </row>
    <row r="18" spans="1:6" ht="25.5" customHeight="1" x14ac:dyDescent="0.25">
      <c r="A18" s="110" t="s">
        <v>84</v>
      </c>
      <c r="B18" s="110"/>
      <c r="C18" s="110"/>
      <c r="D18" s="110"/>
      <c r="E18" s="110"/>
      <c r="F18" s="110"/>
    </row>
    <row r="19" spans="1:6" ht="16.5" customHeight="1" x14ac:dyDescent="0.25">
      <c r="A19" s="112" t="s">
        <v>73</v>
      </c>
      <c r="B19" s="112"/>
      <c r="C19" s="112"/>
      <c r="D19" s="112"/>
      <c r="E19" s="112"/>
      <c r="F19" s="112"/>
    </row>
    <row r="20" spans="1:6" ht="12.75" customHeight="1" x14ac:dyDescent="0.25">
      <c r="A20" s="105" t="s">
        <v>80</v>
      </c>
      <c r="B20" s="105"/>
      <c r="C20" s="105"/>
      <c r="D20" s="105"/>
      <c r="E20" s="105"/>
      <c r="F20" s="105"/>
    </row>
    <row r="21" spans="1:6" ht="24" customHeight="1" x14ac:dyDescent="0.25">
      <c r="A21" s="105"/>
      <c r="B21" s="105"/>
      <c r="C21" s="105"/>
      <c r="D21" s="105"/>
      <c r="E21" s="105"/>
      <c r="F21" s="105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6" t="s">
        <v>86</v>
      </c>
      <c r="B1" s="106"/>
      <c r="C1" s="106"/>
      <c r="D1" s="106"/>
      <c r="E1" s="106"/>
      <c r="F1" s="106"/>
    </row>
    <row r="2" spans="1:7" x14ac:dyDescent="0.25">
      <c r="A2" s="106"/>
      <c r="B2" s="106"/>
      <c r="C2" s="106"/>
      <c r="D2" s="106"/>
      <c r="E2" s="106"/>
      <c r="F2" s="106"/>
    </row>
    <row r="3" spans="1:7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7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306660</v>
      </c>
      <c r="C5" s="82">
        <v>270101</v>
      </c>
      <c r="D5" s="82">
        <v>27650</v>
      </c>
      <c r="E5" s="82">
        <v>4649</v>
      </c>
      <c r="F5" s="82">
        <v>4260</v>
      </c>
      <c r="G5" s="73"/>
    </row>
    <row r="6" spans="1:7" x14ac:dyDescent="0.25">
      <c r="A6" s="3" t="s">
        <v>18</v>
      </c>
      <c r="B6" s="83">
        <v>26297</v>
      </c>
      <c r="C6" s="78">
        <v>23165</v>
      </c>
      <c r="D6" s="78">
        <v>2510</v>
      </c>
      <c r="E6" s="78">
        <v>622</v>
      </c>
      <c r="F6" s="78" t="s">
        <v>75</v>
      </c>
      <c r="G6" s="73"/>
    </row>
    <row r="7" spans="1:7" x14ac:dyDescent="0.25">
      <c r="A7" s="3" t="s">
        <v>3</v>
      </c>
      <c r="B7" s="83">
        <v>15508</v>
      </c>
      <c r="C7" s="77">
        <v>13161</v>
      </c>
      <c r="D7" s="86">
        <v>1860</v>
      </c>
      <c r="E7" s="78">
        <v>457</v>
      </c>
      <c r="F7" s="94">
        <v>30</v>
      </c>
      <c r="G7" s="73"/>
    </row>
    <row r="8" spans="1:7" x14ac:dyDescent="0.25">
      <c r="A8" s="3" t="s">
        <v>4</v>
      </c>
      <c r="B8" s="83">
        <v>13833</v>
      </c>
      <c r="C8" s="77">
        <v>9504</v>
      </c>
      <c r="D8" s="86">
        <v>3760</v>
      </c>
      <c r="E8" s="78">
        <v>454</v>
      </c>
      <c r="F8" s="94">
        <v>115</v>
      </c>
      <c r="G8" s="73"/>
    </row>
    <row r="9" spans="1:7" x14ac:dyDescent="0.25">
      <c r="A9" s="3" t="s">
        <v>5</v>
      </c>
      <c r="B9" s="83">
        <v>15846</v>
      </c>
      <c r="C9" s="77">
        <v>12563</v>
      </c>
      <c r="D9" s="77">
        <v>2660</v>
      </c>
      <c r="E9" s="78">
        <v>2</v>
      </c>
      <c r="F9" s="77">
        <v>621</v>
      </c>
      <c r="G9" s="73"/>
    </row>
    <row r="10" spans="1:7" x14ac:dyDescent="0.25">
      <c r="A10" s="3" t="s">
        <v>6</v>
      </c>
      <c r="B10" s="79">
        <v>22129</v>
      </c>
      <c r="C10" s="78">
        <v>18969</v>
      </c>
      <c r="D10" s="78">
        <v>2680</v>
      </c>
      <c r="E10" s="78">
        <v>3</v>
      </c>
      <c r="F10" s="78">
        <v>477</v>
      </c>
      <c r="G10" s="73"/>
    </row>
    <row r="11" spans="1:7" x14ac:dyDescent="0.25">
      <c r="A11" s="3" t="s">
        <v>7</v>
      </c>
      <c r="B11" s="83">
        <v>30536</v>
      </c>
      <c r="C11" s="77">
        <v>26821</v>
      </c>
      <c r="D11" s="77">
        <v>2430</v>
      </c>
      <c r="E11" s="78">
        <v>20</v>
      </c>
      <c r="F11" s="77">
        <v>1265</v>
      </c>
      <c r="G11" s="73"/>
    </row>
    <row r="12" spans="1:7" x14ac:dyDescent="0.25">
      <c r="A12" s="12" t="s">
        <v>19</v>
      </c>
      <c r="B12" s="83">
        <v>37954</v>
      </c>
      <c r="C12" s="77">
        <v>35258</v>
      </c>
      <c r="D12" s="77">
        <v>2410</v>
      </c>
      <c r="E12" s="78">
        <v>210</v>
      </c>
      <c r="F12" s="77">
        <v>76</v>
      </c>
      <c r="G12" s="73"/>
    </row>
    <row r="13" spans="1:7" x14ac:dyDescent="0.25">
      <c r="A13" s="3" t="s">
        <v>8</v>
      </c>
      <c r="B13" s="83">
        <v>29429</v>
      </c>
      <c r="C13" s="77">
        <v>26869</v>
      </c>
      <c r="D13" s="77">
        <v>2260</v>
      </c>
      <c r="E13" s="77">
        <v>26</v>
      </c>
      <c r="F13" s="77">
        <v>274</v>
      </c>
      <c r="G13" s="73"/>
    </row>
    <row r="14" spans="1:7" x14ac:dyDescent="0.25">
      <c r="A14" s="3" t="s">
        <v>9</v>
      </c>
      <c r="B14" s="83">
        <v>40567</v>
      </c>
      <c r="C14" s="77">
        <v>36739</v>
      </c>
      <c r="D14" s="77">
        <v>2940</v>
      </c>
      <c r="E14" s="77">
        <v>387</v>
      </c>
      <c r="F14" s="77">
        <v>501</v>
      </c>
      <c r="G14" s="73"/>
    </row>
    <row r="15" spans="1:7" x14ac:dyDescent="0.25">
      <c r="A15" s="3" t="s">
        <v>10</v>
      </c>
      <c r="B15" s="83">
        <v>31594</v>
      </c>
      <c r="C15" s="86">
        <v>29664</v>
      </c>
      <c r="D15" s="88">
        <v>1080</v>
      </c>
      <c r="E15" s="86">
        <v>465</v>
      </c>
      <c r="F15" s="94">
        <v>385</v>
      </c>
      <c r="G15" s="73"/>
    </row>
    <row r="16" spans="1:7" x14ac:dyDescent="0.25">
      <c r="A16" s="3" t="s">
        <v>11</v>
      </c>
      <c r="B16" s="83">
        <v>25733</v>
      </c>
      <c r="C16" s="77">
        <v>22039</v>
      </c>
      <c r="D16" s="88">
        <v>1930</v>
      </c>
      <c r="E16" s="86">
        <v>1442</v>
      </c>
      <c r="F16" s="94">
        <v>322</v>
      </c>
      <c r="G16" s="73"/>
    </row>
    <row r="17" spans="1:7" x14ac:dyDescent="0.25">
      <c r="A17" s="13" t="s">
        <v>12</v>
      </c>
      <c r="B17" s="89">
        <v>17234</v>
      </c>
      <c r="C17" s="95">
        <v>15349</v>
      </c>
      <c r="D17" s="91">
        <v>1130</v>
      </c>
      <c r="E17" s="92">
        <v>561</v>
      </c>
      <c r="F17" s="96">
        <v>194</v>
      </c>
      <c r="G17" s="73"/>
    </row>
    <row r="18" spans="1:7" ht="25.5" customHeight="1" x14ac:dyDescent="0.25">
      <c r="A18" s="110" t="s">
        <v>71</v>
      </c>
      <c r="B18" s="110"/>
      <c r="C18" s="110"/>
      <c r="D18" s="110"/>
      <c r="E18" s="110"/>
      <c r="F18" s="110"/>
    </row>
    <row r="19" spans="1:7" ht="16.5" customHeight="1" x14ac:dyDescent="0.25">
      <c r="A19" s="112" t="s">
        <v>73</v>
      </c>
      <c r="B19" s="112"/>
      <c r="C19" s="112"/>
      <c r="D19" s="112"/>
      <c r="E19" s="112"/>
      <c r="F19" s="112"/>
    </row>
    <row r="20" spans="1:7" ht="12.75" customHeight="1" x14ac:dyDescent="0.25">
      <c r="A20" s="105" t="s">
        <v>67</v>
      </c>
      <c r="B20" s="105"/>
      <c r="C20" s="105"/>
      <c r="D20" s="105"/>
      <c r="E20" s="105"/>
      <c r="F20" s="105"/>
    </row>
    <row r="21" spans="1:7" x14ac:dyDescent="0.25">
      <c r="A21" s="105"/>
      <c r="B21" s="105"/>
      <c r="C21" s="105"/>
      <c r="D21" s="105"/>
      <c r="E21" s="105"/>
      <c r="F21" s="105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6" t="s">
        <v>87</v>
      </c>
      <c r="B1" s="106"/>
      <c r="C1" s="106"/>
      <c r="D1" s="106"/>
      <c r="E1" s="106"/>
      <c r="F1" s="106"/>
    </row>
    <row r="2" spans="1:7" x14ac:dyDescent="0.25">
      <c r="A2" s="106"/>
      <c r="B2" s="106"/>
      <c r="C2" s="106"/>
      <c r="D2" s="106"/>
      <c r="E2" s="106"/>
      <c r="F2" s="106"/>
    </row>
    <row r="3" spans="1:7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7" s="100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698626.04794589733</v>
      </c>
      <c r="C5" s="82">
        <v>489768.93030687858</v>
      </c>
      <c r="D5" s="82">
        <v>107846.11763901873</v>
      </c>
      <c r="E5" s="82">
        <v>7127</v>
      </c>
      <c r="F5" s="82">
        <v>93884</v>
      </c>
      <c r="G5" s="73"/>
    </row>
    <row r="6" spans="1:7" x14ac:dyDescent="0.25">
      <c r="A6" s="3" t="s">
        <v>18</v>
      </c>
      <c r="B6" s="83">
        <v>33348.000000000044</v>
      </c>
      <c r="C6" s="78">
        <v>17759.432531947197</v>
      </c>
      <c r="D6" s="78">
        <v>6318.5674680528482</v>
      </c>
      <c r="E6" s="78">
        <v>340</v>
      </c>
      <c r="F6" s="78">
        <v>8930</v>
      </c>
      <c r="G6" s="73"/>
    </row>
    <row r="7" spans="1:7" x14ac:dyDescent="0.25">
      <c r="A7" s="3" t="s">
        <v>3</v>
      </c>
      <c r="B7" s="83">
        <v>40891</v>
      </c>
      <c r="C7" s="77">
        <v>22802.45890410959</v>
      </c>
      <c r="D7" s="86">
        <v>8299.5410958904104</v>
      </c>
      <c r="E7" s="78">
        <v>508</v>
      </c>
      <c r="F7" s="94">
        <v>9281</v>
      </c>
      <c r="G7" s="73"/>
    </row>
    <row r="8" spans="1:7" x14ac:dyDescent="0.25">
      <c r="A8" s="3" t="s">
        <v>4</v>
      </c>
      <c r="B8" s="83">
        <v>43118</v>
      </c>
      <c r="C8" s="77">
        <v>24716.055220962066</v>
      </c>
      <c r="D8" s="86">
        <v>5569.9447790379345</v>
      </c>
      <c r="E8" s="78">
        <v>561</v>
      </c>
      <c r="F8" s="94">
        <v>12271</v>
      </c>
      <c r="G8" s="73"/>
    </row>
    <row r="9" spans="1:7" x14ac:dyDescent="0.25">
      <c r="A9" s="3" t="s">
        <v>5</v>
      </c>
      <c r="B9" s="83">
        <v>44814</v>
      </c>
      <c r="C9" s="77">
        <v>23110.003009575925</v>
      </c>
      <c r="D9" s="77">
        <v>8883.996990424077</v>
      </c>
      <c r="E9" s="78">
        <v>521</v>
      </c>
      <c r="F9" s="77">
        <v>12299</v>
      </c>
      <c r="G9" s="73"/>
    </row>
    <row r="10" spans="1:7" x14ac:dyDescent="0.25">
      <c r="A10" s="3" t="s">
        <v>6</v>
      </c>
      <c r="B10" s="79">
        <v>38329</v>
      </c>
      <c r="C10" s="78">
        <v>19087.166073871409</v>
      </c>
      <c r="D10" s="78">
        <v>7616.833926128591</v>
      </c>
      <c r="E10" s="78">
        <v>565</v>
      </c>
      <c r="F10" s="78">
        <v>11060</v>
      </c>
      <c r="G10" s="73"/>
    </row>
    <row r="11" spans="1:7" x14ac:dyDescent="0.25">
      <c r="A11" s="3" t="s">
        <v>7</v>
      </c>
      <c r="B11" s="83">
        <v>47953.069522471909</v>
      </c>
      <c r="C11" s="77">
        <v>27353.186095505618</v>
      </c>
      <c r="D11" s="77">
        <v>9084.8834269662912</v>
      </c>
      <c r="E11" s="78">
        <v>450</v>
      </c>
      <c r="F11" s="77">
        <v>11065</v>
      </c>
      <c r="G11" s="73"/>
    </row>
    <row r="12" spans="1:7" x14ac:dyDescent="0.25">
      <c r="A12" s="12" t="s">
        <v>19</v>
      </c>
      <c r="B12" s="83">
        <v>70657.679618362832</v>
      </c>
      <c r="C12" s="77">
        <v>48163.398644911504</v>
      </c>
      <c r="D12" s="77">
        <v>12079.280973451327</v>
      </c>
      <c r="E12" s="78">
        <v>1044</v>
      </c>
      <c r="F12" s="77">
        <v>9371</v>
      </c>
      <c r="G12" s="73"/>
    </row>
    <row r="13" spans="1:7" x14ac:dyDescent="0.25">
      <c r="A13" s="3" t="s">
        <v>8</v>
      </c>
      <c r="B13" s="83">
        <v>55712</v>
      </c>
      <c r="C13" s="77">
        <v>35936.057353949276</v>
      </c>
      <c r="D13" s="77">
        <v>10636.942646050727</v>
      </c>
      <c r="E13" s="77">
        <v>797</v>
      </c>
      <c r="F13" s="77">
        <v>8342</v>
      </c>
      <c r="G13" s="73"/>
    </row>
    <row r="14" spans="1:7" x14ac:dyDescent="0.25">
      <c r="A14" s="3" t="s">
        <v>9</v>
      </c>
      <c r="B14" s="83">
        <v>64311</v>
      </c>
      <c r="C14" s="77">
        <v>43094.522574269657</v>
      </c>
      <c r="D14" s="77">
        <v>15476.477425730343</v>
      </c>
      <c r="E14" s="77">
        <v>586</v>
      </c>
      <c r="F14" s="77">
        <v>5154</v>
      </c>
      <c r="G14" s="73"/>
    </row>
    <row r="15" spans="1:7" x14ac:dyDescent="0.25">
      <c r="A15" s="3" t="s">
        <v>10</v>
      </c>
      <c r="B15" s="83">
        <v>130317.29880506257</v>
      </c>
      <c r="C15" s="86">
        <v>112043</v>
      </c>
      <c r="D15" s="88">
        <v>12277.298805062575</v>
      </c>
      <c r="E15" s="86">
        <v>627</v>
      </c>
      <c r="F15" s="94">
        <v>5370</v>
      </c>
      <c r="G15" s="73"/>
    </row>
    <row r="16" spans="1:7" x14ac:dyDescent="0.25">
      <c r="A16" s="3" t="s">
        <v>11</v>
      </c>
      <c r="B16" s="83">
        <v>90451</v>
      </c>
      <c r="C16" s="77">
        <v>81266.361741699031</v>
      </c>
      <c r="D16" s="88">
        <v>8101.6382583009681</v>
      </c>
      <c r="E16" s="86">
        <v>560</v>
      </c>
      <c r="F16" s="94">
        <v>523</v>
      </c>
      <c r="G16" s="73"/>
    </row>
    <row r="17" spans="1:7" x14ac:dyDescent="0.25">
      <c r="A17" s="13" t="s">
        <v>12</v>
      </c>
      <c r="B17" s="89">
        <v>38724</v>
      </c>
      <c r="C17" s="95">
        <v>34437.288156077346</v>
      </c>
      <c r="D17" s="91">
        <v>3500.711843922652</v>
      </c>
      <c r="E17" s="92">
        <v>568</v>
      </c>
      <c r="F17" s="96">
        <v>218</v>
      </c>
      <c r="G17" s="73"/>
    </row>
    <row r="18" spans="1:7" ht="25.5" customHeight="1" x14ac:dyDescent="0.25">
      <c r="A18" s="110" t="s">
        <v>74</v>
      </c>
      <c r="B18" s="110"/>
      <c r="C18" s="110"/>
      <c r="D18" s="110"/>
      <c r="E18" s="110"/>
      <c r="F18" s="110"/>
    </row>
    <row r="19" spans="1:7" ht="16.5" customHeight="1" x14ac:dyDescent="0.25">
      <c r="A19" s="112" t="s">
        <v>73</v>
      </c>
      <c r="B19" s="112"/>
      <c r="C19" s="112"/>
      <c r="D19" s="112"/>
      <c r="E19" s="112"/>
      <c r="F19" s="112"/>
    </row>
    <row r="20" spans="1:7" ht="12.75" customHeight="1" x14ac:dyDescent="0.25">
      <c r="A20" s="105" t="s">
        <v>67</v>
      </c>
      <c r="B20" s="105"/>
      <c r="C20" s="105"/>
      <c r="D20" s="105"/>
      <c r="E20" s="105"/>
      <c r="F20" s="105"/>
    </row>
    <row r="21" spans="1:7" x14ac:dyDescent="0.25">
      <c r="A21" s="105"/>
      <c r="B21" s="105"/>
      <c r="C21" s="105"/>
      <c r="D21" s="105"/>
      <c r="E21" s="105"/>
      <c r="F21" s="105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6" t="s">
        <v>88</v>
      </c>
      <c r="B1" s="106"/>
      <c r="C1" s="106"/>
      <c r="D1" s="106"/>
      <c r="E1" s="106"/>
      <c r="F1" s="106"/>
    </row>
    <row r="2" spans="1:7" x14ac:dyDescent="0.25">
      <c r="A2" s="106"/>
      <c r="B2" s="106"/>
      <c r="C2" s="106"/>
      <c r="D2" s="106"/>
      <c r="E2" s="106"/>
      <c r="F2" s="106"/>
    </row>
    <row r="3" spans="1:7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7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300745</v>
      </c>
      <c r="C5" s="82">
        <v>273631</v>
      </c>
      <c r="D5" s="82">
        <v>17074</v>
      </c>
      <c r="E5" s="82">
        <v>1489</v>
      </c>
      <c r="F5" s="82">
        <v>8551</v>
      </c>
      <c r="G5" s="73"/>
    </row>
    <row r="6" spans="1:7" x14ac:dyDescent="0.25">
      <c r="A6" s="3" t="s">
        <v>18</v>
      </c>
      <c r="B6" s="83">
        <v>22596</v>
      </c>
      <c r="C6" s="84">
        <v>20066</v>
      </c>
      <c r="D6" s="84">
        <v>1936</v>
      </c>
      <c r="E6" s="79" t="s">
        <v>66</v>
      </c>
      <c r="F6" s="84">
        <v>594</v>
      </c>
      <c r="G6" s="73"/>
    </row>
    <row r="7" spans="1:7" x14ac:dyDescent="0.25">
      <c r="A7" s="3" t="s">
        <v>3</v>
      </c>
      <c r="B7" s="83">
        <v>26611</v>
      </c>
      <c r="C7" s="85">
        <v>24310</v>
      </c>
      <c r="D7" s="86">
        <v>1635</v>
      </c>
      <c r="E7" s="79" t="s">
        <v>66</v>
      </c>
      <c r="F7" s="87">
        <v>666</v>
      </c>
      <c r="G7" s="73"/>
    </row>
    <row r="8" spans="1:7" x14ac:dyDescent="0.25">
      <c r="A8" s="3" t="s">
        <v>4</v>
      </c>
      <c r="B8" s="83">
        <v>26693</v>
      </c>
      <c r="C8" s="85">
        <v>24780</v>
      </c>
      <c r="D8" s="86">
        <v>1324</v>
      </c>
      <c r="E8" s="79" t="s">
        <v>66</v>
      </c>
      <c r="F8" s="87">
        <v>589</v>
      </c>
      <c r="G8" s="73"/>
    </row>
    <row r="9" spans="1:7" x14ac:dyDescent="0.25">
      <c r="A9" s="3" t="s">
        <v>5</v>
      </c>
      <c r="B9" s="83">
        <v>9882</v>
      </c>
      <c r="C9" s="85">
        <v>8265</v>
      </c>
      <c r="D9" s="85">
        <v>1162</v>
      </c>
      <c r="E9" s="79" t="s">
        <v>66</v>
      </c>
      <c r="F9" s="85">
        <v>455</v>
      </c>
      <c r="G9" s="73"/>
    </row>
    <row r="10" spans="1:7" x14ac:dyDescent="0.25">
      <c r="A10" s="3" t="s">
        <v>6</v>
      </c>
      <c r="B10" s="79" t="s">
        <v>70</v>
      </c>
      <c r="C10" s="78" t="s">
        <v>70</v>
      </c>
      <c r="D10" s="78" t="s">
        <v>70</v>
      </c>
      <c r="E10" s="78" t="s">
        <v>70</v>
      </c>
      <c r="F10" s="78" t="s">
        <v>70</v>
      </c>
      <c r="G10" s="73"/>
    </row>
    <row r="11" spans="1:7" x14ac:dyDescent="0.25">
      <c r="A11" s="3" t="s">
        <v>7</v>
      </c>
      <c r="B11" s="83">
        <v>4951</v>
      </c>
      <c r="C11" s="85">
        <v>2726</v>
      </c>
      <c r="D11" s="85">
        <v>390</v>
      </c>
      <c r="E11" s="79" t="s">
        <v>66</v>
      </c>
      <c r="F11" s="85">
        <v>1835</v>
      </c>
      <c r="G11" s="73"/>
    </row>
    <row r="12" spans="1:7" x14ac:dyDescent="0.25">
      <c r="A12" s="12" t="s">
        <v>19</v>
      </c>
      <c r="B12" s="83">
        <v>23799</v>
      </c>
      <c r="C12" s="85">
        <v>22004</v>
      </c>
      <c r="D12" s="85">
        <v>400</v>
      </c>
      <c r="E12" s="79" t="s">
        <v>66</v>
      </c>
      <c r="F12" s="85">
        <v>1395</v>
      </c>
      <c r="G12" s="73"/>
    </row>
    <row r="13" spans="1:7" x14ac:dyDescent="0.25">
      <c r="A13" s="3" t="s">
        <v>8</v>
      </c>
      <c r="B13" s="83">
        <v>17832</v>
      </c>
      <c r="C13" s="85">
        <v>16285</v>
      </c>
      <c r="D13" s="85">
        <v>536</v>
      </c>
      <c r="E13" s="85">
        <v>32</v>
      </c>
      <c r="F13" s="85">
        <v>979</v>
      </c>
      <c r="G13" s="73"/>
    </row>
    <row r="14" spans="1:7" x14ac:dyDescent="0.25">
      <c r="A14" s="3" t="s">
        <v>9</v>
      </c>
      <c r="B14" s="83">
        <v>17951</v>
      </c>
      <c r="C14" s="85">
        <v>15087</v>
      </c>
      <c r="D14" s="85">
        <v>1449</v>
      </c>
      <c r="E14" s="85">
        <v>525</v>
      </c>
      <c r="F14" s="85">
        <v>890</v>
      </c>
      <c r="G14" s="73"/>
    </row>
    <row r="15" spans="1:7" x14ac:dyDescent="0.25">
      <c r="A15" s="3" t="s">
        <v>10</v>
      </c>
      <c r="B15" s="83">
        <v>94261</v>
      </c>
      <c r="C15" s="86">
        <v>90277</v>
      </c>
      <c r="D15" s="88">
        <v>3368</v>
      </c>
      <c r="E15" s="86">
        <v>329</v>
      </c>
      <c r="F15" s="87">
        <v>287</v>
      </c>
      <c r="G15" s="73"/>
    </row>
    <row r="16" spans="1:7" x14ac:dyDescent="0.25">
      <c r="A16" s="3" t="s">
        <v>11</v>
      </c>
      <c r="B16" s="83">
        <v>34461</v>
      </c>
      <c r="C16" s="85">
        <v>30977</v>
      </c>
      <c r="D16" s="88">
        <v>2379</v>
      </c>
      <c r="E16" s="86">
        <v>329</v>
      </c>
      <c r="F16" s="87">
        <v>776</v>
      </c>
      <c r="G16" s="73"/>
    </row>
    <row r="17" spans="1:7" x14ac:dyDescent="0.25">
      <c r="A17" s="13" t="s">
        <v>12</v>
      </c>
      <c r="B17" s="89">
        <v>21708</v>
      </c>
      <c r="C17" s="90">
        <v>18854</v>
      </c>
      <c r="D17" s="91">
        <v>2495</v>
      </c>
      <c r="E17" s="92">
        <v>274</v>
      </c>
      <c r="F17" s="93">
        <v>85</v>
      </c>
      <c r="G17" s="73"/>
    </row>
    <row r="18" spans="1:7" ht="25.5" customHeight="1" x14ac:dyDescent="0.25">
      <c r="A18" s="110" t="s">
        <v>71</v>
      </c>
      <c r="B18" s="110"/>
      <c r="C18" s="110"/>
      <c r="D18" s="110"/>
      <c r="E18" s="110"/>
      <c r="F18" s="110"/>
    </row>
    <row r="19" spans="1:7" ht="26.25" customHeight="1" x14ac:dyDescent="0.25">
      <c r="A19" s="112" t="s">
        <v>72</v>
      </c>
      <c r="B19" s="112"/>
      <c r="C19" s="112"/>
      <c r="D19" s="112"/>
      <c r="E19" s="112"/>
      <c r="F19" s="112"/>
    </row>
    <row r="20" spans="1:7" ht="12.75" customHeight="1" x14ac:dyDescent="0.25">
      <c r="A20" s="105" t="s">
        <v>67</v>
      </c>
      <c r="B20" s="105"/>
      <c r="C20" s="105"/>
      <c r="D20" s="105"/>
      <c r="E20" s="105"/>
      <c r="F20" s="105"/>
    </row>
    <row r="21" spans="1:7" x14ac:dyDescent="0.25">
      <c r="A21" s="105"/>
      <c r="B21" s="105"/>
      <c r="C21" s="105"/>
      <c r="D21" s="105"/>
      <c r="E21" s="105"/>
      <c r="F21" s="105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3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9" ht="12.75" customHeight="1" x14ac:dyDescent="0.25">
      <c r="A1" s="106" t="s">
        <v>89</v>
      </c>
      <c r="B1" s="106"/>
      <c r="C1" s="106"/>
      <c r="D1" s="106"/>
      <c r="E1" s="106"/>
      <c r="F1" s="106"/>
    </row>
    <row r="2" spans="1:9" x14ac:dyDescent="0.25">
      <c r="A2" s="106"/>
      <c r="B2" s="106"/>
      <c r="C2" s="106"/>
      <c r="D2" s="106"/>
      <c r="E2" s="106"/>
      <c r="F2" s="106"/>
    </row>
    <row r="3" spans="1:9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9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9" x14ac:dyDescent="0.25">
      <c r="A5" s="11" t="s">
        <v>2</v>
      </c>
      <c r="B5" s="76">
        <v>142593</v>
      </c>
      <c r="C5" s="76">
        <v>135775</v>
      </c>
      <c r="D5" s="76">
        <v>4847</v>
      </c>
      <c r="E5" s="79" t="s">
        <v>66</v>
      </c>
      <c r="F5" s="76">
        <v>1971</v>
      </c>
      <c r="G5" s="73"/>
      <c r="H5" s="70"/>
    </row>
    <row r="6" spans="1:9" x14ac:dyDescent="0.25">
      <c r="A6" s="3" t="s">
        <v>18</v>
      </c>
      <c r="B6" s="76">
        <v>52564</v>
      </c>
      <c r="C6" s="77">
        <v>51792</v>
      </c>
      <c r="D6" s="77">
        <v>772</v>
      </c>
      <c r="E6" s="78" t="s">
        <v>21</v>
      </c>
      <c r="F6" s="78" t="s">
        <v>66</v>
      </c>
      <c r="G6" s="73"/>
      <c r="H6" s="6"/>
      <c r="I6" s="6"/>
    </row>
    <row r="7" spans="1:9" x14ac:dyDescent="0.25">
      <c r="A7" s="3" t="s">
        <v>3</v>
      </c>
      <c r="B7" s="76">
        <v>47421</v>
      </c>
      <c r="C7" s="77">
        <v>46186</v>
      </c>
      <c r="D7" s="77">
        <v>1035</v>
      </c>
      <c r="E7" s="78" t="s">
        <v>21</v>
      </c>
      <c r="F7" s="77">
        <v>200</v>
      </c>
      <c r="G7" s="73"/>
    </row>
    <row r="8" spans="1:9" x14ac:dyDescent="0.25">
      <c r="A8" s="3" t="s">
        <v>4</v>
      </c>
      <c r="B8" s="76">
        <v>30163</v>
      </c>
      <c r="C8" s="77">
        <v>26816</v>
      </c>
      <c r="D8" s="77">
        <v>1945</v>
      </c>
      <c r="E8" s="78" t="s">
        <v>21</v>
      </c>
      <c r="F8" s="77">
        <v>1402</v>
      </c>
      <c r="G8" s="73"/>
      <c r="H8" s="5"/>
    </row>
    <row r="9" spans="1:9" x14ac:dyDescent="0.25">
      <c r="A9" s="3" t="s">
        <v>5</v>
      </c>
      <c r="B9" s="79" t="s">
        <v>66</v>
      </c>
      <c r="C9" s="79" t="s">
        <v>66</v>
      </c>
      <c r="D9" s="79" t="s">
        <v>66</v>
      </c>
      <c r="E9" s="79" t="s">
        <v>66</v>
      </c>
      <c r="F9" s="79" t="s">
        <v>66</v>
      </c>
      <c r="G9" s="73"/>
    </row>
    <row r="10" spans="1:9" x14ac:dyDescent="0.25">
      <c r="A10" s="3" t="s">
        <v>6</v>
      </c>
      <c r="B10" s="79" t="s">
        <v>66</v>
      </c>
      <c r="C10" s="79" t="s">
        <v>66</v>
      </c>
      <c r="D10" s="79" t="s">
        <v>66</v>
      </c>
      <c r="E10" s="79" t="s">
        <v>66</v>
      </c>
      <c r="F10" s="79" t="s">
        <v>66</v>
      </c>
      <c r="G10" s="73"/>
    </row>
    <row r="11" spans="1:9" x14ac:dyDescent="0.25">
      <c r="A11" s="3" t="s">
        <v>7</v>
      </c>
      <c r="B11" s="79" t="s">
        <v>66</v>
      </c>
      <c r="C11" s="79" t="s">
        <v>66</v>
      </c>
      <c r="D11" s="79" t="s">
        <v>66</v>
      </c>
      <c r="E11" s="79" t="s">
        <v>66</v>
      </c>
      <c r="F11" s="79" t="s">
        <v>66</v>
      </c>
      <c r="G11" s="73"/>
    </row>
    <row r="12" spans="1:9" x14ac:dyDescent="0.25">
      <c r="A12" s="12" t="s">
        <v>19</v>
      </c>
      <c r="B12" s="79" t="s">
        <v>66</v>
      </c>
      <c r="C12" s="79" t="s">
        <v>66</v>
      </c>
      <c r="D12" s="79" t="s">
        <v>66</v>
      </c>
      <c r="E12" s="79" t="s">
        <v>66</v>
      </c>
      <c r="F12" s="79" t="s">
        <v>66</v>
      </c>
      <c r="G12" s="73"/>
    </row>
    <row r="13" spans="1:9" x14ac:dyDescent="0.25">
      <c r="A13" s="3" t="s">
        <v>8</v>
      </c>
      <c r="B13" s="79" t="s">
        <v>66</v>
      </c>
      <c r="C13" s="79" t="s">
        <v>66</v>
      </c>
      <c r="D13" s="79" t="s">
        <v>66</v>
      </c>
      <c r="E13" s="79" t="s">
        <v>66</v>
      </c>
      <c r="F13" s="79" t="s">
        <v>66</v>
      </c>
      <c r="G13" s="73"/>
    </row>
    <row r="14" spans="1:9" x14ac:dyDescent="0.25">
      <c r="A14" s="3" t="s">
        <v>9</v>
      </c>
      <c r="B14" s="79" t="s">
        <v>66</v>
      </c>
      <c r="C14" s="79" t="s">
        <v>66</v>
      </c>
      <c r="D14" s="79" t="s">
        <v>66</v>
      </c>
      <c r="E14" s="79" t="s">
        <v>66</v>
      </c>
      <c r="F14" s="79" t="s">
        <v>66</v>
      </c>
      <c r="G14" s="73"/>
    </row>
    <row r="15" spans="1:9" x14ac:dyDescent="0.25">
      <c r="A15" s="3" t="s">
        <v>10</v>
      </c>
      <c r="B15" s="76">
        <v>1052</v>
      </c>
      <c r="C15" s="77">
        <v>707</v>
      </c>
      <c r="D15" s="77">
        <v>345</v>
      </c>
      <c r="E15" s="79" t="s">
        <v>66</v>
      </c>
      <c r="F15" s="78" t="s">
        <v>66</v>
      </c>
      <c r="G15" s="73"/>
    </row>
    <row r="16" spans="1:9" x14ac:dyDescent="0.25">
      <c r="A16" s="3" t="s">
        <v>11</v>
      </c>
      <c r="B16" s="76">
        <v>6789</v>
      </c>
      <c r="C16" s="77">
        <v>6044</v>
      </c>
      <c r="D16" s="77">
        <v>546</v>
      </c>
      <c r="E16" s="79" t="s">
        <v>66</v>
      </c>
      <c r="F16" s="77">
        <v>199</v>
      </c>
      <c r="G16" s="73"/>
    </row>
    <row r="17" spans="1:7" x14ac:dyDescent="0.25">
      <c r="A17" s="13" t="s">
        <v>12</v>
      </c>
      <c r="B17" s="76">
        <v>4604</v>
      </c>
      <c r="C17" s="77">
        <v>4230</v>
      </c>
      <c r="D17" s="77">
        <v>204</v>
      </c>
      <c r="E17" s="79" t="s">
        <v>66</v>
      </c>
      <c r="F17" s="77">
        <v>170</v>
      </c>
      <c r="G17" s="73"/>
    </row>
    <row r="18" spans="1:7" ht="25.5" customHeight="1" x14ac:dyDescent="0.25">
      <c r="A18" s="110" t="s">
        <v>64</v>
      </c>
      <c r="B18" s="110"/>
      <c r="C18" s="110"/>
      <c r="D18" s="110"/>
      <c r="E18" s="110"/>
      <c r="F18" s="110"/>
    </row>
    <row r="19" spans="1:7" ht="26.25" customHeight="1" x14ac:dyDescent="0.25">
      <c r="A19" s="112" t="s">
        <v>68</v>
      </c>
      <c r="B19" s="112"/>
      <c r="C19" s="112"/>
      <c r="D19" s="112"/>
      <c r="E19" s="112"/>
      <c r="F19" s="112"/>
    </row>
    <row r="20" spans="1:7" ht="12.75" customHeight="1" x14ac:dyDescent="0.25">
      <c r="A20" s="105" t="s">
        <v>67</v>
      </c>
      <c r="B20" s="105"/>
      <c r="C20" s="105"/>
      <c r="D20" s="105"/>
      <c r="E20" s="105"/>
      <c r="F20" s="105"/>
    </row>
    <row r="21" spans="1:7" x14ac:dyDescent="0.25">
      <c r="A21" s="105"/>
      <c r="B21" s="105"/>
      <c r="C21" s="105"/>
      <c r="D21" s="105"/>
      <c r="E21" s="105"/>
      <c r="F21" s="105"/>
    </row>
    <row r="22" spans="1:7" x14ac:dyDescent="0.25">
      <c r="B22" s="5"/>
      <c r="C22" s="5"/>
    </row>
    <row r="23" spans="1:7" x14ac:dyDescent="0.25">
      <c r="B23" s="5"/>
      <c r="C23" s="5"/>
      <c r="D23" s="5"/>
      <c r="E23" s="5"/>
      <c r="F23" s="5"/>
    </row>
  </sheetData>
  <mergeCells count="6">
    <mergeCell ref="A20:F21"/>
    <mergeCell ref="A1:F2"/>
    <mergeCell ref="A3:A4"/>
    <mergeCell ref="B3:F3"/>
    <mergeCell ref="A18:F18"/>
    <mergeCell ref="A19:F19"/>
  </mergeCells>
  <pageMargins left="0.75" right="0.75" top="1" bottom="1" header="0" footer="0"/>
  <pageSetup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10" ht="12.75" customHeight="1" x14ac:dyDescent="0.25">
      <c r="A1" s="106" t="s">
        <v>90</v>
      </c>
      <c r="B1" s="106"/>
      <c r="C1" s="106"/>
      <c r="D1" s="106"/>
      <c r="E1" s="106"/>
      <c r="F1" s="106"/>
    </row>
    <row r="2" spans="1:10" x14ac:dyDescent="0.25">
      <c r="A2" s="106"/>
      <c r="B2" s="106"/>
      <c r="C2" s="106"/>
      <c r="D2" s="106"/>
      <c r="E2" s="106"/>
      <c r="F2" s="106"/>
    </row>
    <row r="3" spans="1:10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10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1032480</v>
      </c>
      <c r="C5" s="15">
        <v>937837</v>
      </c>
      <c r="D5" s="15">
        <v>73949</v>
      </c>
      <c r="E5" s="15">
        <v>1647</v>
      </c>
      <c r="F5" s="15">
        <v>19047</v>
      </c>
      <c r="G5" s="71"/>
      <c r="H5" s="73"/>
      <c r="I5" s="70"/>
    </row>
    <row r="6" spans="1:10" x14ac:dyDescent="0.25">
      <c r="A6" s="3" t="s">
        <v>18</v>
      </c>
      <c r="B6" s="15">
        <v>31731</v>
      </c>
      <c r="C6" s="2">
        <v>29395</v>
      </c>
      <c r="D6" s="2">
        <v>2122</v>
      </c>
      <c r="E6" s="2">
        <v>104</v>
      </c>
      <c r="F6" s="2">
        <v>110</v>
      </c>
      <c r="G6" s="71"/>
      <c r="H6" s="73"/>
      <c r="I6" s="6"/>
      <c r="J6" s="6"/>
    </row>
    <row r="7" spans="1:10" x14ac:dyDescent="0.25">
      <c r="A7" s="3" t="s">
        <v>3</v>
      </c>
      <c r="B7" s="15">
        <v>30369</v>
      </c>
      <c r="C7" s="2">
        <v>28015</v>
      </c>
      <c r="D7" s="2">
        <v>1957</v>
      </c>
      <c r="E7" s="2">
        <v>121</v>
      </c>
      <c r="F7" s="2">
        <v>276</v>
      </c>
      <c r="G7" s="71"/>
      <c r="H7" s="73"/>
    </row>
    <row r="8" spans="1:10" x14ac:dyDescent="0.25">
      <c r="A8" s="3" t="s">
        <v>4</v>
      </c>
      <c r="B8" s="15">
        <v>35252</v>
      </c>
      <c r="C8" s="2">
        <v>30675</v>
      </c>
      <c r="D8" s="2">
        <v>2214</v>
      </c>
      <c r="E8" s="2">
        <v>165</v>
      </c>
      <c r="F8" s="2">
        <v>2198</v>
      </c>
      <c r="G8" s="71"/>
      <c r="H8" s="73"/>
      <c r="I8" s="5"/>
    </row>
    <row r="9" spans="1:10" x14ac:dyDescent="0.25">
      <c r="A9" s="3" t="s">
        <v>5</v>
      </c>
      <c r="B9" s="15">
        <v>68002</v>
      </c>
      <c r="C9" s="2">
        <v>62969</v>
      </c>
      <c r="D9" s="2">
        <v>3112</v>
      </c>
      <c r="E9" s="2">
        <v>142</v>
      </c>
      <c r="F9" s="2">
        <v>1779</v>
      </c>
      <c r="G9" s="71"/>
      <c r="H9" s="73"/>
    </row>
    <row r="10" spans="1:10" x14ac:dyDescent="0.25">
      <c r="A10" s="3" t="s">
        <v>6</v>
      </c>
      <c r="B10" s="15">
        <v>114713</v>
      </c>
      <c r="C10" s="2">
        <v>100910</v>
      </c>
      <c r="D10" s="2">
        <v>11663</v>
      </c>
      <c r="E10" s="2">
        <v>163</v>
      </c>
      <c r="F10" s="2">
        <v>1977</v>
      </c>
      <c r="G10" s="71"/>
      <c r="H10" s="73"/>
    </row>
    <row r="11" spans="1:10" x14ac:dyDescent="0.25">
      <c r="A11" s="3" t="s">
        <v>7</v>
      </c>
      <c r="B11" s="15">
        <v>93232</v>
      </c>
      <c r="C11" s="2">
        <v>82783</v>
      </c>
      <c r="D11" s="2">
        <v>8199</v>
      </c>
      <c r="E11" s="2">
        <v>154</v>
      </c>
      <c r="F11" s="2">
        <v>2096</v>
      </c>
      <c r="G11" s="71"/>
      <c r="H11" s="73"/>
    </row>
    <row r="12" spans="1:10" x14ac:dyDescent="0.25">
      <c r="A12" s="12" t="s">
        <v>19</v>
      </c>
      <c r="B12" s="15">
        <v>87735</v>
      </c>
      <c r="C12" s="2">
        <v>76503</v>
      </c>
      <c r="D12" s="2">
        <v>8152</v>
      </c>
      <c r="E12" s="2">
        <v>197</v>
      </c>
      <c r="F12" s="2">
        <v>2883</v>
      </c>
      <c r="G12" s="71"/>
      <c r="H12" s="73"/>
    </row>
    <row r="13" spans="1:10" x14ac:dyDescent="0.25">
      <c r="A13" s="3" t="s">
        <v>8</v>
      </c>
      <c r="B13" s="15">
        <v>72336</v>
      </c>
      <c r="C13" s="2">
        <v>65514</v>
      </c>
      <c r="D13" s="2">
        <v>4923</v>
      </c>
      <c r="E13" s="2">
        <v>152</v>
      </c>
      <c r="F13" s="2">
        <v>1747</v>
      </c>
      <c r="G13" s="71"/>
      <c r="H13" s="73"/>
    </row>
    <row r="14" spans="1:10" x14ac:dyDescent="0.25">
      <c r="A14" s="3" t="s">
        <v>9</v>
      </c>
      <c r="B14" s="15">
        <v>65270</v>
      </c>
      <c r="C14" s="2">
        <v>58788</v>
      </c>
      <c r="D14" s="2">
        <v>4544</v>
      </c>
      <c r="E14" s="2">
        <v>115</v>
      </c>
      <c r="F14" s="2">
        <v>1823</v>
      </c>
      <c r="G14" s="71"/>
      <c r="H14" s="73"/>
    </row>
    <row r="15" spans="1:10" x14ac:dyDescent="0.25">
      <c r="A15" s="3" t="s">
        <v>10</v>
      </c>
      <c r="B15" s="15">
        <v>91907</v>
      </c>
      <c r="C15" s="2">
        <v>81525</v>
      </c>
      <c r="D15" s="2">
        <v>8356</v>
      </c>
      <c r="E15" s="2">
        <v>145</v>
      </c>
      <c r="F15" s="2">
        <v>1881</v>
      </c>
      <c r="G15" s="71"/>
      <c r="H15" s="73"/>
    </row>
    <row r="16" spans="1:10" x14ac:dyDescent="0.25">
      <c r="A16" s="3" t="s">
        <v>11</v>
      </c>
      <c r="B16" s="15">
        <v>284203</v>
      </c>
      <c r="C16" s="2">
        <v>272017</v>
      </c>
      <c r="D16" s="2">
        <v>9918</v>
      </c>
      <c r="E16" s="2">
        <v>114</v>
      </c>
      <c r="F16" s="2">
        <v>2154</v>
      </c>
      <c r="G16" s="71"/>
      <c r="H16" s="73"/>
    </row>
    <row r="17" spans="1:8" x14ac:dyDescent="0.25">
      <c r="A17" s="13" t="s">
        <v>12</v>
      </c>
      <c r="B17" s="15">
        <v>57730</v>
      </c>
      <c r="C17" s="18">
        <v>48743</v>
      </c>
      <c r="D17" s="18">
        <v>8789</v>
      </c>
      <c r="E17" s="18">
        <v>75</v>
      </c>
      <c r="F17" s="18">
        <v>123</v>
      </c>
      <c r="G17" s="71"/>
      <c r="H17" s="73"/>
    </row>
    <row r="18" spans="1:8" ht="25.5" customHeight="1" x14ac:dyDescent="0.25">
      <c r="A18" s="110" t="s">
        <v>64</v>
      </c>
      <c r="B18" s="110"/>
      <c r="C18" s="110"/>
      <c r="D18" s="110"/>
      <c r="E18" s="110"/>
      <c r="F18" s="110"/>
    </row>
    <row r="19" spans="1:8" ht="25.5" customHeight="1" x14ac:dyDescent="0.25">
      <c r="A19" s="105" t="s">
        <v>65</v>
      </c>
      <c r="B19" s="105"/>
      <c r="C19" s="105"/>
      <c r="D19" s="105"/>
      <c r="E19" s="105"/>
      <c r="F19" s="105"/>
    </row>
    <row r="20" spans="1:8" x14ac:dyDescent="0.25">
      <c r="B20" s="5"/>
      <c r="C20" s="5"/>
      <c r="D20" s="5"/>
      <c r="E20" s="5"/>
      <c r="F20" s="5"/>
    </row>
    <row r="21" spans="1:8" x14ac:dyDescent="0.25">
      <c r="B21" s="5"/>
      <c r="C21" s="5"/>
      <c r="D21" s="5"/>
      <c r="E21" s="5"/>
      <c r="F21" s="5"/>
    </row>
    <row r="22" spans="1:8" x14ac:dyDescent="0.25">
      <c r="B22" s="5"/>
      <c r="C22" s="5"/>
    </row>
    <row r="23" spans="1:8" x14ac:dyDescent="0.25">
      <c r="B23" s="5"/>
      <c r="C23" s="5"/>
    </row>
    <row r="24" spans="1:8" x14ac:dyDescent="0.25">
      <c r="B24" s="5"/>
      <c r="C24" s="5"/>
    </row>
    <row r="25" spans="1:8" x14ac:dyDescent="0.25">
      <c r="B25" s="5"/>
      <c r="C25" s="5"/>
    </row>
    <row r="26" spans="1:8" x14ac:dyDescent="0.25">
      <c r="B26" s="5"/>
      <c r="C26" s="5"/>
    </row>
    <row r="27" spans="1:8" x14ac:dyDescent="0.25">
      <c r="B27" s="5"/>
      <c r="C27" s="5"/>
    </row>
  </sheetData>
  <mergeCells count="5">
    <mergeCell ref="A1:F2"/>
    <mergeCell ref="A3:A4"/>
    <mergeCell ref="B3:F3"/>
    <mergeCell ref="A18:F18"/>
    <mergeCell ref="A19:F19"/>
  </mergeCells>
  <pageMargins left="0.75" right="0.75" top="1" bottom="1" header="0" footer="0"/>
  <pageSetup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0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6" width="11.44140625" customWidth="1"/>
  </cols>
  <sheetData>
    <row r="1" spans="1:10" ht="12.75" customHeight="1" x14ac:dyDescent="0.25">
      <c r="A1" s="106" t="s">
        <v>91</v>
      </c>
      <c r="B1" s="106"/>
      <c r="C1" s="106"/>
      <c r="D1" s="106"/>
      <c r="E1" s="106"/>
      <c r="F1" s="106"/>
    </row>
    <row r="2" spans="1:10" x14ac:dyDescent="0.25">
      <c r="A2" s="106"/>
      <c r="B2" s="106"/>
      <c r="C2" s="106"/>
      <c r="D2" s="106"/>
      <c r="E2" s="106"/>
      <c r="F2" s="106"/>
    </row>
    <row r="3" spans="1:10" x14ac:dyDescent="0.25">
      <c r="A3" s="107" t="s">
        <v>13</v>
      </c>
      <c r="B3" s="109" t="s">
        <v>14</v>
      </c>
      <c r="C3" s="109"/>
      <c r="D3" s="109"/>
      <c r="E3" s="109"/>
      <c r="F3" s="109"/>
    </row>
    <row r="4" spans="1:10" s="3" customFormat="1" ht="24" customHeight="1" x14ac:dyDescent="0.2">
      <c r="A4" s="108"/>
      <c r="B4" s="9" t="s">
        <v>0</v>
      </c>
      <c r="C4" s="10" t="s">
        <v>61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724168</v>
      </c>
      <c r="C5" s="15">
        <v>590768</v>
      </c>
      <c r="D5" s="15">
        <v>114999</v>
      </c>
      <c r="E5" s="15">
        <v>2722</v>
      </c>
      <c r="F5" s="15">
        <v>15679</v>
      </c>
      <c r="G5" s="71"/>
      <c r="I5" s="70"/>
    </row>
    <row r="6" spans="1:10" x14ac:dyDescent="0.25">
      <c r="A6" s="3" t="s">
        <v>18</v>
      </c>
      <c r="B6" s="15">
        <v>58100</v>
      </c>
      <c r="C6" s="2">
        <v>50840</v>
      </c>
      <c r="D6" s="2">
        <v>6509</v>
      </c>
      <c r="E6" s="2">
        <v>122</v>
      </c>
      <c r="F6" s="2">
        <v>629</v>
      </c>
      <c r="G6" s="71"/>
      <c r="H6" s="15"/>
      <c r="I6" s="6"/>
      <c r="J6" s="6"/>
    </row>
    <row r="7" spans="1:10" x14ac:dyDescent="0.25">
      <c r="A7" s="3" t="s">
        <v>3</v>
      </c>
      <c r="B7" s="15">
        <v>34321</v>
      </c>
      <c r="C7" s="2">
        <v>32101</v>
      </c>
      <c r="D7" s="2">
        <v>1452</v>
      </c>
      <c r="E7" s="2">
        <v>129</v>
      </c>
      <c r="F7" s="2">
        <v>639</v>
      </c>
      <c r="G7" s="71"/>
      <c r="H7" s="7"/>
    </row>
    <row r="8" spans="1:10" x14ac:dyDescent="0.25">
      <c r="A8" s="3" t="s">
        <v>4</v>
      </c>
      <c r="B8" s="15">
        <v>49597</v>
      </c>
      <c r="C8" s="2">
        <v>43034</v>
      </c>
      <c r="D8" s="2">
        <v>5637</v>
      </c>
      <c r="E8" s="2">
        <v>184</v>
      </c>
      <c r="F8" s="2">
        <v>742</v>
      </c>
      <c r="G8" s="71"/>
      <c r="H8" s="7"/>
      <c r="I8" s="5"/>
    </row>
    <row r="9" spans="1:10" x14ac:dyDescent="0.25">
      <c r="A9" s="3" t="s">
        <v>5</v>
      </c>
      <c r="B9" s="15">
        <v>52278</v>
      </c>
      <c r="C9" s="2">
        <v>40058</v>
      </c>
      <c r="D9" s="2">
        <v>10109</v>
      </c>
      <c r="E9" s="2">
        <v>181</v>
      </c>
      <c r="F9" s="2">
        <v>1930</v>
      </c>
      <c r="G9" s="71"/>
      <c r="H9" s="7"/>
    </row>
    <row r="10" spans="1:10" x14ac:dyDescent="0.25">
      <c r="A10" s="3" t="s">
        <v>6</v>
      </c>
      <c r="B10" s="15">
        <v>60506</v>
      </c>
      <c r="C10" s="2">
        <v>41555</v>
      </c>
      <c r="D10" s="2">
        <v>17344</v>
      </c>
      <c r="E10" s="2">
        <v>184</v>
      </c>
      <c r="F10" s="2">
        <v>1423</v>
      </c>
      <c r="G10" s="71"/>
      <c r="H10" s="7"/>
    </row>
    <row r="11" spans="1:10" x14ac:dyDescent="0.25">
      <c r="A11" s="3" t="s">
        <v>7</v>
      </c>
      <c r="B11" s="15">
        <v>57040</v>
      </c>
      <c r="C11" s="2">
        <v>42690</v>
      </c>
      <c r="D11" s="2">
        <v>12803</v>
      </c>
      <c r="E11" s="2">
        <v>187</v>
      </c>
      <c r="F11" s="2">
        <v>1360</v>
      </c>
      <c r="G11" s="71"/>
      <c r="H11" s="7"/>
    </row>
    <row r="12" spans="1:10" x14ac:dyDescent="0.25">
      <c r="A12" s="12" t="s">
        <v>19</v>
      </c>
      <c r="B12" s="15">
        <v>86116</v>
      </c>
      <c r="C12" s="2">
        <v>75006</v>
      </c>
      <c r="D12" s="2">
        <v>8866</v>
      </c>
      <c r="E12" s="2">
        <v>246</v>
      </c>
      <c r="F12" s="2">
        <v>1998</v>
      </c>
      <c r="G12" s="71"/>
      <c r="H12" s="7"/>
    </row>
    <row r="13" spans="1:10" x14ac:dyDescent="0.25">
      <c r="A13" s="3" t="s">
        <v>8</v>
      </c>
      <c r="B13" s="15">
        <v>76503</v>
      </c>
      <c r="C13" s="2">
        <v>59529</v>
      </c>
      <c r="D13" s="2">
        <v>14193</v>
      </c>
      <c r="E13" s="2">
        <v>234</v>
      </c>
      <c r="F13" s="2">
        <v>2547</v>
      </c>
      <c r="G13" s="71"/>
      <c r="H13" s="7"/>
    </row>
    <row r="14" spans="1:10" x14ac:dyDescent="0.25">
      <c r="A14" s="3" t="s">
        <v>9</v>
      </c>
      <c r="B14" s="15">
        <v>60577</v>
      </c>
      <c r="C14" s="2">
        <v>46573</v>
      </c>
      <c r="D14" s="2">
        <v>12195</v>
      </c>
      <c r="E14" s="2">
        <v>214</v>
      </c>
      <c r="F14" s="2">
        <v>1595</v>
      </c>
      <c r="G14" s="71"/>
      <c r="H14" s="7"/>
    </row>
    <row r="15" spans="1:10" x14ac:dyDescent="0.25">
      <c r="A15" s="3" t="s">
        <v>10</v>
      </c>
      <c r="B15" s="15">
        <v>70525</v>
      </c>
      <c r="C15" s="2">
        <v>53473</v>
      </c>
      <c r="D15" s="2">
        <v>15348</v>
      </c>
      <c r="E15" s="2">
        <v>297</v>
      </c>
      <c r="F15" s="2">
        <v>1407</v>
      </c>
      <c r="G15" s="71"/>
      <c r="H15" s="7"/>
    </row>
    <row r="16" spans="1:10" x14ac:dyDescent="0.25">
      <c r="A16" s="3" t="s">
        <v>11</v>
      </c>
      <c r="B16" s="15">
        <v>81874</v>
      </c>
      <c r="C16" s="2">
        <v>73383</v>
      </c>
      <c r="D16" s="2">
        <v>6719</v>
      </c>
      <c r="E16" s="2">
        <v>615</v>
      </c>
      <c r="F16" s="2">
        <v>1157</v>
      </c>
      <c r="G16" s="71"/>
      <c r="H16" s="7"/>
    </row>
    <row r="17" spans="1:8" x14ac:dyDescent="0.25">
      <c r="A17" s="13" t="s">
        <v>12</v>
      </c>
      <c r="B17" s="20">
        <v>36731</v>
      </c>
      <c r="C17" s="18">
        <v>32526</v>
      </c>
      <c r="D17" s="18">
        <v>3824</v>
      </c>
      <c r="E17" s="18">
        <v>129</v>
      </c>
      <c r="F17" s="18">
        <v>252</v>
      </c>
      <c r="G17" s="71"/>
      <c r="H17" s="7"/>
    </row>
    <row r="18" spans="1:8" ht="25.5" customHeight="1" x14ac:dyDescent="0.25">
      <c r="A18" s="110" t="s">
        <v>64</v>
      </c>
      <c r="B18" s="110"/>
      <c r="C18" s="110"/>
      <c r="D18" s="110"/>
      <c r="E18" s="110"/>
      <c r="F18" s="110"/>
    </row>
    <row r="19" spans="1:8" ht="24" customHeight="1" x14ac:dyDescent="0.25">
      <c r="A19" s="113" t="s">
        <v>63</v>
      </c>
      <c r="B19" s="113"/>
      <c r="C19" s="113"/>
      <c r="D19" s="113"/>
      <c r="E19" s="113"/>
      <c r="F19" s="113"/>
    </row>
    <row r="20" spans="1:8" x14ac:dyDescent="0.25">
      <c r="B20" s="5"/>
      <c r="C20" s="5"/>
      <c r="D20" s="5"/>
      <c r="E20" s="5"/>
      <c r="F20" s="5"/>
    </row>
  </sheetData>
  <mergeCells count="5">
    <mergeCell ref="A1:F2"/>
    <mergeCell ref="A3:A4"/>
    <mergeCell ref="B3:F3"/>
    <mergeCell ref="A19:F19"/>
    <mergeCell ref="A18:F18"/>
  </mergeCells>
  <pageMargins left="0.75" right="0.75" top="1" bottom="1" header="0" footer="0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CL_M_AX02m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2012</vt:lpstr>
      <vt:lpstr>2010</vt:lpstr>
      <vt:lpstr>2009</vt:lpstr>
      <vt:lpstr>2008</vt:lpstr>
      <vt:lpstr>2007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Ledesma</dc:creator>
  <cp:lastModifiedBy>Melina Silva</cp:lastModifiedBy>
  <cp:lastPrinted>2012-05-03T16:53:37Z</cp:lastPrinted>
  <dcterms:created xsi:type="dcterms:W3CDTF">2004-10-12T15:53:32Z</dcterms:created>
  <dcterms:modified xsi:type="dcterms:W3CDTF">2026-04-30T16:44:17Z</dcterms:modified>
</cp:coreProperties>
</file>