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1840" windowHeight="9030"/>
  </bookViews>
  <sheets>
    <sheet name="PGB_K_Trimestral" sheetId="3" r:id="rId1"/>
    <sheet name="Ficha Técnica" sheetId="2" r:id="rId2"/>
  </sheets>
  <externalReferences>
    <externalReference r:id="rId3"/>
    <externalReference r:id="rId4"/>
  </externalReferences>
  <definedNames>
    <definedName name="_xlnm._FilterDatabase">#REF!</definedName>
    <definedName name="Agua">'[1]41000'!$D$3</definedName>
    <definedName name="año2000">#REF!</definedName>
    <definedName name="año93">#REF!</definedName>
    <definedName name="año94">#REF!</definedName>
    <definedName name="año95">#REF!</definedName>
    <definedName name="año96">#REF!</definedName>
    <definedName name="año97">#REF!</definedName>
    <definedName name="año98">#REF!</definedName>
    <definedName name="año99">#REF!</definedName>
    <definedName name="_xlnm.Database">#REF!</definedName>
    <definedName name="DESC">'[2]ipim 2000-2001'!#REF!</definedName>
    <definedName name="Egeneracion">'[1]40110ciudad'!$D$3</definedName>
    <definedName name="Etransporte">'[1]40120ciudad'!$D$3</definedName>
    <definedName name="Gas">'[1]40200'!$D$3</definedName>
    <definedName name="Generacion">[1]IVF!$A$8</definedName>
    <definedName name="i">#REF!</definedName>
    <definedName name="IPC">'[1]I Precios'!$G$3</definedName>
    <definedName name="IPCagua">'[1]I Precios'!$A$28</definedName>
    <definedName name="IPCdistrib">'[1]I Precios'!$M$3</definedName>
    <definedName name="IPCgas">'[1]I Precios'!$A$16</definedName>
    <definedName name="IPCtransp">'[1]I Precios'!$D$3</definedName>
    <definedName name="IPIM">'[1]I Precios'!$J$3</definedName>
    <definedName name="IPMIXdistrib">'[1]I Precios'!$M$3</definedName>
    <definedName name="IVFagua">[1]IVF!$A$68</definedName>
    <definedName name="IVFDistribucion">[1]IVF!$A$35</definedName>
    <definedName name="IVFGeneracion">[1]IVF!$A$8</definedName>
    <definedName name="IVFTransporte">[1]IVF!$A$22</definedName>
    <definedName name="letra">#REF!</definedName>
    <definedName name="MIXdistr">'[1]I Precios'!$M$3</definedName>
    <definedName name="nuevo">#REF!</definedName>
    <definedName name="Transporte">[1]IVF!$A$22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" i="3" l="1"/>
  <c r="H4" i="3"/>
  <c r="F4" i="3"/>
  <c r="E4" i="3"/>
  <c r="D4" i="3"/>
  <c r="C4" i="3"/>
</calcChain>
</file>

<file path=xl/sharedStrings.xml><?xml version="1.0" encoding="utf-8"?>
<sst xmlns="http://schemas.openxmlformats.org/spreadsheetml/2006/main" count="58" uniqueCount="54">
  <si>
    <t>Categoría</t>
  </si>
  <si>
    <t>Producto Geográfico Bruto</t>
  </si>
  <si>
    <t>Agricultura, ganadería, pesca y minas y canteras</t>
  </si>
  <si>
    <t>Industria manufacturera</t>
  </si>
  <si>
    <t>Electricidad, gas y agua</t>
  </si>
  <si>
    <t>Construcción</t>
  </si>
  <si>
    <t>Comercio</t>
  </si>
  <si>
    <t>Servicios de hotelería y restaurantes</t>
  </si>
  <si>
    <t>Servicio de transporte, de almacenamiento y de comunicaciones</t>
  </si>
  <si>
    <t>Intermediación financiera y otros servicios financieros</t>
  </si>
  <si>
    <t>Servicios inmobiliarios, empresariales y de alquiler</t>
  </si>
  <si>
    <t>Administración pública, defensa y seguridad social obligatoria</t>
  </si>
  <si>
    <t>Enseñanza</t>
  </si>
  <si>
    <t>Servicios sociales y de salud</t>
  </si>
  <si>
    <t>Servicios comunitarios, sociales y personales n.c.p.</t>
  </si>
  <si>
    <t>Servicios de hogares privados que contratan servicio doméstico</t>
  </si>
  <si>
    <t xml:space="preserve">FICHA TECNICA </t>
  </si>
  <si>
    <t>Archivo</t>
  </si>
  <si>
    <t xml:space="preserve">Área Temática </t>
  </si>
  <si>
    <t xml:space="preserve">Tema </t>
  </si>
  <si>
    <t>Subtema</t>
  </si>
  <si>
    <t>Serie</t>
  </si>
  <si>
    <t>Objetivo</t>
  </si>
  <si>
    <t xml:space="preserve">Definición operativa </t>
  </si>
  <si>
    <t>Unidad de medida</t>
  </si>
  <si>
    <t>Método de cálculo (formula)</t>
  </si>
  <si>
    <t>Periodicidad de recepción (información secundaria)</t>
  </si>
  <si>
    <t>Periodicidad de recolección (información primaria)</t>
  </si>
  <si>
    <t xml:space="preserve">Periodicidad de difusión </t>
  </si>
  <si>
    <t>Fuente</t>
  </si>
  <si>
    <t xml:space="preserve">millones de pesos a precios constantes </t>
  </si>
  <si>
    <t xml:space="preserve">Representa, con algunos ajustes, la suma de los valores agregados de las unidades productivas localizadas en dicha jurisdicción. Esto significa que la unidad de observación es el establecimiento o local y no la empresa. </t>
  </si>
  <si>
    <t>Trimestral/anual</t>
  </si>
  <si>
    <t>PGB por categoría del Clasificador Nacional de Actividades Económicas (ClaNAE)</t>
  </si>
  <si>
    <t>PGB = suma de todas las categorías económicas</t>
  </si>
  <si>
    <t>Variable 1</t>
  </si>
  <si>
    <t>Producto Geográfico Bruto Trimestral - PGB</t>
  </si>
  <si>
    <t>Producto Geográfico Bruto Trimestral a precios básicos. Valores constantes</t>
  </si>
  <si>
    <t>Trimestral</t>
  </si>
  <si>
    <t>2024*</t>
  </si>
  <si>
    <t>* Datos preliminares</t>
  </si>
  <si>
    <t>PGB_K_Trimestral</t>
  </si>
  <si>
    <t>1er. Trimestre</t>
  </si>
  <si>
    <t>2do. Trimestre</t>
  </si>
  <si>
    <t>3er. Trimestre</t>
  </si>
  <si>
    <t>4to. Trimestre</t>
  </si>
  <si>
    <t>2025*</t>
  </si>
  <si>
    <t>AÑO</t>
  </si>
  <si>
    <r>
      <t xml:space="preserve">Fuente: </t>
    </r>
    <r>
      <rPr>
        <sz val="8"/>
        <rFont val="Arial"/>
        <family val="2"/>
      </rPr>
      <t>Instituto de Estadística y Censos de la Ciudad Autónoma de Buenos Aires (Jefatura de Gabinete de Ministros - GCBA). PGB.</t>
    </r>
  </si>
  <si>
    <t>PGB Base 2004</t>
  </si>
  <si>
    <t>Presentar el PGB trimestral de la Ciudad de Buenos Aires a precios básicos</t>
  </si>
  <si>
    <t xml:space="preserve"> Instituto de Estadística y Censos de la Ciudad Autónoma de Buenos Aires (Jefatura de Gabinete de Ministros - GCBA). PGB</t>
  </si>
  <si>
    <t>N/A</t>
  </si>
  <si>
    <t xml:space="preserve">Producto Geográfico Bruto Trimestral a precios básicos (millones de pesos a precios de 2004) por categoría de la ClaNAE. Ciudad de Buenos Aires.  1er. Trimestre 2024/2do. trimestre 2025.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</si>
</sst>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3" formatCode="_ * #,##0.00_ ;_ * \-#,##0.00_ ;_ * &quot;-&quot;??_ ;_ @_ "/>
    <numFmt numFmtId="164" formatCode="0.0"/>
    <numFmt numFmtId="165" formatCode="_-* #,##0.00\ _P_t_s_-;\-* #,##0.00\ _P_t_s_-;_-* &quot;-&quot;??\ _P_t_s_-;_-@_-"/>
    <numFmt numFmtId="166" formatCode="_-* #,##0\ _P_t_s_-;\-* #,##0\ _P_t_s_-;_-* &quot;-&quot;??\ _P_t_s_-;_-@_-"/>
    <numFmt numFmtId="167" formatCode="mmmm\ yyyy"/>
    <numFmt numFmtId="168" formatCode="_ [$€-2]\ * #,##0.00_ ;_ [$€-2]\ * \-#,##0.00_ ;_ [$€-2]\ * &quot;-&quot;??_ "/>
    <numFmt numFmtId="169" formatCode="#.##000"/>
    <numFmt numFmtId="170" formatCode="\$#,#00"/>
    <numFmt numFmtId="171" formatCode="%#,#00"/>
    <numFmt numFmtId="172" formatCode="#,#00"/>
    <numFmt numFmtId="173" formatCode="#.##0,"/>
    <numFmt numFmtId="174" formatCode="\$#,"/>
  </numFmts>
  <fonts count="13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sz val="1"/>
      <color indexed="8"/>
      <name val="Courier"/>
      <family val="3"/>
    </font>
    <font>
      <b/>
      <sz val="8"/>
      <name val="Arial"/>
      <family val="2"/>
    </font>
    <font>
      <b/>
      <sz val="1"/>
      <color indexed="8"/>
      <name val="Courier"/>
      <family val="3"/>
    </font>
    <font>
      <b/>
      <sz val="10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3">
    <xf numFmtId="0" fontId="0" fillId="0" borderId="0"/>
    <xf numFmtId="0" fontId="2" fillId="0" borderId="1">
      <alignment horizontal="center" vertical="center" wrapText="1"/>
    </xf>
    <xf numFmtId="165" fontId="3" fillId="0" borderId="0" applyNumberFormat="0" applyFill="0" applyBorder="0" applyProtection="0">
      <alignment horizontal="center" vertical="center" wrapText="1"/>
    </xf>
    <xf numFmtId="167" fontId="3" fillId="0" borderId="0">
      <alignment horizontal="center"/>
    </xf>
    <xf numFmtId="169" fontId="4" fillId="0" borderId="0">
      <protection locked="0"/>
    </xf>
    <xf numFmtId="173" fontId="4" fillId="0" borderId="0">
      <protection locked="0"/>
    </xf>
    <xf numFmtId="164" fontId="3" fillId="0" borderId="0" applyBorder="0">
      <alignment horizontal="center"/>
    </xf>
    <xf numFmtId="170" fontId="4" fillId="0" borderId="0">
      <protection locked="0"/>
    </xf>
    <xf numFmtId="174" fontId="4" fillId="0" borderId="0">
      <protection locked="0"/>
    </xf>
    <xf numFmtId="1" fontId="4" fillId="0" borderId="0">
      <protection locked="0"/>
    </xf>
    <xf numFmtId="166" fontId="3" fillId="0" borderId="0" applyNumberFormat="0">
      <alignment horizontal="right"/>
    </xf>
    <xf numFmtId="0" fontId="2" fillId="0" borderId="1" applyNumberFormat="0" applyAlignment="0"/>
    <xf numFmtId="0" fontId="1" fillId="0" borderId="0">
      <alignment horizontal="left" wrapText="1"/>
    </xf>
    <xf numFmtId="168" fontId="1" fillId="0" borderId="0" applyFont="0" applyFill="0" applyBorder="0" applyAlignment="0" applyProtection="0"/>
    <xf numFmtId="1" fontId="4" fillId="0" borderId="0">
      <protection locked="0"/>
    </xf>
    <xf numFmtId="1" fontId="4" fillId="0" borderId="0">
      <protection locked="0"/>
    </xf>
    <xf numFmtId="1" fontId="4" fillId="0" borderId="0">
      <protection locked="0"/>
    </xf>
    <xf numFmtId="1" fontId="4" fillId="0" borderId="0">
      <protection locked="0"/>
    </xf>
    <xf numFmtId="1" fontId="4" fillId="0" borderId="0">
      <protection locked="0"/>
    </xf>
    <xf numFmtId="1" fontId="4" fillId="0" borderId="0">
      <protection locked="0"/>
    </xf>
    <xf numFmtId="1" fontId="4" fillId="0" borderId="0">
      <protection locked="0"/>
    </xf>
    <xf numFmtId="167" fontId="3" fillId="0" borderId="2" applyNumberFormat="0" applyFont="0" applyFill="0" applyAlignment="0" applyProtection="0">
      <alignment horizontal="center"/>
    </xf>
    <xf numFmtId="166" fontId="1" fillId="0" borderId="2" applyNumberFormat="0" applyFont="0" applyFill="0" applyAlignment="0" applyProtection="0">
      <alignment horizontal="center"/>
    </xf>
    <xf numFmtId="172" fontId="4" fillId="0" borderId="0">
      <protection locked="0"/>
    </xf>
    <xf numFmtId="0" fontId="5" fillId="0" borderId="0"/>
    <xf numFmtId="1" fontId="6" fillId="0" borderId="0">
      <protection locked="0"/>
    </xf>
    <xf numFmtId="1" fontId="6" fillId="0" borderId="0">
      <protection locked="0"/>
    </xf>
    <xf numFmtId="0" fontId="9" fillId="0" borderId="0"/>
    <xf numFmtId="171" fontId="4" fillId="0" borderId="0">
      <protection locked="0"/>
    </xf>
    <xf numFmtId="4" fontId="7" fillId="0" borderId="0"/>
    <xf numFmtId="17" fontId="8" fillId="0" borderId="0">
      <alignment horizontal="center" vertical="top"/>
    </xf>
    <xf numFmtId="3" fontId="8" fillId="0" borderId="0">
      <alignment horizontal="center" vertical="top"/>
    </xf>
    <xf numFmtId="43" fontId="1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0" applyFont="1" applyAlignment="1">
      <alignment horizontal="left"/>
    </xf>
    <xf numFmtId="0" fontId="10" fillId="0" borderId="3" xfId="27" applyFont="1" applyBorder="1" applyAlignment="1">
      <alignment horizontal="center" vertical="top"/>
    </xf>
    <xf numFmtId="0" fontId="10" fillId="0" borderId="3" xfId="27" applyFont="1" applyBorder="1" applyAlignment="1">
      <alignment horizontal="center" vertical="center"/>
    </xf>
    <xf numFmtId="0" fontId="10" fillId="0" borderId="4" xfId="27" applyFont="1" applyBorder="1" applyAlignment="1">
      <alignment vertical="center" wrapText="1"/>
    </xf>
    <xf numFmtId="0" fontId="10" fillId="0" borderId="5" xfId="27" applyFont="1" applyBorder="1" applyAlignment="1">
      <alignment vertical="center" wrapText="1"/>
    </xf>
    <xf numFmtId="0" fontId="10" fillId="0" borderId="6" xfId="27" applyFont="1" applyBorder="1" applyAlignment="1">
      <alignment vertical="center" wrapText="1"/>
    </xf>
    <xf numFmtId="0" fontId="10" fillId="2" borderId="7" xfId="27" applyFont="1" applyFill="1" applyBorder="1" applyAlignment="1">
      <alignment vertical="center" wrapText="1"/>
    </xf>
    <xf numFmtId="0" fontId="10" fillId="2" borderId="5" xfId="27" applyFont="1" applyFill="1" applyBorder="1" applyAlignment="1">
      <alignment vertical="center" wrapText="1"/>
    </xf>
    <xf numFmtId="0" fontId="10" fillId="2" borderId="8" xfId="27" applyFont="1" applyFill="1" applyBorder="1" applyAlignment="1">
      <alignment vertical="center" wrapText="1"/>
    </xf>
    <xf numFmtId="0" fontId="10" fillId="0" borderId="8" xfId="27" applyFont="1" applyBorder="1" applyAlignment="1">
      <alignment vertical="center" wrapText="1"/>
    </xf>
    <xf numFmtId="0" fontId="9" fillId="0" borderId="0" xfId="0" applyFont="1"/>
    <xf numFmtId="0" fontId="5" fillId="0" borderId="0" xfId="0" applyFont="1" applyAlignment="1">
      <alignment horizontal="left"/>
    </xf>
    <xf numFmtId="3" fontId="3" fillId="0" borderId="0" xfId="0" applyNumberFormat="1" applyFont="1" applyBorder="1" applyAlignment="1">
      <alignment horizontal="right" vertical="center" indent="1"/>
    </xf>
    <xf numFmtId="0" fontId="2" fillId="0" borderId="0" xfId="0" applyFont="1" applyFill="1" applyAlignment="1"/>
    <xf numFmtId="3" fontId="8" fillId="0" borderId="0" xfId="0" applyNumberFormat="1" applyFont="1" applyBorder="1" applyAlignment="1">
      <alignment horizontal="right" vertical="center" inden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Fill="1" applyAlignment="1">
      <alignment horizontal="left"/>
    </xf>
    <xf numFmtId="43" fontId="2" fillId="0" borderId="0" xfId="32" applyFont="1" applyFill="1" applyAlignment="1">
      <alignment vertical="center"/>
    </xf>
    <xf numFmtId="43" fontId="2" fillId="0" borderId="0" xfId="32" applyFont="1" applyFill="1"/>
    <xf numFmtId="0" fontId="5" fillId="0" borderId="0" xfId="0" applyFont="1" applyFill="1" applyAlignment="1">
      <alignment horizontal="left"/>
    </xf>
    <xf numFmtId="0" fontId="1" fillId="0" borderId="0" xfId="0" applyFont="1" applyAlignment="1"/>
    <xf numFmtId="0" fontId="1" fillId="0" borderId="0" xfId="0" applyFont="1" applyFill="1" applyAlignment="1"/>
    <xf numFmtId="0" fontId="1" fillId="0" borderId="0" xfId="0" applyFont="1"/>
    <xf numFmtId="0" fontId="12" fillId="0" borderId="4" xfId="27" applyFont="1" applyBorder="1" applyAlignment="1">
      <alignment vertical="top" wrapText="1"/>
    </xf>
    <xf numFmtId="0" fontId="12" fillId="0" borderId="5" xfId="27" applyFont="1" applyBorder="1" applyAlignment="1">
      <alignment vertical="top" wrapText="1"/>
    </xf>
    <xf numFmtId="0" fontId="12" fillId="0" borderId="6" xfId="27" applyFont="1" applyBorder="1" applyAlignment="1">
      <alignment vertical="top" wrapText="1"/>
    </xf>
    <xf numFmtId="0" fontId="12" fillId="2" borderId="7" xfId="27" applyFont="1" applyFill="1" applyBorder="1" applyAlignment="1">
      <alignment vertical="top" wrapText="1"/>
    </xf>
    <xf numFmtId="0" fontId="12" fillId="2" borderId="5" xfId="27" applyFont="1" applyFill="1" applyBorder="1" applyAlignment="1">
      <alignment vertical="top" wrapText="1"/>
    </xf>
    <xf numFmtId="0" fontId="12" fillId="2" borderId="8" xfId="27" applyFont="1" applyFill="1" applyBorder="1" applyAlignment="1">
      <alignment vertical="top" wrapText="1"/>
    </xf>
    <xf numFmtId="0" fontId="12" fillId="0" borderId="8" xfId="27" applyFont="1" applyBorder="1" applyAlignment="1">
      <alignment vertical="top" wrapText="1"/>
    </xf>
    <xf numFmtId="0" fontId="12" fillId="0" borderId="11" xfId="27" applyFont="1" applyBorder="1" applyAlignment="1">
      <alignment vertical="top" wrapText="1"/>
    </xf>
    <xf numFmtId="0" fontId="8" fillId="0" borderId="0" xfId="0" applyFont="1" applyBorder="1" applyAlignment="1">
      <alignment horizontal="left" vertical="center" wrapText="1"/>
    </xf>
    <xf numFmtId="0" fontId="8" fillId="0" borderId="14" xfId="0" quotePrefix="1" applyFont="1" applyBorder="1" applyAlignment="1">
      <alignment horizontal="center" vertical="center"/>
    </xf>
    <xf numFmtId="3" fontId="8" fillId="0" borderId="12" xfId="0" applyNumberFormat="1" applyFont="1" applyBorder="1" applyAlignment="1">
      <alignment horizontal="center" vertical="center"/>
    </xf>
    <xf numFmtId="0" fontId="3" fillId="0" borderId="12" xfId="0" applyFont="1" applyBorder="1" applyAlignment="1">
      <alignment vertical="center" wrapText="1"/>
    </xf>
    <xf numFmtId="3" fontId="3" fillId="0" borderId="12" xfId="0" applyNumberFormat="1" applyFont="1" applyBorder="1" applyAlignment="1">
      <alignment horizontal="right" vertical="center" indent="1"/>
    </xf>
    <xf numFmtId="3" fontId="8" fillId="0" borderId="12" xfId="0" applyNumberFormat="1" applyFont="1" applyBorder="1" applyAlignment="1">
      <alignment horizontal="right" vertical="center" indent="1"/>
    </xf>
    <xf numFmtId="0" fontId="8" fillId="0" borderId="14" xfId="0" applyFont="1" applyBorder="1" applyAlignment="1">
      <alignment horizontal="center" wrapText="1"/>
    </xf>
    <xf numFmtId="0" fontId="8" fillId="0" borderId="12" xfId="0" applyFont="1" applyBorder="1" applyAlignment="1">
      <alignment horizontal="center" wrapText="1"/>
    </xf>
    <xf numFmtId="0" fontId="8" fillId="0" borderId="13" xfId="0" quotePrefix="1" applyFont="1" applyBorder="1" applyAlignment="1">
      <alignment horizontal="center" vertical="center"/>
    </xf>
    <xf numFmtId="0" fontId="8" fillId="0" borderId="13" xfId="0" quotePrefix="1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1" fillId="0" borderId="9" xfId="27" applyFont="1" applyBorder="1" applyAlignment="1">
      <alignment horizontal="center" vertical="center"/>
    </xf>
    <xf numFmtId="0" fontId="11" fillId="0" borderId="10" xfId="27" applyFont="1" applyBorder="1" applyAlignment="1">
      <alignment horizontal="center" vertical="center"/>
    </xf>
  </cellXfs>
  <cellStyles count="33">
    <cellStyle name="Cabezal" xfId="1"/>
    <cellStyle name="coltit" xfId="2"/>
    <cellStyle name="Columna títulos" xfId="3"/>
    <cellStyle name="Comma" xfId="4"/>
    <cellStyle name="Comma0" xfId="5"/>
    <cellStyle name="cuadro" xfId="6"/>
    <cellStyle name="Currency" xfId="7"/>
    <cellStyle name="Currency0" xfId="8"/>
    <cellStyle name="Date" xfId="9"/>
    <cellStyle name="datos" xfId="10"/>
    <cellStyle name="Encabezado" xfId="11"/>
    <cellStyle name="Estilo 1" xfId="12"/>
    <cellStyle name="Euro" xfId="13"/>
    <cellStyle name="F2" xfId="14"/>
    <cellStyle name="F3" xfId="15"/>
    <cellStyle name="F4" xfId="16"/>
    <cellStyle name="F5" xfId="17"/>
    <cellStyle name="F6" xfId="18"/>
    <cellStyle name="F7" xfId="19"/>
    <cellStyle name="F8" xfId="20"/>
    <cellStyle name="Fin del cuadro" xfId="21"/>
    <cellStyle name="fincuadro" xfId="22"/>
    <cellStyle name="Fixed" xfId="23"/>
    <cellStyle name="fuente" xfId="24"/>
    <cellStyle name="Heading 1" xfId="25"/>
    <cellStyle name="Heading 2" xfId="26"/>
    <cellStyle name="Millares 27" xfId="32"/>
    <cellStyle name="Normal" xfId="0" builtinId="0"/>
    <cellStyle name="Normal 2 2" xfId="27"/>
    <cellStyle name="Percent" xfId="28"/>
    <cellStyle name="titulo" xfId="29"/>
    <cellStyle name="total" xfId="30"/>
    <cellStyle name="totcuadro" xfId="31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Servicios%20EGA\CIERRE%20DEFINITIVO%202002\40-41%20fina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Bruno\Versi&#243;n%20Bruno\Industria\Provisorio%202001\Defi2001%20reemplazando%202000%20y%202001%20(dic2002)%20por%20IPP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0110ciudad"/>
      <sheetName val="40110ciudad trim."/>
      <sheetName val="40120ciudad"/>
      <sheetName val="40120ciudad trim."/>
      <sheetName val="40130ciudad"/>
      <sheetName val="40130ciudad trim."/>
      <sheetName val="40200"/>
      <sheetName val="40200 trim."/>
      <sheetName val="41000"/>
      <sheetName val="41000 trim."/>
      <sheetName val="Aguas"/>
      <sheetName val="Aguas fax"/>
      <sheetName val="ENGEciud"/>
      <sheetName val="ENGE pais"/>
      <sheetName val="remuneraciones"/>
      <sheetName val="IP Generacion"/>
      <sheetName val="generación"/>
      <sheetName val="gen CAMMESA"/>
      <sheetName val="Generacion Trim."/>
      <sheetName val="Distribucion Trim."/>
      <sheetName val="Transporte Trim."/>
      <sheetName val="Gas Trim."/>
      <sheetName val="Agua Trim."/>
      <sheetName val="IVF"/>
      <sheetName val="distribuc SecEn"/>
      <sheetName val="distribución DNCN"/>
      <sheetName val="gas"/>
      <sheetName val="agua"/>
      <sheetName val="Ipim"/>
      <sheetName val="I Precios"/>
      <sheetName val="IPC elect"/>
      <sheetName val="IPC gas"/>
      <sheetName val="IPC agua"/>
      <sheetName val="ocupac"/>
      <sheetName val="ENARGAS"/>
      <sheetName val="gas 98-99"/>
      <sheetName val="93ipc"/>
    </sheetNames>
    <sheetDataSet>
      <sheetData sheetId="0">
        <row r="3">
          <cell r="D3">
            <v>618025663.10609996</v>
          </cell>
        </row>
      </sheetData>
      <sheetData sheetId="1"/>
      <sheetData sheetId="2">
        <row r="3">
          <cell r="D3">
            <v>1843057.5160000003</v>
          </cell>
        </row>
      </sheetData>
      <sheetData sheetId="3"/>
      <sheetData sheetId="4"/>
      <sheetData sheetId="5"/>
      <sheetData sheetId="6">
        <row r="3">
          <cell r="D3">
            <v>541819956</v>
          </cell>
        </row>
      </sheetData>
      <sheetData sheetId="7"/>
      <sheetData sheetId="8">
        <row r="3">
          <cell r="D3">
            <v>280049138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8">
          <cell r="A8" t="str">
            <v>EE - GENERACION</v>
          </cell>
        </row>
        <row r="22">
          <cell r="A22" t="str">
            <v>EE - TRANSPORTE</v>
          </cell>
        </row>
        <row r="35">
          <cell r="A35" t="str">
            <v>EE - DISTRIBUCION</v>
          </cell>
        </row>
        <row r="68">
          <cell r="A68" t="str">
            <v>Agua</v>
          </cell>
        </row>
      </sheetData>
      <sheetData sheetId="24"/>
      <sheetData sheetId="25"/>
      <sheetData sheetId="26"/>
      <sheetData sheetId="27"/>
      <sheetData sheetId="28"/>
      <sheetData sheetId="29">
        <row r="3">
          <cell r="D3" t="str">
            <v>Transporte MIX</v>
          </cell>
          <cell r="G3" t="str">
            <v>Distribución Electricidad (IPC, subgrupo Electricidad )</v>
          </cell>
          <cell r="J3" t="str">
            <v>Distribución Electricidad (IPIM Energía eléctrica)</v>
          </cell>
          <cell r="M3" t="str">
            <v>Distribución Electricidad (total)</v>
          </cell>
        </row>
        <row r="16">
          <cell r="A16" t="str">
            <v>Gas (IPC)</v>
          </cell>
        </row>
        <row r="28">
          <cell r="A28" t="str">
            <v>Agua(IPC)</v>
          </cell>
        </row>
      </sheetData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imaciones EIA"/>
      <sheetName val="EIM 99-2000 por clacie"/>
      <sheetName val="EIA 2000-2001"/>
      <sheetName val="EIM 2000-2001 por clacie"/>
      <sheetName val="Tabla simple VBP"/>
      <sheetName val="Tabla simple CI"/>
      <sheetName val="vbp_K"/>
      <sheetName val="vbp_C"/>
      <sheetName val="ci_K"/>
      <sheetName val="ci_C"/>
      <sheetName val="16 y 23 c"/>
      <sheetName val="16 y 23 k"/>
      <sheetName val="ie_K"/>
      <sheetName val="ie_C"/>
      <sheetName val="IPIM 97"/>
      <sheetName val="IPIM 98"/>
      <sheetName val="IPIM 99"/>
      <sheetName val="IPIM 2000"/>
      <sheetName val="IPIM 2001"/>
      <sheetName val="IPP 2001"/>
      <sheetName val="ipim 2000-2001"/>
      <sheetName val="ipp 2000-2001"/>
      <sheetName val="Año Base origin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tabSelected="1" workbookViewId="0">
      <selection activeCell="P13" sqref="P13"/>
    </sheetView>
  </sheetViews>
  <sheetFormatPr baseColWidth="10" defaultRowHeight="12.75" x14ac:dyDescent="0.2"/>
  <cols>
    <col min="1" max="1" width="51.7109375" customWidth="1"/>
    <col min="2" max="2" width="12.5703125" style="25" bestFit="1" customWidth="1"/>
    <col min="3" max="3" width="12.85546875" bestFit="1" customWidth="1"/>
    <col min="4" max="4" width="12.5703125" bestFit="1" customWidth="1"/>
    <col min="5" max="5" width="12.42578125" bestFit="1" customWidth="1"/>
    <col min="6" max="6" width="11.42578125" customWidth="1"/>
    <col min="7" max="7" width="4.140625" customWidth="1"/>
    <col min="8" max="8" width="12.5703125" bestFit="1" customWidth="1"/>
    <col min="9" max="9" width="12.85546875" bestFit="1" customWidth="1"/>
  </cols>
  <sheetData>
    <row r="1" spans="1:9" ht="26.25" customHeight="1" x14ac:dyDescent="0.2">
      <c r="A1" s="44" t="s">
        <v>53</v>
      </c>
      <c r="B1" s="44"/>
      <c r="C1" s="44"/>
      <c r="D1" s="44"/>
      <c r="E1" s="44"/>
      <c r="F1" s="44"/>
      <c r="G1" s="44"/>
      <c r="H1" s="44"/>
      <c r="I1" s="44"/>
    </row>
    <row r="2" spans="1:9" x14ac:dyDescent="0.2">
      <c r="A2" s="40" t="s">
        <v>0</v>
      </c>
      <c r="B2" s="42" t="s">
        <v>39</v>
      </c>
      <c r="C2" s="42" t="s">
        <v>39</v>
      </c>
      <c r="D2" s="42"/>
      <c r="E2" s="42"/>
      <c r="F2" s="42"/>
      <c r="G2" s="35"/>
      <c r="H2" s="43" t="s">
        <v>46</v>
      </c>
      <c r="I2" s="43"/>
    </row>
    <row r="3" spans="1:9" x14ac:dyDescent="0.2">
      <c r="A3" s="41"/>
      <c r="B3" s="36" t="s">
        <v>42</v>
      </c>
      <c r="C3" s="36" t="s">
        <v>43</v>
      </c>
      <c r="D3" s="36" t="s">
        <v>44</v>
      </c>
      <c r="E3" s="36" t="s">
        <v>45</v>
      </c>
      <c r="F3" s="36" t="s">
        <v>47</v>
      </c>
      <c r="G3" s="36"/>
      <c r="H3" s="36" t="s">
        <v>42</v>
      </c>
      <c r="I3" s="36" t="s">
        <v>43</v>
      </c>
    </row>
    <row r="4" spans="1:9" x14ac:dyDescent="0.2">
      <c r="A4" s="34" t="s">
        <v>1</v>
      </c>
      <c r="B4" s="15">
        <v>144421.62156154573</v>
      </c>
      <c r="C4" s="15">
        <f t="shared" ref="C4:H4" si="0">SUM(C5:C18)</f>
        <v>140809.39621781494</v>
      </c>
      <c r="D4" s="15">
        <f t="shared" si="0"/>
        <v>148308.57745058261</v>
      </c>
      <c r="E4" s="15">
        <f t="shared" si="0"/>
        <v>154445.34778077723</v>
      </c>
      <c r="F4" s="15">
        <f>SUM(F5:F18)</f>
        <v>146996.23575268014</v>
      </c>
      <c r="G4" s="15"/>
      <c r="H4" s="15">
        <f t="shared" si="0"/>
        <v>151102.79358267697</v>
      </c>
      <c r="I4" s="15">
        <f t="shared" ref="I4" si="1">SUM(I5:I18)</f>
        <v>148973.6378947247</v>
      </c>
    </row>
    <row r="5" spans="1:9" x14ac:dyDescent="0.2">
      <c r="A5" s="16" t="s">
        <v>2</v>
      </c>
      <c r="B5" s="13">
        <v>2809.3192915488476</v>
      </c>
      <c r="C5" s="13">
        <v>2817.3123725700116</v>
      </c>
      <c r="D5" s="13">
        <v>2821.7216722347985</v>
      </c>
      <c r="E5" s="13">
        <v>2869.9940616985559</v>
      </c>
      <c r="F5" s="15">
        <v>2829.5868495130535</v>
      </c>
      <c r="G5" s="15"/>
      <c r="H5" s="13">
        <v>2890.1293609702502</v>
      </c>
      <c r="I5" s="13">
        <v>2856.3355915204943</v>
      </c>
    </row>
    <row r="6" spans="1:9" x14ac:dyDescent="0.2">
      <c r="A6" s="17" t="s">
        <v>3</v>
      </c>
      <c r="B6" s="13">
        <v>17585.548431093444</v>
      </c>
      <c r="C6" s="13">
        <v>17228.040681390215</v>
      </c>
      <c r="D6" s="13">
        <v>19728.766918199377</v>
      </c>
      <c r="E6" s="13">
        <v>20405.733726227718</v>
      </c>
      <c r="F6" s="15">
        <v>18737.022439227687</v>
      </c>
      <c r="G6" s="15"/>
      <c r="H6" s="13">
        <v>18729.681006900264</v>
      </c>
      <c r="I6" s="13">
        <v>18567.62563512192</v>
      </c>
    </row>
    <row r="7" spans="1:9" x14ac:dyDescent="0.2">
      <c r="A7" s="17" t="s">
        <v>4</v>
      </c>
      <c r="B7" s="13">
        <v>1203.3020560092871</v>
      </c>
      <c r="C7" s="13">
        <v>1041.3200007600224</v>
      </c>
      <c r="D7" s="13">
        <v>1245.1340177660702</v>
      </c>
      <c r="E7" s="13">
        <v>1162.5953015027551</v>
      </c>
      <c r="F7" s="15">
        <v>1163.0878440095337</v>
      </c>
      <c r="G7" s="15"/>
      <c r="H7" s="13">
        <v>1204.5977503941713</v>
      </c>
      <c r="I7" s="13">
        <v>979.48100859395015</v>
      </c>
    </row>
    <row r="8" spans="1:9" x14ac:dyDescent="0.2">
      <c r="A8" s="17" t="s">
        <v>5</v>
      </c>
      <c r="B8" s="13">
        <v>6173.8365999952257</v>
      </c>
      <c r="C8" s="13">
        <v>4486.2241330444549</v>
      </c>
      <c r="D8" s="13">
        <v>4755.3752138257569</v>
      </c>
      <c r="E8" s="13">
        <v>6444.1066031465843</v>
      </c>
      <c r="F8" s="15">
        <v>5464.8856375030055</v>
      </c>
      <c r="G8" s="15"/>
      <c r="H8" s="13">
        <v>6591.4939147020541</v>
      </c>
      <c r="I8" s="13">
        <v>4932.1480742961539</v>
      </c>
    </row>
    <row r="9" spans="1:9" x14ac:dyDescent="0.2">
      <c r="A9" s="17" t="s">
        <v>6</v>
      </c>
      <c r="B9" s="13">
        <v>20151.748098190466</v>
      </c>
      <c r="C9" s="13">
        <v>19828.384550798328</v>
      </c>
      <c r="D9" s="13">
        <v>22508.912648087211</v>
      </c>
      <c r="E9" s="13">
        <v>24269.799624134917</v>
      </c>
      <c r="F9" s="15">
        <v>21689.711230302735</v>
      </c>
      <c r="G9" s="15"/>
      <c r="H9" s="13">
        <v>22416.660388073575</v>
      </c>
      <c r="I9" s="13">
        <v>22138.260965483063</v>
      </c>
    </row>
    <row r="10" spans="1:9" x14ac:dyDescent="0.2">
      <c r="A10" s="17" t="s">
        <v>7</v>
      </c>
      <c r="B10" s="13">
        <v>5649.4879254163334</v>
      </c>
      <c r="C10" s="13">
        <v>3847.6939850810081</v>
      </c>
      <c r="D10" s="13">
        <v>5595.2251481810399</v>
      </c>
      <c r="E10" s="13">
        <v>5786.0203260422059</v>
      </c>
      <c r="F10" s="15">
        <v>5219.6068461801469</v>
      </c>
      <c r="G10" s="15"/>
      <c r="H10" s="13">
        <v>5538.6627781391935</v>
      </c>
      <c r="I10" s="13">
        <v>3913.8696213322905</v>
      </c>
    </row>
    <row r="11" spans="1:9" ht="16.5" customHeight="1" x14ac:dyDescent="0.2">
      <c r="A11" s="17" t="s">
        <v>8</v>
      </c>
      <c r="B11" s="13">
        <v>12488.512659543478</v>
      </c>
      <c r="C11" s="13">
        <v>13965.944833824473</v>
      </c>
      <c r="D11" s="13">
        <v>13897.095718620387</v>
      </c>
      <c r="E11" s="13">
        <v>12525.082942344141</v>
      </c>
      <c r="F11" s="15">
        <v>13219.159038583119</v>
      </c>
      <c r="G11" s="15"/>
      <c r="H11" s="13">
        <v>12538.111275126508</v>
      </c>
      <c r="I11" s="13">
        <v>13960.631311632427</v>
      </c>
    </row>
    <row r="12" spans="1:9" x14ac:dyDescent="0.2">
      <c r="A12" s="17" t="s">
        <v>9</v>
      </c>
      <c r="B12" s="13">
        <v>17018.929365606447</v>
      </c>
      <c r="C12" s="13">
        <v>16735.572103211183</v>
      </c>
      <c r="D12" s="13">
        <v>17184.231318970276</v>
      </c>
      <c r="E12" s="13">
        <v>17872.738602046564</v>
      </c>
      <c r="F12" s="15">
        <v>17202.86784745862</v>
      </c>
      <c r="G12" s="15"/>
      <c r="H12" s="13">
        <v>19318.232069081099</v>
      </c>
      <c r="I12" s="13">
        <v>19578.944878038499</v>
      </c>
    </row>
    <row r="13" spans="1:9" x14ac:dyDescent="0.2">
      <c r="A13" s="18" t="s">
        <v>10</v>
      </c>
      <c r="B13" s="13">
        <v>30153.575241300896</v>
      </c>
      <c r="C13" s="13">
        <v>30466.063077697283</v>
      </c>
      <c r="D13" s="13">
        <v>30134.019474430759</v>
      </c>
      <c r="E13" s="13">
        <v>32173.23280180298</v>
      </c>
      <c r="F13" s="15">
        <v>30731.72264880798</v>
      </c>
      <c r="G13" s="15"/>
      <c r="H13" s="13">
        <v>30698.55772458918</v>
      </c>
      <c r="I13" s="13">
        <v>31402.850327840919</v>
      </c>
    </row>
    <row r="14" spans="1:9" x14ac:dyDescent="0.2">
      <c r="A14" s="18" t="s">
        <v>11</v>
      </c>
      <c r="B14" s="13">
        <v>8503.3615677719954</v>
      </c>
      <c r="C14" s="13">
        <v>8526.4108798032903</v>
      </c>
      <c r="D14" s="13">
        <v>8515.1527124384083</v>
      </c>
      <c r="E14" s="13">
        <v>8530.4726853498814</v>
      </c>
      <c r="F14" s="15">
        <v>8518.849461340893</v>
      </c>
      <c r="G14" s="15"/>
      <c r="H14" s="13">
        <v>8456.0134100637497</v>
      </c>
      <c r="I14" s="13">
        <v>8482.6618353450685</v>
      </c>
    </row>
    <row r="15" spans="1:9" x14ac:dyDescent="0.2">
      <c r="A15" s="17" t="s">
        <v>12</v>
      </c>
      <c r="B15" s="13">
        <v>4401.4165640409992</v>
      </c>
      <c r="C15" s="13">
        <v>4212.9843826855895</v>
      </c>
      <c r="D15" s="13">
        <v>4362.5973995305148</v>
      </c>
      <c r="E15" s="13">
        <v>4502.8753540078924</v>
      </c>
      <c r="F15" s="15">
        <v>4369.9684250662485</v>
      </c>
      <c r="G15" s="15"/>
      <c r="H15" s="13">
        <v>4460.6949379389853</v>
      </c>
      <c r="I15" s="13">
        <v>4245.6993483394799</v>
      </c>
    </row>
    <row r="16" spans="1:9" x14ac:dyDescent="0.2">
      <c r="A16" s="17" t="s">
        <v>13</v>
      </c>
      <c r="B16" s="13">
        <v>11079.889069960458</v>
      </c>
      <c r="C16" s="13">
        <v>10433.708321198208</v>
      </c>
      <c r="D16" s="13">
        <v>10270.174345807151</v>
      </c>
      <c r="E16" s="13">
        <v>11460.572743409875</v>
      </c>
      <c r="F16" s="15">
        <v>10811.086120093923</v>
      </c>
      <c r="G16" s="15"/>
      <c r="H16" s="13">
        <v>11043.352933083072</v>
      </c>
      <c r="I16" s="13">
        <v>10487.000891183694</v>
      </c>
    </row>
    <row r="17" spans="1:9" x14ac:dyDescent="0.2">
      <c r="A17" s="17" t="s">
        <v>14</v>
      </c>
      <c r="B17" s="13">
        <v>6078.9465174495199</v>
      </c>
      <c r="C17" s="13">
        <v>5863.5302136027221</v>
      </c>
      <c r="D17" s="13">
        <v>6171.8844377679952</v>
      </c>
      <c r="E17" s="13">
        <v>5236.6273433401266</v>
      </c>
      <c r="F17" s="15">
        <v>5837.7471280400905</v>
      </c>
      <c r="G17" s="15"/>
      <c r="H17" s="13">
        <v>6077.0341351159559</v>
      </c>
      <c r="I17" s="13">
        <v>6049.7457908401138</v>
      </c>
    </row>
    <row r="18" spans="1:9" ht="24" x14ac:dyDescent="0.2">
      <c r="A18" s="37" t="s">
        <v>15</v>
      </c>
      <c r="B18" s="38">
        <v>1123.7481736183561</v>
      </c>
      <c r="C18" s="38">
        <v>1356.2066821481312</v>
      </c>
      <c r="D18" s="38">
        <v>1118.286424722864</v>
      </c>
      <c r="E18" s="38">
        <v>1205.4956657230248</v>
      </c>
      <c r="F18" s="39">
        <v>1200.9342365530938</v>
      </c>
      <c r="G18" s="39"/>
      <c r="H18" s="38">
        <v>1139.5718984988953</v>
      </c>
      <c r="I18" s="38">
        <v>1378.3826151566091</v>
      </c>
    </row>
    <row r="19" spans="1:9" x14ac:dyDescent="0.2">
      <c r="A19" s="1" t="s">
        <v>40</v>
      </c>
      <c r="B19" s="19"/>
      <c r="C19" s="20"/>
      <c r="D19" s="14"/>
      <c r="E19" s="14"/>
      <c r="F19" s="21"/>
      <c r="G19" s="21"/>
      <c r="H19" s="14"/>
      <c r="I19" s="14"/>
    </row>
    <row r="20" spans="1:9" x14ac:dyDescent="0.2">
      <c r="A20" s="12" t="s">
        <v>48</v>
      </c>
      <c r="B20" s="22"/>
      <c r="C20" s="20"/>
      <c r="D20" s="14"/>
      <c r="E20" s="14"/>
      <c r="F20" s="21"/>
      <c r="G20" s="21"/>
      <c r="H20" s="14"/>
      <c r="I20" s="14"/>
    </row>
    <row r="21" spans="1:9" x14ac:dyDescent="0.2">
      <c r="A21" s="23"/>
      <c r="B21" s="24"/>
      <c r="C21" s="24"/>
      <c r="D21" s="24"/>
      <c r="E21" s="24"/>
      <c r="F21" s="24"/>
      <c r="G21" s="24"/>
      <c r="H21" s="24"/>
      <c r="I21" s="24"/>
    </row>
  </sheetData>
  <mergeCells count="4">
    <mergeCell ref="A2:A3"/>
    <mergeCell ref="B2:F2"/>
    <mergeCell ref="H2:I2"/>
    <mergeCell ref="A1:I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1"/>
  <sheetViews>
    <sheetView zoomScaleNormal="100" workbookViewId="0">
      <selection activeCell="B21" sqref="B21"/>
    </sheetView>
  </sheetViews>
  <sheetFormatPr baseColWidth="10" defaultRowHeight="12.75" x14ac:dyDescent="0.2"/>
  <cols>
    <col min="1" max="1" width="53.140625" customWidth="1"/>
    <col min="2" max="2" width="60.140625" customWidth="1"/>
  </cols>
  <sheetData>
    <row r="1" spans="1:2" ht="19.5" thickBot="1" x14ac:dyDescent="0.25">
      <c r="A1" s="45" t="s">
        <v>16</v>
      </c>
      <c r="B1" s="46"/>
    </row>
    <row r="2" spans="1:2" ht="15.75" thickBot="1" x14ac:dyDescent="0.25">
      <c r="A2" s="2" t="s">
        <v>17</v>
      </c>
      <c r="B2" s="3" t="s">
        <v>41</v>
      </c>
    </row>
    <row r="3" spans="1:2" ht="15" x14ac:dyDescent="0.2">
      <c r="A3" s="4" t="s">
        <v>18</v>
      </c>
      <c r="B3" s="26" t="s">
        <v>36</v>
      </c>
    </row>
    <row r="4" spans="1:2" ht="15" x14ac:dyDescent="0.2">
      <c r="A4" s="5" t="s">
        <v>19</v>
      </c>
      <c r="B4" s="33" t="s">
        <v>49</v>
      </c>
    </row>
    <row r="5" spans="1:2" ht="15" x14ac:dyDescent="0.2">
      <c r="A5" s="5" t="s">
        <v>20</v>
      </c>
      <c r="B5" s="27" t="s">
        <v>52</v>
      </c>
    </row>
    <row r="6" spans="1:2" ht="25.5" x14ac:dyDescent="0.2">
      <c r="A6" s="5" t="s">
        <v>21</v>
      </c>
      <c r="B6" s="27" t="s">
        <v>37</v>
      </c>
    </row>
    <row r="7" spans="1:2" ht="26.25" thickBot="1" x14ac:dyDescent="0.25">
      <c r="A7" s="6" t="s">
        <v>22</v>
      </c>
      <c r="B7" s="28" t="s">
        <v>50</v>
      </c>
    </row>
    <row r="8" spans="1:2" ht="25.5" x14ac:dyDescent="0.2">
      <c r="A8" s="7" t="s">
        <v>35</v>
      </c>
      <c r="B8" s="29" t="s">
        <v>33</v>
      </c>
    </row>
    <row r="9" spans="1:2" ht="51" x14ac:dyDescent="0.2">
      <c r="A9" s="8" t="s">
        <v>23</v>
      </c>
      <c r="B9" s="30" t="s">
        <v>31</v>
      </c>
    </row>
    <row r="10" spans="1:2" ht="15" x14ac:dyDescent="0.2">
      <c r="A10" s="8" t="s">
        <v>24</v>
      </c>
      <c r="B10" s="30" t="s">
        <v>30</v>
      </c>
    </row>
    <row r="11" spans="1:2" ht="15.75" thickBot="1" x14ac:dyDescent="0.25">
      <c r="A11" s="9" t="s">
        <v>25</v>
      </c>
      <c r="B11" s="31" t="s">
        <v>34</v>
      </c>
    </row>
    <row r="12" spans="1:2" ht="15" x14ac:dyDescent="0.2">
      <c r="A12" s="4" t="s">
        <v>26</v>
      </c>
      <c r="B12" s="26" t="s">
        <v>32</v>
      </c>
    </row>
    <row r="13" spans="1:2" ht="15" x14ac:dyDescent="0.2">
      <c r="A13" s="4" t="s">
        <v>27</v>
      </c>
      <c r="B13" s="26" t="s">
        <v>32</v>
      </c>
    </row>
    <row r="14" spans="1:2" ht="15" x14ac:dyDescent="0.2">
      <c r="A14" s="5" t="s">
        <v>28</v>
      </c>
      <c r="B14" s="27" t="s">
        <v>38</v>
      </c>
    </row>
    <row r="15" spans="1:2" ht="26.25" thickBot="1" x14ac:dyDescent="0.25">
      <c r="A15" s="10" t="s">
        <v>29</v>
      </c>
      <c r="B15" s="32" t="s">
        <v>51</v>
      </c>
    </row>
    <row r="19" spans="1:2" x14ac:dyDescent="0.2">
      <c r="B19" s="11"/>
    </row>
    <row r="21" spans="1:2" x14ac:dyDescent="0.2">
      <c r="A21" s="11"/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PGB_K_Trimestral</vt:lpstr>
      <vt:lpstr>Ficha Técnica</vt:lpstr>
    </vt:vector>
  </TitlesOfParts>
  <Company>DGEyC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cdgeyc</dc:creator>
  <cp:lastModifiedBy>Verónica Goldín</cp:lastModifiedBy>
  <cp:lastPrinted>2013-12-16T19:14:35Z</cp:lastPrinted>
  <dcterms:created xsi:type="dcterms:W3CDTF">2013-05-08T15:48:04Z</dcterms:created>
  <dcterms:modified xsi:type="dcterms:W3CDTF">2025-10-31T13:31:25Z</dcterms:modified>
</cp:coreProperties>
</file>