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INGRESOS\"/>
    </mc:Choice>
  </mc:AlternateContent>
  <bookViews>
    <workbookView xWindow="0" yWindow="0" windowWidth="27090" windowHeight="2025"/>
  </bookViews>
  <sheets>
    <sheet name="OCUP_I_02" sheetId="1" r:id="rId1"/>
    <sheet name="Ficha técnica" sheetId="2" r:id="rId2"/>
  </sheets>
  <externalReferences>
    <externalReference r:id="rId3"/>
  </externalReferences>
  <definedNames>
    <definedName name="_xlnm.Print_Area" localSheetId="1">'Ficha técnica'!$A$1:$B$27</definedName>
    <definedName name="_xlnm.Database">'[1]1'!#REF!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6" i="1" l="1"/>
  <c r="AN11" i="1" l="1"/>
  <c r="AM11" i="1" l="1"/>
  <c r="AM6" i="1"/>
</calcChain>
</file>

<file path=xl/sharedStrings.xml><?xml version="1.0" encoding="utf-8"?>
<sst xmlns="http://schemas.openxmlformats.org/spreadsheetml/2006/main" count="161" uniqueCount="72">
  <si>
    <t xml:space="preserve">1er.trimestre </t>
  </si>
  <si>
    <t xml:space="preserve">2do.trimestre </t>
  </si>
  <si>
    <t xml:space="preserve">3er.trimestre </t>
  </si>
  <si>
    <t xml:space="preserve">4to.trimestre </t>
  </si>
  <si>
    <t>Ingreso total familiar (promedio en $)</t>
  </si>
  <si>
    <t>Ingreso per cápita familiar (promedio en $)</t>
  </si>
  <si>
    <t>Ingresos laborales</t>
  </si>
  <si>
    <t>Ingresos de la ocupación principal</t>
  </si>
  <si>
    <t>Ingresos no laborales</t>
  </si>
  <si>
    <t xml:space="preserve">Ingresos por jubilación y/o pensión </t>
  </si>
  <si>
    <t>Hogares (distribución %)</t>
  </si>
  <si>
    <t>Sin ingresos</t>
  </si>
  <si>
    <t>b</t>
  </si>
  <si>
    <t>Solo con ingresos laborales</t>
  </si>
  <si>
    <t>Solo con ingresos no laborales</t>
  </si>
  <si>
    <t xml:space="preserve">    Solo con ingresos de jubilación y/o pensión</t>
  </si>
  <si>
    <t>Archivo</t>
  </si>
  <si>
    <t xml:space="preserve">Área Temática </t>
  </si>
  <si>
    <t>Ocupación e Ingresos</t>
  </si>
  <si>
    <t xml:space="preserve">Tema </t>
  </si>
  <si>
    <t>Ingresos</t>
  </si>
  <si>
    <t>Subtema</t>
  </si>
  <si>
    <t>Serie</t>
  </si>
  <si>
    <t>Objetivo</t>
  </si>
  <si>
    <t>Variable 1</t>
  </si>
  <si>
    <t xml:space="preserve">Definición Operativa </t>
  </si>
  <si>
    <t>Unidad de Medida</t>
  </si>
  <si>
    <t>Método de Cálculo (formula)</t>
  </si>
  <si>
    <t>Variable 2</t>
  </si>
  <si>
    <t>Variable 3</t>
  </si>
  <si>
    <t>Periodicidad de Recepción (secundaria)</t>
  </si>
  <si>
    <t xml:space="preserve">Periodicidad de Difusión </t>
  </si>
  <si>
    <t>Fuente</t>
  </si>
  <si>
    <t>Es la masa de ingresos percibidos por los diferentes perceptores de un hogar.</t>
  </si>
  <si>
    <t xml:space="preserve">Ingreso total familiar </t>
  </si>
  <si>
    <t>Pesos</t>
  </si>
  <si>
    <t>Trimestral</t>
  </si>
  <si>
    <t>Periodicidad de recolección (primaria)</t>
  </si>
  <si>
    <t>OCUP_I_02</t>
  </si>
  <si>
    <t>Ingresos por fuente</t>
  </si>
  <si>
    <t>Porcentaje del total de ingresos</t>
  </si>
  <si>
    <t>Condición de percepción de ingresos del hogar</t>
  </si>
  <si>
    <t>Porcentaje de hogares</t>
  </si>
  <si>
    <t>Cociente entre la masa de ingresos generada por cada fuente de ingreso y la masa total de ingresos, por cien.</t>
  </si>
  <si>
    <t>Cociente entre los hogares perceptores de ingresos de una de las fuentes y el total de hogares, por cien.</t>
  </si>
  <si>
    <t>Pesos por persona</t>
  </si>
  <si>
    <t>Estimar el peso que tienen las diferentes fuentes de ingreso en el total, para los hogares</t>
  </si>
  <si>
    <t>Distingue entre los hogares que perciben ingresos y los que no los perciben; dentro de estos últimos, separa los que perciben de fuentes de ingresos exclusivas (laboral - no laboral) y no exclusivas.</t>
  </si>
  <si>
    <t>Variable 4</t>
  </si>
  <si>
    <r>
      <t xml:space="preserve">Ingreso </t>
    </r>
    <r>
      <rPr>
        <i/>
        <sz val="9"/>
        <rFont val="Arial"/>
        <family val="2"/>
      </rPr>
      <t>per capita</t>
    </r>
    <r>
      <rPr>
        <sz val="9"/>
        <rFont val="Arial"/>
        <family val="2"/>
      </rPr>
      <t xml:space="preserve"> familiar </t>
    </r>
  </si>
  <si>
    <t>Cociente entre el ingreso total familiar y la cantidad de integrantes del hogar.</t>
  </si>
  <si>
    <t>Suma de los ingresos percibidos por todos los miembros del hogar.
Se incluye a los hogares sin ingresos.</t>
  </si>
  <si>
    <t>Cociente entre la masa de ingresos generados por los diferentes preceptores de un hogar (laborales y no laborales) y la cantidad de miembros del mismo.</t>
  </si>
  <si>
    <t>Distingue entre los ingresos provenientes del trabajo (los que comprenden las entradas derivadas de la intervención de los miembros del hogar en actividades económicas y estrictamente relacionadas con el empleo) y los no provenientes del trabajo (provenientes de la propiedad de activos y de transferencias), es decir entre los laborales y los no laborales.</t>
  </si>
  <si>
    <r>
      <rPr>
        <b/>
        <sz val="8"/>
        <color indexed="8"/>
        <rFont val="Arial"/>
        <family val="2"/>
      </rPr>
      <t xml:space="preserve">Nota: </t>
    </r>
    <r>
      <rPr>
        <sz val="8"/>
        <color indexed="8"/>
        <rFont val="Arial"/>
        <family val="2"/>
      </rPr>
      <t>el valor de ingreso per cápita familiar correspondiente al primer trimestre 2017 fue revisado respecto de publicaciones anteriores.</t>
    </r>
  </si>
  <si>
    <t>---</t>
  </si>
  <si>
    <t xml:space="preserve"> ---</t>
  </si>
  <si>
    <t>b Valor de la celda con carácter indicativo (el coeficiente de variación estimado es mayor al 20 % y menor o igual al 30%).</t>
  </si>
  <si>
    <t xml:space="preserve"> --- No se presenta dato debido a que el coeficiente de variación estimado es mayor al 30%.</t>
  </si>
  <si>
    <t>No aplica</t>
  </si>
  <si>
    <t>Con ingresos laborales y no laborales simultáneamente</t>
  </si>
  <si>
    <t>3er. Trimestre</t>
  </si>
  <si>
    <t>Para el cálculo del Ingreso total familiar y del Ingreso per cápita familiar se incluye a los hogares sin ingresos. Se ha imputado el valor de ingresos a aquellos casos que no declaran el monto de los mismos. 
Los valores presentados en este cuadro para el tercer trimestre de 2019 están influidos por un valor extremo de ingreso de la ocupación principal ($ 1.400.000). Si éste se excluye del cálculo, el ingreso total familiar promedio desciende a $ 62.221 y el ingreso per cápita familiar a $31.606.</t>
  </si>
  <si>
    <t>a</t>
  </si>
  <si>
    <t>a Valor de la celda con carácter indicativo (el coeficiente de variación estimado es mayor al 10% y menor o igual al 20%).</t>
  </si>
  <si>
    <t>Distribución de la masa de ingreso total por fuente (%)</t>
  </si>
  <si>
    <t>Instituto de Estadística y Censos de la Ciudad Autónoma de Buenos Aires (Jefatura de Gabinete de Ministros - GCBA) ETOI</t>
  </si>
  <si>
    <r>
      <rPr>
        <b/>
        <sz val="8"/>
        <rFont val="Arial"/>
        <family val="2"/>
      </rPr>
      <t>Fuente:</t>
    </r>
    <r>
      <rPr>
        <sz val="8"/>
        <rFont val="Arial"/>
        <family val="2"/>
      </rPr>
      <t xml:space="preserve"> Instituto de Estadística y Censos de la Ciudad Autónoma de Buenos Aires (Jefatura de Gabinete de Ministros - GCBA) ETOI</t>
    </r>
  </si>
  <si>
    <t>1er. trimestre</t>
  </si>
  <si>
    <t>Ingresos de los hogares (total familiar,Ingreso per cápita familiar) y Hogares</t>
  </si>
  <si>
    <t xml:space="preserve">FICHA TÉCNICA </t>
  </si>
  <si>
    <t>Hogares. Ingreso total familiar, per cápita familiar (promedio en pesos) y distribución del ingreso total por fuente (%). Ciudad de Buenos Aires. 1er. trimestre de 2015/4to.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</si>
</sst>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0.00\ _€_-;\-* #,##0.00\ _€_-;_-* &quot;-&quot;??\ _€_-;_-@_-"/>
    <numFmt numFmtId="166" formatCode="#,##0.0"/>
    <numFmt numFmtId="167" formatCode="0.0"/>
    <numFmt numFmtId="168" formatCode="_-* #,##0.00\ [$€]_-;\-* #,##0.00\ [$€]_-;_-* &quot;-&quot;??\ [$€]_-;_-@_-"/>
    <numFmt numFmtId="169" formatCode="_-* #,##0\ _P_t_s_-;\-* #,##0\ _P_t_s_-;_-* &quot;-&quot;\ _P_t_s_-;_-@_-"/>
  </numFmts>
  <fonts count="72" x14ac:knownFonts="1">
    <font>
      <sz val="11"/>
      <color theme="1"/>
      <name val="Calibri"/>
      <family val="2"/>
      <scheme val="minor"/>
    </font>
    <font>
      <sz val="11"/>
      <color indexed="8"/>
      <name val="Calibri"/>
      <family val="2"/>
    </font>
    <font>
      <b/>
      <sz val="9"/>
      <name val="Arial"/>
      <family val="2"/>
    </font>
    <font>
      <b/>
      <vertAlign val="superscript"/>
      <sz val="9"/>
      <name val="Arial"/>
      <family val="2"/>
    </font>
    <font>
      <sz val="9"/>
      <name val="Arial"/>
      <family val="2"/>
    </font>
    <font>
      <sz val="10"/>
      <name val="Arial"/>
      <family val="2"/>
    </font>
    <font>
      <vertAlign val="superscript"/>
      <sz val="9"/>
      <name val="Arial"/>
      <family val="2"/>
    </font>
    <font>
      <sz val="8"/>
      <color indexed="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i/>
      <sz val="9"/>
      <name val="Arial"/>
      <family val="2"/>
    </font>
    <font>
      <b/>
      <sz val="8"/>
      <color indexed="8"/>
      <name val="Arial"/>
      <family val="2"/>
    </font>
    <font>
      <sz val="11"/>
      <color theme="1"/>
      <name val="Calibri"/>
      <family val="2"/>
      <scheme val="minor"/>
    </font>
    <font>
      <u/>
      <sz val="11"/>
      <color theme="10"/>
      <name val="Calibri"/>
      <family val="2"/>
      <scheme val="minor"/>
    </font>
    <font>
      <sz val="11"/>
      <color theme="1"/>
      <name val="Arial"/>
      <family val="2"/>
    </font>
    <font>
      <sz val="11"/>
      <color rgb="FFFF0000"/>
      <name val="Calibri"/>
      <family val="2"/>
      <scheme val="minor"/>
    </font>
    <font>
      <b/>
      <sz val="9"/>
      <color theme="1"/>
      <name val="Arial"/>
      <family val="2"/>
    </font>
    <font>
      <b/>
      <vertAlign val="superscript"/>
      <sz val="9"/>
      <color theme="1"/>
      <name val="Arial"/>
      <family val="2"/>
    </font>
    <font>
      <vertAlign val="superscript"/>
      <sz val="9"/>
      <color theme="1"/>
      <name val="Arial"/>
      <family val="2"/>
    </font>
    <font>
      <sz val="9"/>
      <color theme="1"/>
      <name val="Arial"/>
      <family val="2"/>
    </font>
    <font>
      <vertAlign val="superscript"/>
      <sz val="11"/>
      <color theme="1"/>
      <name val="Calibri"/>
      <family val="2"/>
      <scheme val="minor"/>
    </font>
    <font>
      <vertAlign val="superscript"/>
      <sz val="9"/>
      <name val="Calibri"/>
      <family val="2"/>
      <scheme val="minor"/>
    </font>
    <font>
      <sz val="10"/>
      <name val="Calibri"/>
      <family val="2"/>
      <scheme val="minor"/>
    </font>
    <font>
      <sz val="9"/>
      <name val="Calibri"/>
      <family val="2"/>
      <scheme val="minor"/>
    </font>
    <font>
      <sz val="9"/>
      <color rgb="FF000000"/>
      <name val="Arial"/>
      <family val="2"/>
    </font>
    <font>
      <sz val="9"/>
      <color theme="1"/>
      <name val="Calibri"/>
      <family val="2"/>
      <scheme val="minor"/>
    </font>
    <font>
      <strike/>
      <sz val="9"/>
      <color theme="1"/>
      <name val="Calibri"/>
      <family val="2"/>
      <scheme val="minor"/>
    </font>
    <font>
      <strike/>
      <vertAlign val="superscript"/>
      <sz val="9"/>
      <name val="Calibri"/>
      <family val="2"/>
      <scheme val="minor"/>
    </font>
    <font>
      <strike/>
      <sz val="9"/>
      <name val="Calibri"/>
      <family val="2"/>
      <scheme val="minor"/>
    </font>
    <font>
      <sz val="10"/>
      <color theme="1"/>
      <name val="Arial"/>
      <family val="2"/>
    </font>
    <font>
      <sz val="8"/>
      <color theme="1"/>
      <name val="Arial"/>
      <family val="2"/>
    </font>
    <font>
      <sz val="10"/>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u/>
      <sz val="10"/>
      <color indexed="12"/>
      <name val="Arial"/>
      <family val="2"/>
    </font>
    <font>
      <sz val="11"/>
      <color rgb="FF337AB7"/>
      <name val="Calibri"/>
      <family val="2"/>
      <scheme val="minor"/>
    </font>
    <font>
      <sz val="7"/>
      <color theme="1"/>
      <name val="Arial"/>
      <family val="2"/>
    </font>
    <font>
      <i/>
      <sz val="8"/>
      <name val="Arial"/>
      <family val="2"/>
    </font>
    <font>
      <i/>
      <sz val="11"/>
      <color theme="1"/>
      <name val="Calibri"/>
      <family val="2"/>
      <scheme val="minor"/>
    </font>
    <font>
      <i/>
      <sz val="11"/>
      <color theme="1"/>
      <name val="Arial"/>
      <family val="2"/>
    </font>
    <font>
      <i/>
      <vertAlign val="superscript"/>
      <sz val="11"/>
      <color theme="1"/>
      <name val="Calibri"/>
      <family val="2"/>
      <scheme val="minor"/>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5"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169" fontId="5"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0" fontId="26" fillId="22" borderId="0" applyNumberFormat="0" applyBorder="0" applyProtection="0">
      <alignment horizontal="center"/>
    </xf>
    <xf numFmtId="0" fontId="18" fillId="23" borderId="0" applyNumberFormat="0" applyBorder="0" applyAlignment="0" applyProtection="0"/>
    <xf numFmtId="0" fontId="31" fillId="0" borderId="0"/>
    <xf numFmtId="0" fontId="31"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5" fillId="0" borderId="0" applyNumberFormat="0" applyFill="0" applyBorder="0" applyAlignment="0" applyProtection="0"/>
    <xf numFmtId="0" fontId="5" fillId="24" borderId="4" applyNumberFormat="0" applyFont="0" applyAlignment="0" applyProtection="0"/>
    <xf numFmtId="0" fontId="26" fillId="22" borderId="0" applyProtection="0">
      <alignment horizontal="center"/>
    </xf>
    <xf numFmtId="9" fontId="29" fillId="0" borderId="0" applyFont="0" applyFill="0" applyBorder="0" applyAlignment="0" applyProtection="0"/>
    <xf numFmtId="9" fontId="5"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xf numFmtId="0" fontId="48" fillId="0" borderId="0"/>
    <xf numFmtId="0" fontId="49" fillId="0" borderId="0" applyNumberFormat="0" applyFill="0" applyBorder="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26"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22" applyNumberFormat="0" applyAlignment="0" applyProtection="0"/>
    <xf numFmtId="0" fontId="56" fillId="30" borderId="23" applyNumberFormat="0" applyAlignment="0" applyProtection="0"/>
    <xf numFmtId="0" fontId="57" fillId="30" borderId="22" applyNumberFormat="0" applyAlignment="0" applyProtection="0"/>
    <xf numFmtId="0" fontId="58" fillId="0" borderId="24" applyNumberFormat="0" applyFill="0" applyAlignment="0" applyProtection="0"/>
    <xf numFmtId="0" fontId="59" fillId="31" borderId="25" applyNumberFormat="0" applyAlignment="0" applyProtection="0"/>
    <xf numFmtId="0" fontId="32" fillId="0" borderId="0" applyNumberFormat="0" applyFill="0" applyBorder="0" applyAlignment="0" applyProtection="0"/>
    <xf numFmtId="0" fontId="60" fillId="0" borderId="0" applyNumberFormat="0" applyFill="0" applyBorder="0" applyAlignment="0" applyProtection="0"/>
    <xf numFmtId="0" fontId="61" fillId="0" borderId="27" applyNumberFormat="0" applyFill="0" applyAlignment="0" applyProtection="0"/>
    <xf numFmtId="0" fontId="62"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62" fillId="36" borderId="0" applyNumberFormat="0" applyBorder="0" applyAlignment="0" applyProtection="0"/>
    <xf numFmtId="0" fontId="62"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62" fillId="56" borderId="0" applyNumberFormat="0" applyBorder="0" applyAlignment="0" applyProtection="0"/>
    <xf numFmtId="164" fontId="29" fillId="0" borderId="0" applyFont="0" applyFill="0" applyBorder="0" applyAlignment="0" applyProtection="0"/>
    <xf numFmtId="0" fontId="5" fillId="0" borderId="0"/>
    <xf numFmtId="0" fontId="63" fillId="0" borderId="0" applyNumberFormat="0" applyFill="0" applyBorder="0" applyAlignment="0" applyProtection="0"/>
    <xf numFmtId="0" fontId="29" fillId="0" borderId="0"/>
    <xf numFmtId="0" fontId="64" fillId="0" borderId="0" applyNumberFormat="0" applyFill="0" applyBorder="0" applyAlignment="0" applyProtection="0">
      <alignment vertical="top"/>
      <protection locked="0"/>
    </xf>
    <xf numFmtId="0" fontId="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 fillId="0" borderId="0"/>
    <xf numFmtId="0" fontId="31" fillId="0" borderId="0"/>
    <xf numFmtId="0" fontId="31" fillId="0" borderId="0"/>
    <xf numFmtId="0" fontId="29" fillId="0" borderId="0"/>
    <xf numFmtId="0" fontId="29" fillId="32" borderId="26" applyNumberFormat="0" applyFont="0" applyAlignment="0" applyProtection="0"/>
  </cellStyleXfs>
  <cellXfs count="141">
    <xf numFmtId="0" fontId="0" fillId="0" borderId="0" xfId="0"/>
    <xf numFmtId="0" fontId="2" fillId="0" borderId="10" xfId="0" applyFont="1" applyBorder="1"/>
    <xf numFmtId="3" fontId="33" fillId="0" borderId="10" xfId="0" applyNumberFormat="1" applyFont="1" applyBorder="1"/>
    <xf numFmtId="3" fontId="34" fillId="0" borderId="10" xfId="0" applyNumberFormat="1" applyFont="1" applyBorder="1" applyAlignment="1">
      <alignment horizontal="left"/>
    </xf>
    <xf numFmtId="3" fontId="2" fillId="0" borderId="10" xfId="0" applyNumberFormat="1" applyFont="1" applyBorder="1" applyAlignment="1">
      <alignment horizontal="left"/>
    </xf>
    <xf numFmtId="3" fontId="2" fillId="0" borderId="10" xfId="0" applyNumberFormat="1" applyFont="1" applyBorder="1"/>
    <xf numFmtId="0" fontId="34" fillId="0" borderId="10" xfId="0" applyFont="1" applyBorder="1" applyAlignment="1">
      <alignment horizontal="left"/>
    </xf>
    <xf numFmtId="0" fontId="33" fillId="0" borderId="10" xfId="0" applyFont="1" applyBorder="1" applyAlignment="1">
      <alignment horizontal="left"/>
    </xf>
    <xf numFmtId="3" fontId="2" fillId="0" borderId="10" xfId="0" applyNumberFormat="1" applyFont="1" applyBorder="1" applyAlignment="1">
      <alignment wrapText="1"/>
    </xf>
    <xf numFmtId="0" fontId="3" fillId="0" borderId="10" xfId="0" applyFont="1" applyBorder="1" applyAlignment="1">
      <alignment horizontal="left" wrapText="1"/>
    </xf>
    <xf numFmtId="166" fontId="2" fillId="0" borderId="11" xfId="43" applyNumberFormat="1" applyFont="1" applyBorder="1"/>
    <xf numFmtId="166" fontId="3" fillId="0" borderId="11" xfId="43" applyNumberFormat="1" applyFont="1" applyBorder="1" applyAlignment="1">
      <alignment horizontal="left"/>
    </xf>
    <xf numFmtId="166" fontId="2" fillId="0" borderId="11" xfId="43" applyNumberFormat="1" applyFont="1" applyBorder="1" applyAlignment="1">
      <alignment horizontal="left"/>
    </xf>
    <xf numFmtId="166" fontId="2" fillId="0" borderId="0" xfId="43" applyNumberFormat="1" applyFont="1"/>
    <xf numFmtId="0" fontId="35" fillId="0" borderId="0" xfId="0" applyFont="1" applyAlignment="1">
      <alignment horizontal="left"/>
    </xf>
    <xf numFmtId="166" fontId="2" fillId="0" borderId="0" xfId="0" applyNumberFormat="1" applyFont="1"/>
    <xf numFmtId="0" fontId="36" fillId="0" borderId="0" xfId="0" applyFont="1" applyAlignment="1">
      <alignment horizontal="left"/>
    </xf>
    <xf numFmtId="0" fontId="33" fillId="0" borderId="0" xfId="0" applyFont="1" applyAlignment="1">
      <alignment wrapText="1"/>
    </xf>
    <xf numFmtId="167" fontId="2" fillId="0" borderId="0" xfId="0" applyNumberFormat="1" applyFont="1"/>
    <xf numFmtId="166" fontId="3" fillId="0" borderId="0" xfId="43" applyNumberFormat="1" applyFont="1" applyAlignment="1">
      <alignment horizontal="left"/>
    </xf>
    <xf numFmtId="166" fontId="2" fillId="0" borderId="0" xfId="43" applyNumberFormat="1" applyFont="1" applyAlignment="1">
      <alignment horizontal="left"/>
    </xf>
    <xf numFmtId="166" fontId="2" fillId="0" borderId="0" xfId="43" applyNumberFormat="1" applyFont="1" applyAlignment="1">
      <alignment horizontal="right"/>
    </xf>
    <xf numFmtId="0" fontId="36" fillId="0" borderId="0" xfId="0" applyFont="1" applyAlignment="1">
      <alignment wrapText="1"/>
    </xf>
    <xf numFmtId="167" fontId="4" fillId="0" borderId="0" xfId="0" applyNumberFormat="1" applyFont="1"/>
    <xf numFmtId="166" fontId="6" fillId="0" borderId="0" xfId="43" applyNumberFormat="1" applyFont="1" applyAlignment="1">
      <alignment horizontal="left"/>
    </xf>
    <xf numFmtId="166" fontId="4" fillId="0" borderId="0" xfId="43" applyNumberFormat="1" applyFont="1" applyAlignment="1">
      <alignment horizontal="right"/>
    </xf>
    <xf numFmtId="166" fontId="4" fillId="0" borderId="0" xfId="43" applyNumberFormat="1" applyFont="1" applyAlignment="1">
      <alignment horizontal="left"/>
    </xf>
    <xf numFmtId="166" fontId="2" fillId="0" borderId="0" xfId="99" applyNumberFormat="1" applyFont="1" applyFill="1" applyBorder="1"/>
    <xf numFmtId="0" fontId="36" fillId="0" borderId="12" xfId="0" applyFont="1" applyBorder="1" applyAlignment="1">
      <alignment wrapText="1"/>
    </xf>
    <xf numFmtId="166" fontId="4" fillId="0" borderId="12" xfId="99" applyNumberFormat="1" applyFont="1" applyFill="1" applyBorder="1"/>
    <xf numFmtId="166" fontId="6" fillId="0" borderId="12" xfId="43" applyNumberFormat="1" applyFont="1" applyBorder="1" applyAlignment="1">
      <alignment horizontal="left"/>
    </xf>
    <xf numFmtId="166" fontId="4" fillId="0" borderId="12" xfId="43" applyNumberFormat="1" applyFont="1" applyBorder="1" applyAlignment="1">
      <alignment horizontal="right"/>
    </xf>
    <xf numFmtId="166" fontId="4" fillId="0" borderId="12" xfId="43" applyNumberFormat="1" applyFont="1" applyBorder="1" applyAlignment="1">
      <alignment horizontal="left"/>
    </xf>
    <xf numFmtId="0" fontId="35" fillId="0" borderId="12" xfId="0" applyFont="1" applyBorder="1" applyAlignment="1">
      <alignment horizontal="left"/>
    </xf>
    <xf numFmtId="167" fontId="4" fillId="0" borderId="12" xfId="0" applyNumberFormat="1" applyFont="1" applyBorder="1"/>
    <xf numFmtId="0" fontId="36" fillId="0" borderId="12" xfId="0" applyFont="1" applyBorder="1" applyAlignment="1">
      <alignment horizontal="left"/>
    </xf>
    <xf numFmtId="0" fontId="2" fillId="0" borderId="0" xfId="0" applyFont="1"/>
    <xf numFmtId="167" fontId="3" fillId="0" borderId="0" xfId="0" applyNumberFormat="1" applyFont="1" applyAlignment="1">
      <alignment horizontal="left"/>
    </xf>
    <xf numFmtId="0" fontId="4" fillId="0" borderId="0" xfId="0" applyFont="1"/>
    <xf numFmtId="167" fontId="36" fillId="0" borderId="0" xfId="0" applyNumberFormat="1" applyFont="1"/>
    <xf numFmtId="0" fontId="4" fillId="0" borderId="0" xfId="0" applyFont="1" applyAlignment="1">
      <alignment wrapText="1"/>
    </xf>
    <xf numFmtId="167" fontId="6" fillId="0" borderId="0" xfId="0" applyNumberFormat="1" applyFont="1" applyAlignment="1">
      <alignment horizontal="left"/>
    </xf>
    <xf numFmtId="0" fontId="37" fillId="0" borderId="0" xfId="0" applyFont="1" applyAlignment="1">
      <alignment horizontal="left"/>
    </xf>
    <xf numFmtId="0" fontId="0" fillId="0" borderId="0" xfId="0" applyAlignment="1">
      <alignment horizontal="left"/>
    </xf>
    <xf numFmtId="166" fontId="4" fillId="0" borderId="12" xfId="43" applyNumberFormat="1" applyFont="1" applyBorder="1"/>
    <xf numFmtId="167" fontId="36" fillId="0" borderId="12" xfId="0" applyNumberFormat="1" applyFont="1" applyBorder="1"/>
    <xf numFmtId="3" fontId="2" fillId="0" borderId="0" xfId="0" applyNumberFormat="1" applyFont="1"/>
    <xf numFmtId="0" fontId="38" fillId="0" borderId="0" xfId="0" applyFont="1"/>
    <xf numFmtId="0" fontId="29" fillId="0" borderId="0" xfId="65" applyAlignment="1">
      <alignment wrapText="1"/>
    </xf>
    <xf numFmtId="0" fontId="5" fillId="0" borderId="0" xfId="43"/>
    <xf numFmtId="0" fontId="30" fillId="0" borderId="0" xfId="32" applyFill="1" applyBorder="1" applyAlignment="1">
      <alignment horizontal="center" vertical="center" wrapText="1"/>
    </xf>
    <xf numFmtId="0" fontId="4" fillId="0" borderId="11" xfId="0" applyFont="1" applyBorder="1" applyAlignment="1">
      <alignment horizontal="center" vertical="center"/>
    </xf>
    <xf numFmtId="0" fontId="6" fillId="0" borderId="11"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Alignment="1">
      <alignment horizontal="center" vertical="center"/>
    </xf>
    <xf numFmtId="0" fontId="39" fillId="0" borderId="0" xfId="43" applyFont="1"/>
    <xf numFmtId="0" fontId="40" fillId="0" borderId="0" xfId="43" applyFont="1"/>
    <xf numFmtId="0" fontId="32" fillId="0" borderId="0" xfId="65" applyFont="1" applyAlignment="1">
      <alignment wrapText="1"/>
    </xf>
    <xf numFmtId="0" fontId="4" fillId="0" borderId="14" xfId="63" applyFont="1" applyBorder="1" applyAlignment="1">
      <alignment horizontal="left" vertical="center" wrapText="1"/>
    </xf>
    <xf numFmtId="0" fontId="4" fillId="0" borderId="15" xfId="63" applyFont="1" applyBorder="1" applyAlignment="1">
      <alignment horizontal="left" vertical="center" wrapText="1"/>
    </xf>
    <xf numFmtId="0" fontId="4" fillId="0" borderId="13" xfId="63" applyFont="1" applyBorder="1" applyAlignment="1">
      <alignment horizontal="left" vertical="center" wrapText="1"/>
    </xf>
    <xf numFmtId="0" fontId="36" fillId="0" borderId="13" xfId="0" applyFont="1" applyBorder="1" applyAlignment="1">
      <alignment horizontal="left" vertical="center" wrapText="1"/>
    </xf>
    <xf numFmtId="0" fontId="41" fillId="0" borderId="16" xfId="63" applyFont="1" applyBorder="1" applyAlignment="1">
      <alignment horizontal="left" vertical="center" wrapText="1"/>
    </xf>
    <xf numFmtId="0" fontId="36" fillId="0" borderId="17" xfId="0" applyFont="1" applyBorder="1" applyAlignment="1">
      <alignment horizontal="left" vertical="center" wrapText="1"/>
    </xf>
    <xf numFmtId="0" fontId="4" fillId="0" borderId="14" xfId="62" applyFont="1" applyBorder="1" applyAlignment="1">
      <alignment vertical="center" wrapText="1"/>
    </xf>
    <xf numFmtId="0" fontId="41" fillId="0" borderId="15" xfId="63" applyFont="1" applyBorder="1" applyAlignment="1">
      <alignment horizontal="left" vertical="center" wrapText="1"/>
    </xf>
    <xf numFmtId="0" fontId="4" fillId="0" borderId="16" xfId="63" applyFont="1" applyBorder="1" applyAlignment="1">
      <alignment horizontal="left" vertical="center" wrapText="1"/>
    </xf>
    <xf numFmtId="0" fontId="2" fillId="25" borderId="13" xfId="63" applyFont="1" applyFill="1" applyBorder="1" applyAlignment="1">
      <alignment horizontal="left" vertical="center" wrapText="1"/>
    </xf>
    <xf numFmtId="0" fontId="2" fillId="0" borderId="14" xfId="63" applyFont="1" applyBorder="1" applyAlignment="1">
      <alignment horizontal="left" vertical="center" wrapText="1"/>
    </xf>
    <xf numFmtId="0" fontId="2" fillId="0" borderId="15" xfId="63" applyFont="1" applyBorder="1" applyAlignment="1">
      <alignment horizontal="left" vertical="center" wrapText="1"/>
    </xf>
    <xf numFmtId="0" fontId="2" fillId="0" borderId="13" xfId="63" applyFont="1" applyBorder="1" applyAlignment="1">
      <alignment horizontal="left" vertical="center" wrapText="1"/>
    </xf>
    <xf numFmtId="0" fontId="2" fillId="0" borderId="16" xfId="63" applyFont="1" applyBorder="1" applyAlignment="1">
      <alignment horizontal="left" vertical="center" wrapText="1"/>
    </xf>
    <xf numFmtId="0" fontId="2" fillId="0" borderId="17" xfId="63" applyFont="1" applyBorder="1" applyAlignment="1">
      <alignment horizontal="left" vertical="center" wrapText="1"/>
    </xf>
    <xf numFmtId="3" fontId="2" fillId="0" borderId="11" xfId="0" applyNumberFormat="1" applyFont="1" applyBorder="1"/>
    <xf numFmtId="0" fontId="42" fillId="0" borderId="12" xfId="0" applyFont="1" applyBorder="1"/>
    <xf numFmtId="0" fontId="42" fillId="0" borderId="0" xfId="0" applyFont="1"/>
    <xf numFmtId="0" fontId="2" fillId="0" borderId="10" xfId="0" applyFont="1" applyBorder="1" applyAlignment="1">
      <alignment vertical="center"/>
    </xf>
    <xf numFmtId="0" fontId="42" fillId="0" borderId="10" xfId="0" applyFont="1" applyBorder="1"/>
    <xf numFmtId="0" fontId="43" fillId="0" borderId="10" xfId="0" applyFont="1" applyBorder="1"/>
    <xf numFmtId="0" fontId="43" fillId="0" borderId="12" xfId="0" applyFont="1" applyBorder="1"/>
    <xf numFmtId="0" fontId="43" fillId="0" borderId="0" xfId="0" applyFont="1"/>
    <xf numFmtId="3" fontId="4" fillId="0" borderId="0" xfId="43" quotePrefix="1" applyNumberFormat="1" applyFont="1" applyAlignment="1">
      <alignment horizontal="right"/>
    </xf>
    <xf numFmtId="166" fontId="4" fillId="0" borderId="0" xfId="0" applyNumberFormat="1" applyFont="1"/>
    <xf numFmtId="0" fontId="4" fillId="0" borderId="12"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wrapText="1"/>
    </xf>
    <xf numFmtId="0" fontId="44" fillId="0" borderId="0" xfId="0" applyFont="1"/>
    <xf numFmtId="3" fontId="8" fillId="0" borderId="0" xfId="43" applyNumberFormat="1" applyFont="1" applyAlignment="1">
      <alignment horizontal="left"/>
    </xf>
    <xf numFmtId="0" fontId="45" fillId="0" borderId="10" xfId="0" applyFont="1" applyBorder="1"/>
    <xf numFmtId="0" fontId="45" fillId="0" borderId="12" xfId="0" applyFont="1" applyBorder="1"/>
    <xf numFmtId="166" fontId="4" fillId="0" borderId="0" xfId="112" applyNumberFormat="1" applyFont="1"/>
    <xf numFmtId="166" fontId="4" fillId="0" borderId="12" xfId="112" applyNumberFormat="1" applyFont="1" applyBorder="1"/>
    <xf numFmtId="167" fontId="4" fillId="0" borderId="0" xfId="112" applyNumberFormat="1" applyFont="1"/>
    <xf numFmtId="167" fontId="4" fillId="0" borderId="12" xfId="112" applyNumberFormat="1" applyFont="1" applyBorder="1"/>
    <xf numFmtId="166" fontId="2" fillId="0" borderId="0" xfId="112" applyNumberFormat="1" applyFont="1"/>
    <xf numFmtId="166" fontId="4" fillId="0" borderId="12" xfId="0" applyNumberFormat="1" applyFont="1" applyBorder="1"/>
    <xf numFmtId="167" fontId="4" fillId="0" borderId="0" xfId="0" applyNumberFormat="1" applyFont="1" applyAlignment="1">
      <alignment horizontal="right"/>
    </xf>
    <xf numFmtId="167" fontId="4" fillId="0" borderId="12" xfId="0" applyNumberFormat="1" applyFont="1" applyBorder="1"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0" fontId="31" fillId="0" borderId="0" xfId="0" applyFont="1"/>
    <xf numFmtId="3" fontId="3" fillId="0" borderId="12" xfId="0" applyNumberFormat="1" applyFont="1" applyBorder="1"/>
    <xf numFmtId="167" fontId="6" fillId="0" borderId="12" xfId="0" applyNumberFormat="1" applyFont="1" applyBorder="1" applyAlignment="1">
      <alignment horizontal="right"/>
    </xf>
    <xf numFmtId="167" fontId="6" fillId="0" borderId="0" xfId="0" applyNumberFormat="1" applyFont="1" applyAlignment="1">
      <alignment horizontal="right"/>
    </xf>
    <xf numFmtId="0" fontId="37" fillId="0" borderId="0" xfId="0" applyFont="1"/>
    <xf numFmtId="166" fontId="3" fillId="0" borderId="0" xfId="0" applyNumberFormat="1" applyFont="1"/>
    <xf numFmtId="166" fontId="3" fillId="0" borderId="0" xfId="43" applyNumberFormat="1" applyFont="1"/>
    <xf numFmtId="3" fontId="6" fillId="0" borderId="0" xfId="43" quotePrefix="1" applyNumberFormat="1" applyFont="1" applyAlignment="1">
      <alignment horizontal="left"/>
    </xf>
    <xf numFmtId="0" fontId="6" fillId="0" borderId="12" xfId="0" applyFont="1" applyBorder="1" applyAlignment="1">
      <alignment horizontal="center" vertical="center"/>
    </xf>
    <xf numFmtId="0" fontId="0" fillId="0" borderId="12" xfId="0" applyBorder="1"/>
    <xf numFmtId="0" fontId="0" fillId="0" borderId="10" xfId="0" applyBorder="1"/>
    <xf numFmtId="166" fontId="6" fillId="0" borderId="12" xfId="0" applyNumberFormat="1" applyFont="1" applyBorder="1"/>
    <xf numFmtId="166" fontId="4" fillId="0" borderId="0" xfId="43" quotePrefix="1" applyNumberFormat="1" applyFont="1" applyAlignment="1">
      <alignment horizontal="right"/>
    </xf>
    <xf numFmtId="166" fontId="4" fillId="0" borderId="0" xfId="153" applyNumberFormat="1" applyFont="1"/>
    <xf numFmtId="166" fontId="4" fillId="0" borderId="12" xfId="153" applyNumberFormat="1" applyFont="1" applyBorder="1"/>
    <xf numFmtId="166" fontId="2" fillId="0" borderId="0" xfId="153" applyNumberFormat="1" applyFont="1"/>
    <xf numFmtId="0" fontId="36" fillId="0" borderId="12" xfId="0" applyFont="1" applyBorder="1"/>
    <xf numFmtId="166" fontId="36" fillId="0" borderId="0" xfId="0" applyNumberFormat="1" applyFont="1"/>
    <xf numFmtId="166" fontId="36" fillId="0" borderId="12" xfId="0" applyNumberFormat="1" applyFont="1" applyBorder="1"/>
    <xf numFmtId="166" fontId="33" fillId="0" borderId="0" xfId="0" applyNumberFormat="1" applyFont="1"/>
    <xf numFmtId="2" fontId="66" fillId="0" borderId="0" xfId="43" applyNumberFormat="1" applyFont="1" applyAlignment="1">
      <alignment horizontal="left" vertical="top"/>
    </xf>
    <xf numFmtId="2" fontId="66" fillId="0" borderId="12" xfId="43" applyNumberFormat="1" applyFont="1" applyBorder="1" applyAlignment="1">
      <alignment horizontal="left" vertical="top"/>
    </xf>
    <xf numFmtId="167" fontId="36" fillId="0" borderId="0" xfId="0" quotePrefix="1" applyNumberFormat="1" applyFont="1" applyAlignment="1">
      <alignment horizontal="right"/>
    </xf>
    <xf numFmtId="0" fontId="68" fillId="0" borderId="0" xfId="0" applyFont="1"/>
    <xf numFmtId="0" fontId="69" fillId="0" borderId="0" xfId="0" applyFont="1"/>
    <xf numFmtId="0" fontId="70" fillId="0" borderId="0" xfId="0" applyFont="1"/>
    <xf numFmtId="0" fontId="71" fillId="25" borderId="13" xfId="32" applyFont="1" applyFill="1" applyBorder="1" applyAlignment="1">
      <alignment horizontal="left" vertical="center" wrapText="1"/>
    </xf>
    <xf numFmtId="166" fontId="4" fillId="0" borderId="0" xfId="43" applyNumberFormat="1" applyFont="1"/>
    <xf numFmtId="0" fontId="36" fillId="0" borderId="12" xfId="0" applyFont="1" applyBorder="1" applyAlignment="1">
      <alignment horizontal="center"/>
    </xf>
    <xf numFmtId="0" fontId="46" fillId="0" borderId="12" xfId="0" applyFont="1" applyBorder="1" applyAlignment="1">
      <alignment horizontal="left" wrapText="1"/>
    </xf>
    <xf numFmtId="0" fontId="36" fillId="0" borderId="12" xfId="0" applyFont="1" applyBorder="1" applyAlignment="1">
      <alignment horizontal="center" vertical="center"/>
    </xf>
    <xf numFmtId="3" fontId="8" fillId="0" borderId="0" xfId="43" applyNumberFormat="1" applyFont="1" applyAlignment="1">
      <alignment horizontal="left"/>
    </xf>
    <xf numFmtId="0" fontId="4" fillId="0" borderId="0" xfId="0" applyFont="1" applyAlignment="1">
      <alignment horizontal="center" vertical="center"/>
    </xf>
    <xf numFmtId="0" fontId="4" fillId="0" borderId="10" xfId="0" applyFont="1" applyBorder="1" applyAlignment="1">
      <alignment horizontal="center" vertical="center"/>
    </xf>
    <xf numFmtId="0" fontId="67" fillId="0" borderId="0" xfId="0" applyFont="1" applyAlignment="1">
      <alignment horizontal="left" wrapText="1"/>
    </xf>
    <xf numFmtId="3" fontId="67" fillId="0" borderId="0" xfId="43" applyNumberFormat="1" applyFont="1" applyAlignment="1">
      <alignment horizontal="left" wrapText="1"/>
    </xf>
    <xf numFmtId="0" fontId="47" fillId="0" borderId="0" xfId="0" applyFont="1" applyAlignment="1">
      <alignment horizontal="left" wrapText="1"/>
    </xf>
    <xf numFmtId="0" fontId="7" fillId="0" borderId="0" xfId="0" applyFont="1" applyAlignment="1">
      <alignment horizontal="left" wrapText="1"/>
    </xf>
    <xf numFmtId="0" fontId="36" fillId="0" borderId="0" xfId="0" applyFont="1" applyAlignment="1">
      <alignment horizontal="center" vertical="center"/>
    </xf>
    <xf numFmtId="0" fontId="26" fillId="0" borderId="18" xfId="63" applyFont="1" applyBorder="1" applyAlignment="1">
      <alignment horizontal="center" vertical="center" wrapText="1"/>
    </xf>
    <xf numFmtId="0" fontId="26" fillId="0" borderId="19" xfId="63" applyFont="1" applyBorder="1" applyAlignment="1">
      <alignment horizontal="center" vertical="center" wrapText="1"/>
    </xf>
  </cellXfs>
  <cellStyles count="165">
    <cellStyle name="20% - Énfasis1" xfId="129" builtinId="30" customBuiltin="1"/>
    <cellStyle name="20% - Énfasis1 2" xfId="1"/>
    <cellStyle name="20% - Énfasis2" xfId="133" builtinId="34" customBuiltin="1"/>
    <cellStyle name="20% - Énfasis2 2" xfId="2"/>
    <cellStyle name="20% - Énfasis3" xfId="137" builtinId="38" customBuiltin="1"/>
    <cellStyle name="20% - Énfasis3 2" xfId="3"/>
    <cellStyle name="20% - Énfasis4" xfId="141" builtinId="42" customBuiltin="1"/>
    <cellStyle name="20% - Énfasis4 2" xfId="4"/>
    <cellStyle name="20% - Énfasis5" xfId="145" builtinId="46" customBuiltin="1"/>
    <cellStyle name="20% - Énfasis5 2" xfId="5"/>
    <cellStyle name="20% - Énfasis6" xfId="149" builtinId="50" customBuiltin="1"/>
    <cellStyle name="20% - Énfasis6 2" xfId="6"/>
    <cellStyle name="40% - Énfasis1" xfId="130" builtinId="31" customBuiltin="1"/>
    <cellStyle name="40% - Énfasis1 2" xfId="7"/>
    <cellStyle name="40% - Énfasis2" xfId="134" builtinId="35" customBuiltin="1"/>
    <cellStyle name="40% - Énfasis2 2" xfId="8"/>
    <cellStyle name="40% - Énfasis3" xfId="138" builtinId="39" customBuiltin="1"/>
    <cellStyle name="40% - Énfasis3 2" xfId="9"/>
    <cellStyle name="40% - Énfasis4" xfId="142" builtinId="43" customBuiltin="1"/>
    <cellStyle name="40% - Énfasis4 2" xfId="10"/>
    <cellStyle name="40% - Énfasis5" xfId="146" builtinId="47" customBuiltin="1"/>
    <cellStyle name="40% - Énfasis5 2" xfId="11"/>
    <cellStyle name="40% - Énfasis6" xfId="150" builtinId="51" customBuiltin="1"/>
    <cellStyle name="40% - Énfasis6 2" xfId="12"/>
    <cellStyle name="60% - Énfasis1" xfId="131" builtinId="32" customBuiltin="1"/>
    <cellStyle name="60% - Énfasis1 2" xfId="13"/>
    <cellStyle name="60% - Énfasis2" xfId="135" builtinId="36" customBuiltin="1"/>
    <cellStyle name="60% - Énfasis2 2" xfId="14"/>
    <cellStyle name="60% - Énfasis3" xfId="139" builtinId="40" customBuiltin="1"/>
    <cellStyle name="60% - Énfasis3 2" xfId="15"/>
    <cellStyle name="60% - Énfasis4" xfId="143" builtinId="44" customBuiltin="1"/>
    <cellStyle name="60% - Énfasis4 2" xfId="16"/>
    <cellStyle name="60% - Énfasis5" xfId="147" builtinId="48" customBuiltin="1"/>
    <cellStyle name="60% - Énfasis5 2" xfId="17"/>
    <cellStyle name="60% - Énfasis6" xfId="151" builtinId="52" customBuiltin="1"/>
    <cellStyle name="60% - Énfasis6 2" xfId="18"/>
    <cellStyle name="Buena 2" xfId="19"/>
    <cellStyle name="Bueno" xfId="117" builtinId="26" customBuiltin="1"/>
    <cellStyle name="Cálculo" xfId="122" builtinId="22" customBuiltin="1"/>
    <cellStyle name="Cálculo 2" xfId="20"/>
    <cellStyle name="Celda de comprobación" xfId="124" builtinId="23" customBuiltin="1"/>
    <cellStyle name="Celda de comprobación 2" xfId="21"/>
    <cellStyle name="Celda vinculada" xfId="123" builtinId="24" customBuiltin="1"/>
    <cellStyle name="Celda vinculada 2" xfId="22"/>
    <cellStyle name="Comma 2" xfId="152"/>
    <cellStyle name="Encabezado 4" xfId="116" builtinId="19" customBuiltin="1"/>
    <cellStyle name="Encabezado 4 2" xfId="23"/>
    <cellStyle name="Énfasis1" xfId="128" builtinId="29" customBuiltin="1"/>
    <cellStyle name="Énfasis1 2" xfId="24"/>
    <cellStyle name="Énfasis2" xfId="132" builtinId="33" customBuiltin="1"/>
    <cellStyle name="Énfasis2 2" xfId="25"/>
    <cellStyle name="Énfasis3" xfId="136" builtinId="37" customBuiltin="1"/>
    <cellStyle name="Énfasis3 2" xfId="26"/>
    <cellStyle name="Énfasis4" xfId="140" builtinId="41" customBuiltin="1"/>
    <cellStyle name="Énfasis4 2" xfId="27"/>
    <cellStyle name="Énfasis5" xfId="144" builtinId="45" customBuiltin="1"/>
    <cellStyle name="Énfasis5 2" xfId="28"/>
    <cellStyle name="Énfasis6" xfId="148" builtinId="49" customBuiltin="1"/>
    <cellStyle name="Énfasis6 2" xfId="29"/>
    <cellStyle name="Entrada" xfId="120" builtinId="20" customBuiltin="1"/>
    <cellStyle name="Entrada 2" xfId="30"/>
    <cellStyle name="Euro" xfId="31"/>
    <cellStyle name="Hipervínculo" xfId="32" builtinId="8"/>
    <cellStyle name="Hipervínculo 2" xfId="33"/>
    <cellStyle name="Hipervínculo 2 2" xfId="156"/>
    <cellStyle name="Hipervínculo 3" xfId="154"/>
    <cellStyle name="Hipervínculo 3 2" xfId="157"/>
    <cellStyle name="Hipervínculo 4" xfId="158"/>
    <cellStyle name="Hipervínculo visitado 2" xfId="159"/>
    <cellStyle name="Incorrecto" xfId="118" builtinId="27" customBuiltin="1"/>
    <cellStyle name="Incorrecto 2" xfId="34"/>
    <cellStyle name="Millares [0] 2" xfId="35"/>
    <cellStyle name="Millares 2" xfId="36"/>
    <cellStyle name="Millares 3" xfId="37"/>
    <cellStyle name="mio" xfId="38"/>
    <cellStyle name="Neutral" xfId="119" builtinId="28" customBuiltin="1"/>
    <cellStyle name="Neutral 2" xfId="39"/>
    <cellStyle name="Normal" xfId="0" builtinId="0"/>
    <cellStyle name="Normal 10" xfId="40"/>
    <cellStyle name="Normal 10 2" xfId="41"/>
    <cellStyle name="Normal 11" xfId="112"/>
    <cellStyle name="Normal 11 2" xfId="153"/>
    <cellStyle name="Normal 2" xfId="42"/>
    <cellStyle name="Normal 2 2" xfId="43"/>
    <cellStyle name="Normal 2 2 2" xfId="44"/>
    <cellStyle name="Normal 2 2 2 2" xfId="45"/>
    <cellStyle name="Normal 2 2 3" xfId="46"/>
    <cellStyle name="Normal 2 2 3 2" xfId="47"/>
    <cellStyle name="Normal 2 2 4" xfId="48"/>
    <cellStyle name="Normal 2 2 4 2" xfId="49"/>
    <cellStyle name="Normal 2 2 5" xfId="50"/>
    <cellStyle name="Normal 2 2 5 2" xfId="51"/>
    <cellStyle name="Normal 2 2 6" xfId="52"/>
    <cellStyle name="Normal 2 2 6 2" xfId="53"/>
    <cellStyle name="Normal 2 2 7" xfId="54"/>
    <cellStyle name="Normal 2 2 7 2" xfId="55"/>
    <cellStyle name="Normal 2 3" xfId="56"/>
    <cellStyle name="Normal 2 4" xfId="57"/>
    <cellStyle name="Normal 2 5" xfId="58"/>
    <cellStyle name="Normal 2 6" xfId="59"/>
    <cellStyle name="Normal 2 6 2" xfId="60"/>
    <cellStyle name="Normal 2 7" xfId="61"/>
    <cellStyle name="Normal 3" xfId="62"/>
    <cellStyle name="Normal 3 2" xfId="63"/>
    <cellStyle name="Normal 3 3" xfId="155"/>
    <cellStyle name="Normal 3 3 2" xfId="160"/>
    <cellStyle name="Normal 4" xfId="64"/>
    <cellStyle name="Normal 4 2" xfId="65"/>
    <cellStyle name="Normal 4 2 2" xfId="66"/>
    <cellStyle name="Normal 4 2 2 2" xfId="161"/>
    <cellStyle name="Normal 4 2 3" xfId="67"/>
    <cellStyle name="Normal 4 3" xfId="162"/>
    <cellStyle name="Normal 5" xfId="68"/>
    <cellStyle name="Normal 5 2" xfId="163"/>
    <cellStyle name="Normal 6" xfId="69"/>
    <cellStyle name="Normal 6 2" xfId="70"/>
    <cellStyle name="Normal 6 2 2" xfId="71"/>
    <cellStyle name="Normal 6 2 2 2" xfId="72"/>
    <cellStyle name="Normal 6 2 3" xfId="73"/>
    <cellStyle name="Normal 6 2 4" xfId="74"/>
    <cellStyle name="Normal 6 3" xfId="75"/>
    <cellStyle name="Normal 6 3 2" xfId="76"/>
    <cellStyle name="Normal 6 3 2 2" xfId="77"/>
    <cellStyle name="Normal 6 3 3" xfId="78"/>
    <cellStyle name="Normal 6 3 4" xfId="79"/>
    <cellStyle name="Normal 6 4" xfId="80"/>
    <cellStyle name="Normal 6 4 2" xfId="81"/>
    <cellStyle name="Normal 6 5" xfId="82"/>
    <cellStyle name="Normal 6 6" xfId="83"/>
    <cellStyle name="Normal 6 7" xfId="84"/>
    <cellStyle name="Normal 7" xfId="85"/>
    <cellStyle name="Normal 7 2" xfId="86"/>
    <cellStyle name="Normal 7 2 2" xfId="87"/>
    <cellStyle name="Normal 7 3" xfId="88"/>
    <cellStyle name="Normal 7 4" xfId="89"/>
    <cellStyle name="Normal 7 5" xfId="90"/>
    <cellStyle name="Normal 8" xfId="91"/>
    <cellStyle name="Normal 8 2" xfId="92"/>
    <cellStyle name="Normal 8 2 2" xfId="93"/>
    <cellStyle name="Normal 8 3" xfId="94"/>
    <cellStyle name="Normal 8 4" xfId="95"/>
    <cellStyle name="Normal 8 5" xfId="96"/>
    <cellStyle name="Normal 9" xfId="97"/>
    <cellStyle name="Normal 9 2" xfId="98"/>
    <cellStyle name="Normal_ETOI152_ing_sumas_y_pob_interes" xfId="99"/>
    <cellStyle name="Notas 2" xfId="100"/>
    <cellStyle name="Notas 2 2" xfId="164"/>
    <cellStyle name="Pato" xfId="101"/>
    <cellStyle name="Porcentaje 2" xfId="102"/>
    <cellStyle name="Porcentual 2" xfId="103"/>
    <cellStyle name="Salida" xfId="121" builtinId="21" customBuiltin="1"/>
    <cellStyle name="Salida 2" xfId="104"/>
    <cellStyle name="Texto de advertencia" xfId="125" builtinId="11" customBuiltin="1"/>
    <cellStyle name="Texto de advertencia 2" xfId="105"/>
    <cellStyle name="Texto explicativo" xfId="126" builtinId="53" customBuiltin="1"/>
    <cellStyle name="Texto explicativo 2" xfId="106"/>
    <cellStyle name="Título" xfId="113" builtinId="15" customBuiltin="1"/>
    <cellStyle name="Título 1 2" xfId="107"/>
    <cellStyle name="Título 2" xfId="114" builtinId="17" customBuiltin="1"/>
    <cellStyle name="Título 2 2" xfId="108"/>
    <cellStyle name="Título 3" xfId="115" builtinId="18" customBuiltin="1"/>
    <cellStyle name="Título 3 2" xfId="109"/>
    <cellStyle name="Título 4" xfId="110"/>
    <cellStyle name="Total" xfId="127" builtinId="25" customBuiltin="1"/>
    <cellStyle name="Total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5"/>
  <sheetViews>
    <sheetView tabSelected="1" zoomScaleNormal="100" workbookViewId="0">
      <selection sqref="A1:CF1"/>
    </sheetView>
  </sheetViews>
  <sheetFormatPr baseColWidth="10" defaultColWidth="8.85546875" defaultRowHeight="17.25" x14ac:dyDescent="0.25"/>
  <cols>
    <col min="1" max="1" width="51.42578125" customWidth="1"/>
    <col min="2" max="2" width="17.28515625" customWidth="1"/>
    <col min="3" max="3" width="1.5703125" style="42" customWidth="1"/>
    <col min="4" max="4" width="17.7109375" customWidth="1"/>
    <col min="5" max="5" width="1.5703125" style="43" customWidth="1"/>
    <col min="6" max="6" width="17.7109375" customWidth="1"/>
    <col min="7" max="7" width="1.5703125" style="42" customWidth="1"/>
    <col min="8" max="8" width="17.7109375" customWidth="1"/>
    <col min="9" max="9" width="1.5703125" style="42" customWidth="1"/>
    <col min="10" max="10" width="17.7109375" customWidth="1"/>
    <col min="11" max="11" width="1.5703125" style="43" customWidth="1"/>
    <col min="12" max="12" width="17.5703125" customWidth="1"/>
    <col min="13" max="13" width="1.5703125" style="43" customWidth="1"/>
    <col min="14" max="14" width="16.140625" customWidth="1"/>
    <col min="15" max="15" width="1.5703125" style="42" customWidth="1"/>
    <col min="16" max="16" width="15.5703125" customWidth="1"/>
    <col min="17" max="17" width="1.5703125" style="43" customWidth="1"/>
    <col min="18" max="18" width="17.42578125" customWidth="1"/>
    <col min="19" max="19" width="1.5703125" customWidth="1"/>
    <col min="20" max="20" width="17.28515625" customWidth="1"/>
    <col min="21" max="21" width="1.42578125" customWidth="1"/>
    <col min="22" max="22" width="13.28515625" customWidth="1"/>
    <col min="23" max="23" width="1.42578125" customWidth="1"/>
    <col min="24" max="24" width="14.140625" customWidth="1"/>
    <col min="25" max="25" width="1.5703125" customWidth="1"/>
    <col min="26" max="26" width="11.42578125" customWidth="1"/>
    <col min="27" max="27" width="2.5703125" customWidth="1"/>
    <col min="28" max="28" width="11.42578125" customWidth="1"/>
    <col min="29" max="29" width="2" customWidth="1"/>
    <col min="30" max="30" width="14.7109375" customWidth="1"/>
    <col min="31" max="31" width="2" customWidth="1"/>
    <col min="32" max="32" width="12.85546875" customWidth="1"/>
    <col min="33" max="33" width="14.140625" customWidth="1"/>
    <col min="34" max="34" width="2" customWidth="1"/>
    <col min="35" max="35" width="11.42578125" customWidth="1"/>
    <col min="36" max="36" width="2" customWidth="1"/>
    <col min="37" max="37" width="11.42578125" customWidth="1"/>
    <col min="38" max="38" width="2" customWidth="1"/>
    <col min="39" max="39" width="11.42578125" customWidth="1"/>
    <col min="40" max="40" width="11" style="100" customWidth="1"/>
    <col min="41" max="41" width="12" customWidth="1"/>
    <col min="42" max="42" width="1.42578125" style="104" bestFit="1" customWidth="1"/>
    <col min="43" max="43" width="12" customWidth="1"/>
    <col min="44" max="44" width="1.42578125" bestFit="1" customWidth="1"/>
    <col min="45" max="45" width="12" customWidth="1"/>
    <col min="46" max="46" width="1.42578125" customWidth="1"/>
    <col min="47" max="47" width="12.28515625" customWidth="1"/>
    <col min="48" max="48" width="1.42578125" bestFit="1" customWidth="1"/>
    <col min="50" max="50" width="1.42578125" bestFit="1" customWidth="1"/>
    <col min="52" max="52" width="2.28515625" customWidth="1"/>
    <col min="53" max="53" width="12.28515625" customWidth="1"/>
    <col min="54" max="54" width="13.28515625" customWidth="1"/>
    <col min="55" max="55" width="1.42578125" customWidth="1"/>
    <col min="56" max="56" width="13" customWidth="1"/>
    <col min="57" max="57" width="1.42578125" bestFit="1" customWidth="1"/>
    <col min="58" max="58" width="12.7109375" customWidth="1"/>
    <col min="59" max="59" width="1.28515625" customWidth="1"/>
    <col min="60" max="60" width="11.28515625" bestFit="1" customWidth="1"/>
    <col min="61" max="61" width="12" bestFit="1" customWidth="1"/>
    <col min="62" max="62" width="1.42578125" customWidth="1"/>
    <col min="63" max="63" width="12.85546875" customWidth="1"/>
    <col min="64" max="64" width="2" customWidth="1"/>
    <col min="65" max="65" width="12.85546875" customWidth="1"/>
    <col min="66" max="66" width="2" customWidth="1"/>
    <col min="67" max="67" width="16" customWidth="1"/>
    <col min="68" max="68" width="1.42578125" bestFit="1" customWidth="1"/>
    <col min="69" max="69" width="13.140625" customWidth="1"/>
    <col min="70" max="70" width="1.7109375" customWidth="1"/>
    <col min="71" max="71" width="11.85546875" bestFit="1" customWidth="1"/>
    <col min="72" max="72" width="1.7109375" customWidth="1"/>
    <col min="73" max="73" width="11.42578125" bestFit="1" customWidth="1"/>
    <col min="74" max="74" width="1.7109375" customWidth="1"/>
    <col min="75" max="75" width="11.7109375" customWidth="1"/>
    <col min="76" max="76" width="1.5703125" customWidth="1"/>
    <col min="77" max="77" width="12" bestFit="1" customWidth="1"/>
    <col min="78" max="78" width="1.5703125" customWidth="1"/>
    <col min="80" max="80" width="1.5703125" customWidth="1"/>
    <col min="81" max="81" width="11.42578125" bestFit="1" customWidth="1"/>
    <col min="82" max="82" width="1.5703125" customWidth="1"/>
    <col min="83" max="83" width="11.5703125"/>
    <col min="84" max="84" width="1.5703125" customWidth="1"/>
  </cols>
  <sheetData>
    <row r="1" spans="1:84" ht="23.25" customHeight="1" x14ac:dyDescent="0.25">
      <c r="A1" s="129" t="s">
        <v>71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row>
    <row r="2" spans="1:84" s="75" customFormat="1" ht="15.75" customHeight="1" x14ac:dyDescent="0.2">
      <c r="A2" s="138"/>
      <c r="B2" s="128">
        <v>2015</v>
      </c>
      <c r="C2" s="128"/>
      <c r="D2" s="128"/>
      <c r="E2" s="128"/>
      <c r="F2" s="128"/>
      <c r="G2" s="128"/>
      <c r="H2" s="128"/>
      <c r="I2" s="14"/>
      <c r="J2" s="128">
        <v>2016</v>
      </c>
      <c r="K2" s="128"/>
      <c r="L2" s="128"/>
      <c r="M2" s="128"/>
      <c r="N2" s="128"/>
      <c r="O2" s="128"/>
      <c r="P2" s="128"/>
      <c r="Q2" s="128"/>
      <c r="R2" s="132">
        <v>2017</v>
      </c>
      <c r="S2" s="132"/>
      <c r="T2" s="132"/>
      <c r="U2" s="132"/>
      <c r="V2" s="132"/>
      <c r="W2" s="132"/>
      <c r="X2" s="132"/>
      <c r="Y2" s="132"/>
      <c r="Z2" s="128">
        <v>2018</v>
      </c>
      <c r="AA2" s="128"/>
      <c r="AB2" s="128"/>
      <c r="AC2" s="128"/>
      <c r="AD2" s="128"/>
      <c r="AE2" s="128"/>
      <c r="AF2" s="128"/>
      <c r="AG2" s="130">
        <v>2019</v>
      </c>
      <c r="AH2" s="130"/>
      <c r="AI2" s="130"/>
      <c r="AJ2" s="130"/>
      <c r="AK2" s="130"/>
      <c r="AL2" s="130"/>
      <c r="AM2" s="130"/>
      <c r="AN2" s="128">
        <v>2020</v>
      </c>
      <c r="AO2" s="128"/>
      <c r="AP2" s="128"/>
      <c r="AQ2" s="128"/>
      <c r="AR2" s="128"/>
      <c r="AS2" s="128"/>
      <c r="AT2" s="74"/>
      <c r="AU2" s="130">
        <v>2021</v>
      </c>
      <c r="AV2" s="130"/>
      <c r="AW2" s="130"/>
      <c r="AX2" s="130"/>
      <c r="AY2" s="130"/>
      <c r="AZ2" s="130"/>
      <c r="BA2" s="130"/>
      <c r="BB2" s="130">
        <v>2022</v>
      </c>
      <c r="BC2" s="130"/>
      <c r="BD2" s="130"/>
      <c r="BE2" s="130"/>
      <c r="BF2" s="130"/>
      <c r="BG2" s="130"/>
      <c r="BH2" s="130"/>
      <c r="BI2" s="130">
        <v>2023</v>
      </c>
      <c r="BJ2" s="130"/>
      <c r="BK2" s="130"/>
      <c r="BL2" s="130"/>
      <c r="BM2" s="130"/>
      <c r="BN2" s="130"/>
      <c r="BO2" s="130"/>
      <c r="BP2" s="130"/>
      <c r="BQ2" s="130">
        <v>2024</v>
      </c>
      <c r="BR2" s="130"/>
      <c r="BS2" s="130"/>
      <c r="BT2" s="130"/>
      <c r="BU2" s="130"/>
      <c r="BV2" s="130"/>
      <c r="BW2" s="130"/>
      <c r="BX2" s="130"/>
      <c r="BY2" s="128">
        <v>2025</v>
      </c>
      <c r="BZ2" s="128"/>
      <c r="CA2" s="128"/>
      <c r="CB2" s="128"/>
      <c r="CC2" s="128"/>
      <c r="CD2" s="128"/>
      <c r="CE2" s="128"/>
      <c r="CF2" s="128"/>
    </row>
    <row r="3" spans="1:84" s="75" customFormat="1" ht="15" customHeight="1" x14ac:dyDescent="0.2">
      <c r="A3" s="138"/>
      <c r="B3" s="51" t="s">
        <v>0</v>
      </c>
      <c r="C3" s="52"/>
      <c r="D3" s="51" t="s">
        <v>1</v>
      </c>
      <c r="E3" s="53"/>
      <c r="F3" s="51" t="s">
        <v>2</v>
      </c>
      <c r="G3" s="52"/>
      <c r="H3" s="51" t="s">
        <v>3</v>
      </c>
      <c r="I3" s="52"/>
      <c r="J3" s="98" t="s">
        <v>0</v>
      </c>
      <c r="K3" s="54"/>
      <c r="L3" s="98" t="s">
        <v>1</v>
      </c>
      <c r="M3" s="98"/>
      <c r="N3" s="98" t="s">
        <v>2</v>
      </c>
      <c r="O3" s="54"/>
      <c r="P3" s="132" t="s">
        <v>3</v>
      </c>
      <c r="Q3" s="132"/>
      <c r="R3" s="99" t="s">
        <v>0</v>
      </c>
      <c r="S3" s="76"/>
      <c r="T3" s="99" t="s">
        <v>1</v>
      </c>
      <c r="U3" s="76"/>
      <c r="V3" s="99" t="s">
        <v>2</v>
      </c>
      <c r="W3" s="76"/>
      <c r="X3" s="133" t="s">
        <v>3</v>
      </c>
      <c r="Y3" s="133"/>
      <c r="Z3" s="83" t="s">
        <v>0</v>
      </c>
      <c r="AA3" s="84"/>
      <c r="AB3" s="83" t="s">
        <v>1</v>
      </c>
      <c r="AD3" s="83" t="s">
        <v>2</v>
      </c>
      <c r="AF3" s="83" t="s">
        <v>3</v>
      </c>
      <c r="AG3" s="83" t="s">
        <v>0</v>
      </c>
      <c r="AH3" s="84"/>
      <c r="AI3" s="83" t="s">
        <v>1</v>
      </c>
      <c r="AK3" s="83" t="s">
        <v>61</v>
      </c>
      <c r="AM3" s="83" t="s">
        <v>3</v>
      </c>
      <c r="AN3" s="83" t="s">
        <v>0</v>
      </c>
      <c r="AO3" s="83" t="s">
        <v>1</v>
      </c>
      <c r="AP3" s="108"/>
      <c r="AQ3" s="83" t="s">
        <v>61</v>
      </c>
      <c r="AR3" s="74"/>
      <c r="AS3" s="83" t="s">
        <v>3</v>
      </c>
      <c r="AT3" s="77"/>
      <c r="AU3" s="83" t="s">
        <v>68</v>
      </c>
      <c r="AV3" s="116"/>
      <c r="AW3" s="83" t="s">
        <v>1</v>
      </c>
      <c r="AX3" s="108"/>
      <c r="AY3" s="83" t="s">
        <v>2</v>
      </c>
      <c r="AZ3" s="108"/>
      <c r="BA3" s="83" t="s">
        <v>3</v>
      </c>
      <c r="BB3" s="83" t="s">
        <v>68</v>
      </c>
      <c r="BC3" s="116"/>
      <c r="BD3" s="83" t="s">
        <v>1</v>
      </c>
      <c r="BE3" s="116"/>
      <c r="BF3" s="83" t="s">
        <v>2</v>
      </c>
      <c r="BG3" s="108"/>
      <c r="BH3" s="83" t="s">
        <v>3</v>
      </c>
      <c r="BI3" s="83" t="s">
        <v>68</v>
      </c>
      <c r="BJ3" s="116"/>
      <c r="BK3" s="83" t="s">
        <v>1</v>
      </c>
      <c r="BL3" s="116"/>
      <c r="BM3" s="83" t="s">
        <v>2</v>
      </c>
      <c r="BN3" s="116"/>
      <c r="BO3" s="83" t="s">
        <v>3</v>
      </c>
      <c r="BP3" s="116"/>
      <c r="BQ3" s="83" t="s">
        <v>68</v>
      </c>
      <c r="BR3" s="116"/>
      <c r="BS3" s="83" t="s">
        <v>1</v>
      </c>
      <c r="BT3" s="116"/>
      <c r="BU3" s="83" t="s">
        <v>2</v>
      </c>
      <c r="BV3" s="116"/>
      <c r="BW3" s="83" t="s">
        <v>3</v>
      </c>
      <c r="BX3" s="74"/>
      <c r="BY3" s="83" t="s">
        <v>68</v>
      </c>
      <c r="BZ3" s="74"/>
      <c r="CA3" s="83" t="s">
        <v>1</v>
      </c>
      <c r="CB3" s="116"/>
      <c r="CC3" s="83" t="s">
        <v>2</v>
      </c>
      <c r="CD3" s="116"/>
      <c r="CE3" s="83" t="s">
        <v>3</v>
      </c>
      <c r="CF3" s="116"/>
    </row>
    <row r="4" spans="1:84" ht="16.5" customHeight="1" x14ac:dyDescent="0.25">
      <c r="A4" s="1" t="s">
        <v>4</v>
      </c>
      <c r="B4" s="2">
        <v>15595.873609158492</v>
      </c>
      <c r="C4" s="3"/>
      <c r="D4" s="2">
        <v>16401</v>
      </c>
      <c r="E4" s="4"/>
      <c r="F4" s="5">
        <v>19048.971959642109</v>
      </c>
      <c r="G4" s="6"/>
      <c r="H4" s="2">
        <v>19560.439106934944</v>
      </c>
      <c r="I4" s="3"/>
      <c r="J4" s="5">
        <v>21873</v>
      </c>
      <c r="K4" s="4"/>
      <c r="L4" s="5">
        <v>22005.721436353891</v>
      </c>
      <c r="M4" s="4"/>
      <c r="N4" s="5">
        <v>26041</v>
      </c>
      <c r="O4" s="6"/>
      <c r="P4" s="5">
        <v>25814.195638631169</v>
      </c>
      <c r="Q4" s="7"/>
      <c r="R4" s="46">
        <v>30922.758581623824</v>
      </c>
      <c r="S4" s="74"/>
      <c r="T4" s="46">
        <v>29866.379987370536</v>
      </c>
      <c r="U4" s="77"/>
      <c r="V4" s="46">
        <v>33160.081702331227</v>
      </c>
      <c r="W4" s="77"/>
      <c r="X4" s="46">
        <v>34547</v>
      </c>
      <c r="Y4" s="78"/>
      <c r="Z4" s="46">
        <v>37959.505922307028</v>
      </c>
      <c r="AA4" s="78"/>
      <c r="AB4" s="46">
        <v>38120.219279074969</v>
      </c>
      <c r="AC4" s="78"/>
      <c r="AD4" s="46">
        <v>42260.225513698373</v>
      </c>
      <c r="AE4" s="78"/>
      <c r="AF4" s="46">
        <v>42873.099722976665</v>
      </c>
      <c r="AG4" s="46">
        <v>53090</v>
      </c>
      <c r="AH4" s="78"/>
      <c r="AI4" s="46">
        <v>55046.242697855516</v>
      </c>
      <c r="AJ4" s="88"/>
      <c r="AK4" s="46">
        <v>65429.153830397459</v>
      </c>
      <c r="AL4" s="78"/>
      <c r="AM4" s="5">
        <v>64845</v>
      </c>
      <c r="AN4" s="5">
        <v>73677.663325452406</v>
      </c>
      <c r="AO4" s="5">
        <v>60689</v>
      </c>
      <c r="AP4" s="101"/>
      <c r="AQ4" s="46">
        <v>72308.2</v>
      </c>
      <c r="AR4" s="110"/>
      <c r="AS4" s="5">
        <v>79927.899999999994</v>
      </c>
      <c r="AT4" s="110"/>
      <c r="AU4" s="5">
        <v>90361</v>
      </c>
      <c r="AV4" s="110"/>
      <c r="AW4" s="5">
        <v>94366</v>
      </c>
      <c r="AX4" s="101"/>
      <c r="AY4" s="5">
        <v>115625</v>
      </c>
      <c r="AZ4" s="101"/>
      <c r="BA4" s="5">
        <v>123616</v>
      </c>
      <c r="BB4" s="5">
        <v>151549.70000000001</v>
      </c>
      <c r="BC4" s="110"/>
      <c r="BD4" s="5">
        <v>162877.70000000001</v>
      </c>
      <c r="BE4" s="110"/>
      <c r="BF4" s="5">
        <v>204525</v>
      </c>
      <c r="BG4" s="101"/>
      <c r="BH4" s="5">
        <v>217233.3</v>
      </c>
      <c r="BI4" s="5">
        <v>282598.40000000002</v>
      </c>
      <c r="BJ4" s="110"/>
      <c r="BK4" s="5">
        <v>317226.5</v>
      </c>
      <c r="BL4" s="110"/>
      <c r="BM4" s="5">
        <v>457072.2</v>
      </c>
      <c r="BN4" s="110"/>
      <c r="BO4" s="5">
        <v>559027.30000000005</v>
      </c>
      <c r="BP4" s="110"/>
      <c r="BQ4" s="5">
        <v>836043.9</v>
      </c>
      <c r="BR4" s="110"/>
      <c r="BS4" s="5">
        <v>1093072.5</v>
      </c>
      <c r="BT4" s="110"/>
      <c r="BU4" s="5">
        <v>1420962.9</v>
      </c>
      <c r="BV4" s="110"/>
      <c r="BW4" s="5">
        <v>1532249.5</v>
      </c>
      <c r="BX4" s="109"/>
      <c r="BY4" s="5">
        <v>1892591.4</v>
      </c>
      <c r="BZ4" s="109"/>
      <c r="CA4" s="5">
        <v>2015489.8</v>
      </c>
      <c r="CB4" s="110"/>
      <c r="CC4" s="5">
        <v>2399178</v>
      </c>
      <c r="CD4" s="110"/>
      <c r="CE4" s="5">
        <v>2472058.1</v>
      </c>
      <c r="CF4" s="110"/>
    </row>
    <row r="5" spans="1:84" ht="16.5" customHeight="1" x14ac:dyDescent="0.25">
      <c r="A5" s="1" t="s">
        <v>5</v>
      </c>
      <c r="B5" s="2">
        <v>7898.3508270842813</v>
      </c>
      <c r="C5" s="3"/>
      <c r="D5" s="8">
        <v>8243</v>
      </c>
      <c r="E5" s="4"/>
      <c r="F5" s="5">
        <v>9764.1128047643906</v>
      </c>
      <c r="G5" s="9"/>
      <c r="H5" s="2">
        <v>9873.0608749538678</v>
      </c>
      <c r="I5" s="3"/>
      <c r="J5" s="5">
        <v>11275</v>
      </c>
      <c r="K5" s="4"/>
      <c r="L5" s="5">
        <v>11285.142725312675</v>
      </c>
      <c r="M5" s="4"/>
      <c r="N5" s="5">
        <v>13424.275771000001</v>
      </c>
      <c r="O5" s="6"/>
      <c r="P5" s="5">
        <v>13048.313574042581</v>
      </c>
      <c r="Q5" s="7"/>
      <c r="R5" s="5">
        <v>15731</v>
      </c>
      <c r="S5" s="74"/>
      <c r="T5" s="73">
        <v>15140.838706171819</v>
      </c>
      <c r="U5" s="74"/>
      <c r="V5" s="73">
        <v>16882.064734129755</v>
      </c>
      <c r="W5" s="74"/>
      <c r="X5" s="73">
        <v>17421</v>
      </c>
      <c r="Y5" s="79"/>
      <c r="Z5" s="73">
        <v>19324.928080353227</v>
      </c>
      <c r="AA5" s="79"/>
      <c r="AB5" s="73">
        <v>19582.938439062007</v>
      </c>
      <c r="AC5" s="79"/>
      <c r="AD5" s="73">
        <v>22005.410772489915</v>
      </c>
      <c r="AE5" s="79"/>
      <c r="AF5" s="73">
        <v>21677.959188891862</v>
      </c>
      <c r="AG5" s="73">
        <v>26822.678176000001</v>
      </c>
      <c r="AH5" s="79"/>
      <c r="AI5" s="73">
        <v>29299.214079564059</v>
      </c>
      <c r="AJ5" s="89"/>
      <c r="AK5" s="73">
        <v>34814.391866845515</v>
      </c>
      <c r="AL5" s="79"/>
      <c r="AM5" s="5">
        <v>33919</v>
      </c>
      <c r="AN5" s="5">
        <v>37997.381352855053</v>
      </c>
      <c r="AO5" s="5">
        <v>32393</v>
      </c>
      <c r="AP5" s="101"/>
      <c r="AQ5" s="73">
        <v>37419.800000000003</v>
      </c>
      <c r="AR5" s="110"/>
      <c r="AS5" s="5">
        <v>40288</v>
      </c>
      <c r="AT5" s="110"/>
      <c r="AU5" s="5">
        <v>46647.3</v>
      </c>
      <c r="AV5" s="110"/>
      <c r="AW5" s="5">
        <v>47731</v>
      </c>
      <c r="AX5" s="101"/>
      <c r="AY5" s="5">
        <v>60604</v>
      </c>
      <c r="AZ5" s="101"/>
      <c r="BA5" s="5">
        <v>65221</v>
      </c>
      <c r="BB5" s="5">
        <v>81377</v>
      </c>
      <c r="BC5" s="110"/>
      <c r="BD5" s="5">
        <v>85596.6</v>
      </c>
      <c r="BE5" s="110"/>
      <c r="BF5" s="5">
        <v>107389.9</v>
      </c>
      <c r="BG5" s="101"/>
      <c r="BH5" s="5">
        <v>111858.5</v>
      </c>
      <c r="BI5" s="5">
        <v>151180.20000000001</v>
      </c>
      <c r="BJ5" s="110"/>
      <c r="BK5" s="5">
        <v>168425</v>
      </c>
      <c r="BL5" s="110"/>
      <c r="BM5" s="5">
        <v>237487.7</v>
      </c>
      <c r="BN5" s="110"/>
      <c r="BO5" s="5">
        <v>294525.7</v>
      </c>
      <c r="BP5" s="110"/>
      <c r="BQ5" s="5">
        <v>432321.6</v>
      </c>
      <c r="BR5" s="110"/>
      <c r="BS5" s="5">
        <v>568535.5</v>
      </c>
      <c r="BT5" s="110"/>
      <c r="BU5" s="5">
        <v>739023.7</v>
      </c>
      <c r="BV5" s="110"/>
      <c r="BW5" s="5">
        <v>799307.9</v>
      </c>
      <c r="BX5" s="109"/>
      <c r="BY5" s="5">
        <v>994870.7</v>
      </c>
      <c r="BZ5" s="109"/>
      <c r="CA5" s="5">
        <v>1064865.6000000001</v>
      </c>
      <c r="CB5" s="110"/>
      <c r="CC5" s="5">
        <v>1300575</v>
      </c>
      <c r="CD5" s="110"/>
      <c r="CE5" s="5">
        <v>1368139.8</v>
      </c>
      <c r="CF5" s="110"/>
    </row>
    <row r="6" spans="1:84" ht="16.5" customHeight="1" x14ac:dyDescent="0.25">
      <c r="A6" s="85" t="s">
        <v>65</v>
      </c>
      <c r="B6" s="10">
        <v>100</v>
      </c>
      <c r="C6" s="11"/>
      <c r="D6" s="10">
        <v>100</v>
      </c>
      <c r="E6" s="12"/>
      <c r="F6" s="10">
        <v>100</v>
      </c>
      <c r="G6" s="11"/>
      <c r="H6" s="10">
        <v>100</v>
      </c>
      <c r="I6" s="11"/>
      <c r="J6" s="10">
        <v>100</v>
      </c>
      <c r="K6" s="12"/>
      <c r="L6" s="10">
        <v>100</v>
      </c>
      <c r="M6" s="12"/>
      <c r="N6" s="13">
        <v>100</v>
      </c>
      <c r="O6" s="14"/>
      <c r="P6" s="15">
        <v>100</v>
      </c>
      <c r="Q6" s="16"/>
      <c r="R6" s="10">
        <v>100</v>
      </c>
      <c r="S6" s="75"/>
      <c r="T6" s="10">
        <v>100</v>
      </c>
      <c r="U6" s="75"/>
      <c r="V6" s="10">
        <v>100</v>
      </c>
      <c r="W6" s="75"/>
      <c r="X6" s="10">
        <v>100</v>
      </c>
      <c r="Y6" s="80"/>
      <c r="Z6" s="10">
        <v>100</v>
      </c>
      <c r="AA6" s="80"/>
      <c r="AB6" s="10">
        <v>100</v>
      </c>
      <c r="AC6" s="80"/>
      <c r="AD6" s="10">
        <v>100</v>
      </c>
      <c r="AE6" s="80"/>
      <c r="AF6" s="10">
        <v>100</v>
      </c>
      <c r="AG6" s="10">
        <v>100</v>
      </c>
      <c r="AH6" s="80"/>
      <c r="AI6" s="10">
        <v>100</v>
      </c>
      <c r="AJ6" s="80"/>
      <c r="AK6" s="10">
        <v>100</v>
      </c>
      <c r="AL6" s="80"/>
      <c r="AM6" s="13">
        <f>100</f>
        <v>100</v>
      </c>
      <c r="AN6" s="13">
        <f>100</f>
        <v>100</v>
      </c>
      <c r="AO6" s="13">
        <v>100</v>
      </c>
      <c r="AP6" s="106"/>
      <c r="AQ6" s="10">
        <v>100</v>
      </c>
      <c r="AS6" s="13">
        <v>100</v>
      </c>
      <c r="AU6" s="13">
        <v>100</v>
      </c>
      <c r="AW6" s="13">
        <v>100</v>
      </c>
      <c r="AX6" s="106"/>
      <c r="AY6" s="13">
        <v>100</v>
      </c>
      <c r="AZ6" s="106"/>
      <c r="BA6" s="13">
        <v>100</v>
      </c>
      <c r="BB6" s="13">
        <v>100</v>
      </c>
      <c r="BD6" s="13">
        <v>100</v>
      </c>
      <c r="BF6" s="13">
        <v>100</v>
      </c>
      <c r="BG6" s="106"/>
      <c r="BH6" s="13">
        <v>100</v>
      </c>
      <c r="BI6" s="13">
        <v>100</v>
      </c>
      <c r="BK6" s="13">
        <v>100</v>
      </c>
      <c r="BM6" s="13">
        <v>100</v>
      </c>
      <c r="BO6" s="13">
        <v>100</v>
      </c>
      <c r="BQ6" s="13">
        <v>100</v>
      </c>
      <c r="BS6" s="13">
        <v>100</v>
      </c>
      <c r="BU6" s="13">
        <v>100</v>
      </c>
      <c r="BW6" s="13">
        <v>100</v>
      </c>
      <c r="BY6" s="13">
        <v>100</v>
      </c>
      <c r="CA6" s="13">
        <v>100</v>
      </c>
      <c r="CC6" s="13">
        <v>100</v>
      </c>
      <c r="CE6" s="13">
        <v>100</v>
      </c>
    </row>
    <row r="7" spans="1:84" ht="15" x14ac:dyDescent="0.25">
      <c r="A7" s="17" t="s">
        <v>6</v>
      </c>
      <c r="B7" s="18">
        <v>76.061297070078936</v>
      </c>
      <c r="C7" s="19"/>
      <c r="D7" s="13">
        <v>76.221421603428823</v>
      </c>
      <c r="E7" s="20"/>
      <c r="F7" s="21">
        <v>77.827045575354987</v>
      </c>
      <c r="G7" s="19"/>
      <c r="H7" s="13">
        <v>80.362745365514868</v>
      </c>
      <c r="I7" s="19"/>
      <c r="J7" s="21">
        <v>79.400000000000006</v>
      </c>
      <c r="K7" s="20"/>
      <c r="L7" s="21">
        <v>76.567913950535953</v>
      </c>
      <c r="M7" s="20"/>
      <c r="N7" s="21">
        <v>77.498150233384592</v>
      </c>
      <c r="O7" s="14"/>
      <c r="P7" s="18">
        <v>77.549893771829431</v>
      </c>
      <c r="Q7" s="16"/>
      <c r="R7" s="21">
        <v>77.581846620304589</v>
      </c>
      <c r="S7" s="75"/>
      <c r="T7" s="21">
        <v>75.520956042101446</v>
      </c>
      <c r="U7" s="75"/>
      <c r="V7" s="21">
        <v>76.742778131812017</v>
      </c>
      <c r="W7" s="75"/>
      <c r="X7" s="21">
        <v>77.400000000000006</v>
      </c>
      <c r="Y7" s="80"/>
      <c r="Z7" s="21">
        <v>78.599999999999994</v>
      </c>
      <c r="AA7" s="80"/>
      <c r="AB7" s="21">
        <v>75.636371736153691</v>
      </c>
      <c r="AC7" s="80"/>
      <c r="AD7" s="21">
        <v>77.409564230293725</v>
      </c>
      <c r="AE7" s="80"/>
      <c r="AF7" s="21">
        <v>75.537206153368828</v>
      </c>
      <c r="AG7" s="21">
        <v>76.906365721316121</v>
      </c>
      <c r="AH7" s="80"/>
      <c r="AI7" s="21">
        <v>74.827651041279125</v>
      </c>
      <c r="AJ7" s="80"/>
      <c r="AK7" s="21">
        <v>78.414662619466938</v>
      </c>
      <c r="AL7" s="80"/>
      <c r="AM7" s="94">
        <v>76.923159984403298</v>
      </c>
      <c r="AN7" s="15">
        <v>77.384477852802746</v>
      </c>
      <c r="AO7" s="15">
        <v>73.599999999999994</v>
      </c>
      <c r="AP7" s="105"/>
      <c r="AQ7" s="21">
        <v>73.099999999999994</v>
      </c>
      <c r="AS7" s="94">
        <v>76.943317552648409</v>
      </c>
      <c r="AU7" s="115">
        <v>77.213433398965861</v>
      </c>
      <c r="AW7" s="115">
        <v>78.8</v>
      </c>
      <c r="AX7" s="105"/>
      <c r="AY7" s="119">
        <v>77.516963992539829</v>
      </c>
      <c r="AZ7" s="105"/>
      <c r="BA7" s="115">
        <v>79.411293862756651</v>
      </c>
      <c r="BB7" s="115">
        <v>78.731596713646695</v>
      </c>
      <c r="BD7" s="115">
        <v>78.423171908810318</v>
      </c>
      <c r="BF7" s="119">
        <v>77.116450201374107</v>
      </c>
      <c r="BG7" s="105"/>
      <c r="BH7" s="115">
        <v>76.963227895144641</v>
      </c>
      <c r="BI7" s="115">
        <v>78.425695341620056</v>
      </c>
      <c r="BK7" s="115">
        <v>79.081708501793429</v>
      </c>
      <c r="BM7" s="115">
        <v>79.404243028526906</v>
      </c>
      <c r="BO7" s="115">
        <v>79.140225611484283</v>
      </c>
      <c r="BQ7" s="115">
        <v>79.526105660706065</v>
      </c>
      <c r="BS7" s="115">
        <v>79.215978106254013</v>
      </c>
      <c r="BU7" s="115">
        <v>79.722137462037551</v>
      </c>
      <c r="BW7" s="115">
        <v>79.044202787904112</v>
      </c>
      <c r="BY7" s="115">
        <v>79.297602728152683</v>
      </c>
      <c r="CA7" s="115">
        <v>81.621488295681701</v>
      </c>
      <c r="CC7" s="115">
        <v>80.400000000000006</v>
      </c>
      <c r="CE7" s="115">
        <v>79.430320136062633</v>
      </c>
    </row>
    <row r="8" spans="1:84" x14ac:dyDescent="0.25">
      <c r="A8" s="22" t="s">
        <v>7</v>
      </c>
      <c r="B8" s="23">
        <v>71.579733790005847</v>
      </c>
      <c r="C8" s="24"/>
      <c r="D8" s="25">
        <v>71.706733934520088</v>
      </c>
      <c r="E8" s="26"/>
      <c r="F8" s="25">
        <v>72.841076867743794</v>
      </c>
      <c r="G8" s="24"/>
      <c r="H8" s="25">
        <v>75.663489386788896</v>
      </c>
      <c r="I8" s="24"/>
      <c r="J8" s="25">
        <v>73.7</v>
      </c>
      <c r="K8" s="26"/>
      <c r="L8" s="25">
        <v>71.82899582456082</v>
      </c>
      <c r="M8" s="26"/>
      <c r="N8" s="25">
        <v>72.05332294437143</v>
      </c>
      <c r="O8" s="14"/>
      <c r="P8" s="23">
        <v>72.946602548393074</v>
      </c>
      <c r="Q8" s="16"/>
      <c r="R8" s="25">
        <v>72.544849897910638</v>
      </c>
      <c r="S8" s="75"/>
      <c r="T8" s="25">
        <v>70.568421286220129</v>
      </c>
      <c r="U8" s="75"/>
      <c r="V8" s="25">
        <v>71.521982298800836</v>
      </c>
      <c r="W8" s="75"/>
      <c r="X8" s="25">
        <v>72</v>
      </c>
      <c r="Y8" s="80"/>
      <c r="Z8" s="25">
        <v>73.5</v>
      </c>
      <c r="AA8" s="80"/>
      <c r="AB8" s="25">
        <v>69.099999999999994</v>
      </c>
      <c r="AC8" s="80"/>
      <c r="AD8" s="25">
        <v>71.421304542876896</v>
      </c>
      <c r="AE8" s="80"/>
      <c r="AF8" s="25">
        <v>70.434804715696899</v>
      </c>
      <c r="AG8" s="25">
        <v>72.08685619274587</v>
      </c>
      <c r="AH8" s="80"/>
      <c r="AI8" s="25">
        <v>70.048321188855169</v>
      </c>
      <c r="AJ8" s="80"/>
      <c r="AK8" s="25">
        <v>73.09090151472337</v>
      </c>
      <c r="AL8" s="80"/>
      <c r="AM8" s="90">
        <v>71.039201808272267</v>
      </c>
      <c r="AN8" s="100">
        <v>71.099999999999994</v>
      </c>
      <c r="AO8">
        <v>66.599999999999994</v>
      </c>
      <c r="AQ8" s="25">
        <v>68.3</v>
      </c>
      <c r="AS8" s="90">
        <v>71.502424016354325</v>
      </c>
      <c r="AU8" s="113">
        <v>71.92663784409757</v>
      </c>
      <c r="AW8" s="113">
        <v>73</v>
      </c>
      <c r="AX8" s="104"/>
      <c r="AY8" s="117">
        <v>71.466571042110729</v>
      </c>
      <c r="AZ8" s="104"/>
      <c r="BA8" s="113">
        <v>72.780176077663441</v>
      </c>
      <c r="BB8" s="113">
        <v>72.901448149195545</v>
      </c>
      <c r="BD8" s="113">
        <v>73.008149155799671</v>
      </c>
      <c r="BF8" s="117">
        <v>72.888975600765036</v>
      </c>
      <c r="BG8" s="104"/>
      <c r="BH8" s="113">
        <v>72.103721557465079</v>
      </c>
      <c r="BI8" s="113">
        <v>72.911202776822947</v>
      </c>
      <c r="BK8" s="113">
        <v>72.466402720076488</v>
      </c>
      <c r="BM8" s="113">
        <v>73.047728118455225</v>
      </c>
      <c r="BO8" s="113">
        <v>73.215354757622507</v>
      </c>
      <c r="BQ8" s="113">
        <v>74.42739245482835</v>
      </c>
      <c r="BS8" s="113">
        <v>74.819651630985106</v>
      </c>
      <c r="BU8" s="113">
        <v>75.5036595754367</v>
      </c>
      <c r="BW8" s="113">
        <v>73.605326932412169</v>
      </c>
      <c r="BY8" s="113">
        <v>74.246744825291074</v>
      </c>
      <c r="CA8" s="113">
        <v>75.082689014499721</v>
      </c>
      <c r="CC8" s="113">
        <v>76.5</v>
      </c>
      <c r="CE8" s="113">
        <v>73.024012762249342</v>
      </c>
    </row>
    <row r="9" spans="1:84" ht="15" x14ac:dyDescent="0.25">
      <c r="A9" s="17" t="s">
        <v>8</v>
      </c>
      <c r="B9" s="27">
        <v>20.40021013209239</v>
      </c>
      <c r="C9" s="19"/>
      <c r="D9" s="21">
        <v>23.778578396570786</v>
      </c>
      <c r="E9" s="20"/>
      <c r="F9" s="21">
        <v>22.17295442464528</v>
      </c>
      <c r="G9" s="19"/>
      <c r="H9" s="21">
        <v>19.637254634485142</v>
      </c>
      <c r="I9" s="19"/>
      <c r="J9" s="21">
        <v>20.6</v>
      </c>
      <c r="K9" s="20"/>
      <c r="L9" s="21">
        <v>23.432086049463905</v>
      </c>
      <c r="M9" s="20"/>
      <c r="N9" s="21">
        <v>22.501849766615265</v>
      </c>
      <c r="O9" s="14"/>
      <c r="P9" s="18">
        <v>22.450106228170561</v>
      </c>
      <c r="Q9" s="16"/>
      <c r="R9" s="21">
        <v>22.418153379695699</v>
      </c>
      <c r="S9" s="75"/>
      <c r="T9" s="21">
        <v>24.479043957898558</v>
      </c>
      <c r="U9" s="75"/>
      <c r="V9" s="21">
        <v>23.257221868187983</v>
      </c>
      <c r="W9" s="75"/>
      <c r="X9" s="21">
        <v>22.6</v>
      </c>
      <c r="Y9" s="80"/>
      <c r="Z9" s="21">
        <v>21.4</v>
      </c>
      <c r="AA9" s="80"/>
      <c r="AB9" s="21">
        <v>24.363628263846369</v>
      </c>
      <c r="AC9" s="80"/>
      <c r="AD9" s="21">
        <v>22.590435769706293</v>
      </c>
      <c r="AE9" s="80"/>
      <c r="AF9" s="21">
        <v>24.46279384663109</v>
      </c>
      <c r="AG9" s="21">
        <v>23.093634278683869</v>
      </c>
      <c r="AH9" s="80"/>
      <c r="AI9" s="21">
        <v>25.172348958720864</v>
      </c>
      <c r="AJ9" s="80"/>
      <c r="AK9" s="21">
        <v>21.58533738053324</v>
      </c>
      <c r="AL9" s="80"/>
      <c r="AM9" s="94">
        <v>23.076840015596694</v>
      </c>
      <c r="AN9" s="15">
        <v>22.615522147197254</v>
      </c>
      <c r="AO9" s="15">
        <v>26.4</v>
      </c>
      <c r="AP9" s="105"/>
      <c r="AQ9" s="21">
        <v>26.9</v>
      </c>
      <c r="AS9" s="94">
        <v>23.056682447351445</v>
      </c>
      <c r="AU9" s="115">
        <v>22.786566601033623</v>
      </c>
      <c r="AW9" s="115">
        <v>21.2</v>
      </c>
      <c r="AX9" s="105"/>
      <c r="AY9" s="119">
        <v>22.483036007460129</v>
      </c>
      <c r="AZ9" s="105"/>
      <c r="BA9" s="115">
        <v>20.588706137243349</v>
      </c>
      <c r="BB9" s="115">
        <v>21.268403286353305</v>
      </c>
      <c r="BD9" s="115">
        <v>21.576828091190116</v>
      </c>
      <c r="BF9" s="119">
        <v>22.883549798625598</v>
      </c>
      <c r="BG9" s="105"/>
      <c r="BH9" s="115">
        <v>23.036772104855363</v>
      </c>
      <c r="BI9" s="115">
        <v>21.574304658380271</v>
      </c>
      <c r="BK9" s="115">
        <v>20.918291498206685</v>
      </c>
      <c r="BM9" s="115">
        <v>20.595756971472877</v>
      </c>
      <c r="BO9" s="115">
        <v>20.85977438851608</v>
      </c>
      <c r="BQ9" s="115">
        <v>20.473894339293931</v>
      </c>
      <c r="BS9" s="115">
        <v>20.78402189374598</v>
      </c>
      <c r="BU9" s="115">
        <v>20.277862537962044</v>
      </c>
      <c r="BW9" s="115">
        <v>20.95579721209571</v>
      </c>
      <c r="BY9" s="115">
        <v>20.702397271847563</v>
      </c>
      <c r="CA9" s="115">
        <v>18.37851170431804</v>
      </c>
      <c r="CC9" s="115">
        <v>19.600000000000001</v>
      </c>
      <c r="CE9" s="115">
        <v>20.569679863937765</v>
      </c>
    </row>
    <row r="10" spans="1:84" ht="15" x14ac:dyDescent="0.25">
      <c r="A10" s="28" t="s">
        <v>9</v>
      </c>
      <c r="B10" s="29">
        <v>16.116490996350016</v>
      </c>
      <c r="C10" s="30"/>
      <c r="D10" s="31">
        <v>16.815921435943913</v>
      </c>
      <c r="E10" s="32"/>
      <c r="F10" s="31">
        <v>16.38126380008341</v>
      </c>
      <c r="G10" s="30"/>
      <c r="H10" s="31">
        <v>13.292998089467311</v>
      </c>
      <c r="I10" s="30"/>
      <c r="J10" s="31">
        <v>14.5</v>
      </c>
      <c r="K10" s="32"/>
      <c r="L10" s="31">
        <v>15.244204059175939</v>
      </c>
      <c r="M10" s="32"/>
      <c r="N10" s="31">
        <v>15.542344312651652</v>
      </c>
      <c r="O10" s="33"/>
      <c r="P10" s="34">
        <v>15.659001189840795</v>
      </c>
      <c r="Q10" s="35"/>
      <c r="R10" s="31">
        <v>15.237548378122279</v>
      </c>
      <c r="S10" s="74"/>
      <c r="T10" s="31">
        <v>17.099150915208639</v>
      </c>
      <c r="U10" s="74"/>
      <c r="V10" s="31">
        <v>17.444240644138649</v>
      </c>
      <c r="W10" s="74"/>
      <c r="X10" s="31">
        <v>15.4</v>
      </c>
      <c r="Y10" s="79"/>
      <c r="Z10" s="31">
        <v>15.8</v>
      </c>
      <c r="AA10" s="79"/>
      <c r="AB10" s="31">
        <v>16.589976667157387</v>
      </c>
      <c r="AC10" s="79"/>
      <c r="AD10" s="31">
        <v>17.232280462379531</v>
      </c>
      <c r="AE10" s="79"/>
      <c r="AF10" s="31">
        <v>16.253076752186544</v>
      </c>
      <c r="AG10" s="31">
        <v>15.344231010129002</v>
      </c>
      <c r="AH10" s="79"/>
      <c r="AI10" s="31">
        <v>15.750321964766052</v>
      </c>
      <c r="AJ10" s="79"/>
      <c r="AK10" s="31">
        <v>15.958149920641015</v>
      </c>
      <c r="AL10" s="79"/>
      <c r="AM10" s="91">
        <v>16.675847294312828</v>
      </c>
      <c r="AN10" s="95">
        <v>17.87054832686098</v>
      </c>
      <c r="AO10" s="95">
        <v>20</v>
      </c>
      <c r="AP10" s="111"/>
      <c r="AQ10" s="31">
        <v>19.3</v>
      </c>
      <c r="AR10" s="109"/>
      <c r="AS10" s="91">
        <v>16.83665631196104</v>
      </c>
      <c r="AT10" s="109"/>
      <c r="AU10" s="114">
        <v>16.820328295810935</v>
      </c>
      <c r="AV10" s="109"/>
      <c r="AW10" s="114">
        <v>15.1</v>
      </c>
      <c r="AX10" s="111"/>
      <c r="AY10" s="118">
        <v>17.184023561159343</v>
      </c>
      <c r="AZ10" s="111"/>
      <c r="BA10" s="114">
        <v>15.336620779145083</v>
      </c>
      <c r="BB10" s="114">
        <v>16.4396437286271</v>
      </c>
      <c r="BC10" s="109"/>
      <c r="BD10" s="114">
        <v>15.874892375450191</v>
      </c>
      <c r="BE10" s="109"/>
      <c r="BF10" s="118">
        <v>16.441709534294606</v>
      </c>
      <c r="BG10" s="111"/>
      <c r="BH10" s="114">
        <v>16.659141825775933</v>
      </c>
      <c r="BI10" s="114">
        <v>16.205730662947353</v>
      </c>
      <c r="BJ10" s="109"/>
      <c r="BK10" s="114">
        <v>14.838657513963899</v>
      </c>
      <c r="BL10" s="109"/>
      <c r="BM10" s="114">
        <v>15.50346566003396</v>
      </c>
      <c r="BN10" s="109"/>
      <c r="BO10" s="114">
        <v>14.425364551622305</v>
      </c>
      <c r="BP10" s="109"/>
      <c r="BQ10" s="114">
        <v>14.626844216104615</v>
      </c>
      <c r="BR10" s="109"/>
      <c r="BS10" s="114">
        <v>13.673867809164026</v>
      </c>
      <c r="BT10" s="109"/>
      <c r="BU10" s="114">
        <v>15.351452834464249</v>
      </c>
      <c r="BV10" s="109"/>
      <c r="BW10" s="114">
        <v>14.482092457138471</v>
      </c>
      <c r="BX10" s="109"/>
      <c r="BY10" s="114">
        <v>14.175795077844874</v>
      </c>
      <c r="BZ10" s="109"/>
      <c r="CA10" s="114">
        <v>12.321379397714537</v>
      </c>
      <c r="CB10" s="109"/>
      <c r="CC10" s="114">
        <v>13</v>
      </c>
      <c r="CD10" s="109"/>
      <c r="CE10" s="114">
        <v>13.414408713737108</v>
      </c>
      <c r="CF10" s="109"/>
    </row>
    <row r="11" spans="1:84" ht="15" x14ac:dyDescent="0.25">
      <c r="A11" s="36" t="s">
        <v>10</v>
      </c>
      <c r="B11" s="18">
        <v>100</v>
      </c>
      <c r="C11" s="37"/>
      <c r="D11" s="21">
        <v>100</v>
      </c>
      <c r="E11" s="12"/>
      <c r="F11" s="10">
        <v>100</v>
      </c>
      <c r="G11" s="19"/>
      <c r="H11" s="21">
        <v>100</v>
      </c>
      <c r="I11" s="19"/>
      <c r="J11" s="10">
        <v>100</v>
      </c>
      <c r="K11" s="12"/>
      <c r="L11" s="10">
        <v>100</v>
      </c>
      <c r="M11" s="12"/>
      <c r="N11" s="10">
        <v>100</v>
      </c>
      <c r="O11" s="14"/>
      <c r="P11" s="10">
        <v>100</v>
      </c>
      <c r="Q11" s="16"/>
      <c r="R11" s="13">
        <v>100</v>
      </c>
      <c r="S11" s="75"/>
      <c r="T11" s="13">
        <v>100</v>
      </c>
      <c r="U11" s="75"/>
      <c r="V11" s="13">
        <v>100</v>
      </c>
      <c r="W11" s="75"/>
      <c r="X11" s="13">
        <v>100</v>
      </c>
      <c r="Y11" s="80"/>
      <c r="Z11" s="13">
        <v>100</v>
      </c>
      <c r="AA11" s="80"/>
      <c r="AB11" s="13">
        <v>100</v>
      </c>
      <c r="AC11" s="80"/>
      <c r="AD11" s="13">
        <v>100</v>
      </c>
      <c r="AE11" s="80"/>
      <c r="AF11" s="13">
        <v>100</v>
      </c>
      <c r="AG11" s="13">
        <v>100</v>
      </c>
      <c r="AH11" s="80"/>
      <c r="AI11" s="13">
        <v>100</v>
      </c>
      <c r="AJ11" s="80"/>
      <c r="AK11" s="13">
        <v>100</v>
      </c>
      <c r="AL11" s="80"/>
      <c r="AM11" s="13">
        <f>100</f>
        <v>100</v>
      </c>
      <c r="AN11" s="13">
        <f>100</f>
        <v>100</v>
      </c>
      <c r="AO11" s="13">
        <v>100</v>
      </c>
      <c r="AP11" s="106"/>
      <c r="AQ11" s="13">
        <v>100</v>
      </c>
      <c r="AS11" s="13">
        <v>100</v>
      </c>
      <c r="AU11" s="13">
        <v>100</v>
      </c>
      <c r="AW11" s="13">
        <v>100</v>
      </c>
      <c r="AX11" s="106"/>
      <c r="AY11" s="13">
        <v>100</v>
      </c>
      <c r="AZ11" s="106"/>
      <c r="BA11" s="13">
        <v>100</v>
      </c>
      <c r="BB11" s="13">
        <v>100</v>
      </c>
      <c r="BD11" s="13">
        <v>100</v>
      </c>
      <c r="BF11" s="13">
        <v>100</v>
      </c>
      <c r="BG11" s="106"/>
      <c r="BH11" s="13">
        <v>100</v>
      </c>
      <c r="BI11" s="13">
        <v>100</v>
      </c>
      <c r="BK11" s="13">
        <v>100</v>
      </c>
      <c r="BM11" s="13">
        <v>100</v>
      </c>
      <c r="BO11" s="13">
        <v>100</v>
      </c>
      <c r="BQ11" s="13">
        <v>100</v>
      </c>
      <c r="BS11" s="13">
        <v>100</v>
      </c>
      <c r="BU11" s="13">
        <v>100</v>
      </c>
      <c r="BW11" s="13">
        <v>100</v>
      </c>
      <c r="BY11" s="13">
        <v>100</v>
      </c>
      <c r="CA11" s="13">
        <v>100</v>
      </c>
      <c r="CC11" s="13">
        <v>100</v>
      </c>
      <c r="CE11" s="13">
        <v>100</v>
      </c>
    </row>
    <row r="12" spans="1:84" ht="15" x14ac:dyDescent="0.25">
      <c r="A12" s="38" t="s">
        <v>11</v>
      </c>
      <c r="B12" s="25">
        <v>1.2059392681529411</v>
      </c>
      <c r="C12" s="24" t="s">
        <v>12</v>
      </c>
      <c r="D12" s="25">
        <v>0.55935358814400427</v>
      </c>
      <c r="E12" s="24" t="s">
        <v>12</v>
      </c>
      <c r="F12" s="25">
        <v>0.56418181748457441</v>
      </c>
      <c r="G12" s="14" t="s">
        <v>12</v>
      </c>
      <c r="H12" s="25">
        <v>0.8</v>
      </c>
      <c r="I12" s="24" t="s">
        <v>12</v>
      </c>
      <c r="J12" s="25">
        <v>1.4824910512885607</v>
      </c>
      <c r="K12" s="24" t="s">
        <v>12</v>
      </c>
      <c r="L12" s="25">
        <v>0.99601012813626899</v>
      </c>
      <c r="M12" s="24" t="s">
        <v>12</v>
      </c>
      <c r="N12" s="25">
        <v>0.7920584007890672</v>
      </c>
      <c r="O12" s="14" t="s">
        <v>12</v>
      </c>
      <c r="P12" s="39">
        <v>0.8884011796853295</v>
      </c>
      <c r="Q12" s="14" t="s">
        <v>12</v>
      </c>
      <c r="R12" s="25">
        <v>0.80589206451473017</v>
      </c>
      <c r="S12" s="47" t="s">
        <v>12</v>
      </c>
      <c r="T12" s="25" t="s">
        <v>56</v>
      </c>
      <c r="U12" s="47"/>
      <c r="V12" s="25">
        <v>1.0019768628100556</v>
      </c>
      <c r="W12" s="47" t="s">
        <v>12</v>
      </c>
      <c r="X12" s="81" t="s">
        <v>55</v>
      </c>
      <c r="Y12" s="47"/>
      <c r="Z12" s="81" t="s">
        <v>55</v>
      </c>
      <c r="AA12" s="47"/>
      <c r="AB12" s="81" t="s">
        <v>55</v>
      </c>
      <c r="AC12" s="47"/>
      <c r="AD12" s="81" t="s">
        <v>55</v>
      </c>
      <c r="AE12" s="47"/>
      <c r="AF12" s="81" t="s">
        <v>55</v>
      </c>
      <c r="AG12" s="81" t="s">
        <v>55</v>
      </c>
      <c r="AH12" s="86"/>
      <c r="AI12" s="81" t="s">
        <v>55</v>
      </c>
      <c r="AJ12" s="86"/>
      <c r="AK12" s="81" t="s">
        <v>55</v>
      </c>
      <c r="AL12" s="86"/>
      <c r="AM12" s="81" t="s">
        <v>55</v>
      </c>
      <c r="AN12" s="81" t="s">
        <v>55</v>
      </c>
      <c r="AO12" s="96">
        <v>3.7</v>
      </c>
      <c r="AP12" s="107" t="s">
        <v>63</v>
      </c>
      <c r="AQ12" s="112">
        <v>3.2</v>
      </c>
      <c r="AR12" s="107" t="s">
        <v>63</v>
      </c>
      <c r="AS12" s="112">
        <v>1.5</v>
      </c>
      <c r="AT12" s="107" t="s">
        <v>12</v>
      </c>
      <c r="AU12" s="112">
        <v>1.2</v>
      </c>
      <c r="AV12" s="107" t="s">
        <v>12</v>
      </c>
      <c r="AW12" s="96">
        <v>1</v>
      </c>
      <c r="AX12" s="107" t="s">
        <v>63</v>
      </c>
      <c r="AY12" s="39">
        <v>0.95922490340765987</v>
      </c>
      <c r="AZ12" s="107" t="s">
        <v>12</v>
      </c>
      <c r="BA12" s="81" t="s">
        <v>55</v>
      </c>
      <c r="BB12" s="112">
        <v>1.2</v>
      </c>
      <c r="BC12" s="107" t="s">
        <v>12</v>
      </c>
      <c r="BD12" s="112">
        <v>0.8</v>
      </c>
      <c r="BE12" s="107" t="s">
        <v>12</v>
      </c>
      <c r="BF12" s="122" t="s">
        <v>55</v>
      </c>
      <c r="BG12" s="107"/>
      <c r="BH12" s="122" t="s">
        <v>55</v>
      </c>
      <c r="BI12" s="122" t="s">
        <v>55</v>
      </c>
      <c r="BJ12" s="107"/>
      <c r="BK12" s="122" t="s">
        <v>55</v>
      </c>
      <c r="BL12" s="107"/>
      <c r="BM12" s="122">
        <v>1.3</v>
      </c>
      <c r="BN12" s="107" t="s">
        <v>12</v>
      </c>
      <c r="BO12" s="122">
        <v>1.2</v>
      </c>
      <c r="BP12" s="107" t="s">
        <v>12</v>
      </c>
      <c r="BQ12" s="122" t="s">
        <v>55</v>
      </c>
      <c r="BR12" s="107"/>
      <c r="BS12" s="122" t="s">
        <v>55</v>
      </c>
      <c r="BT12" s="107"/>
      <c r="BU12" s="122" t="s">
        <v>55</v>
      </c>
      <c r="BV12" s="107"/>
      <c r="BW12" s="122" t="s">
        <v>55</v>
      </c>
      <c r="BY12" s="122" t="s">
        <v>55</v>
      </c>
      <c r="CA12" s="122" t="s">
        <v>55</v>
      </c>
      <c r="CB12" s="107"/>
      <c r="CC12" s="122" t="s">
        <v>55</v>
      </c>
      <c r="CD12" s="107"/>
      <c r="CE12" s="122" t="s">
        <v>55</v>
      </c>
      <c r="CF12" s="107"/>
    </row>
    <row r="13" spans="1:84" ht="15" x14ac:dyDescent="0.25">
      <c r="A13" s="40" t="s">
        <v>13</v>
      </c>
      <c r="B13" s="23">
        <v>47.048888745717313</v>
      </c>
      <c r="C13" s="41"/>
      <c r="D13" s="23">
        <v>46.706292977064585</v>
      </c>
      <c r="E13" s="26"/>
      <c r="F13" s="25">
        <v>47.163636503085129</v>
      </c>
      <c r="G13" s="24"/>
      <c r="H13" s="23">
        <v>50</v>
      </c>
      <c r="I13" s="41"/>
      <c r="J13" s="25">
        <v>48.259612722318053</v>
      </c>
      <c r="K13" s="26"/>
      <c r="L13" s="25">
        <v>46.401289035525203</v>
      </c>
      <c r="M13" s="26"/>
      <c r="N13" s="25">
        <v>47.057871574100069</v>
      </c>
      <c r="O13" s="14"/>
      <c r="P13" s="39">
        <v>47.535112354116094</v>
      </c>
      <c r="Q13" s="16"/>
      <c r="R13" s="25">
        <v>46.838923804597307</v>
      </c>
      <c r="S13" s="75"/>
      <c r="T13" s="25">
        <v>48.5</v>
      </c>
      <c r="U13" s="75"/>
      <c r="V13" s="25">
        <v>46.776413255662391</v>
      </c>
      <c r="W13" s="75"/>
      <c r="X13" s="25">
        <v>46.601643908443712</v>
      </c>
      <c r="Y13" s="80"/>
      <c r="Z13" s="25">
        <v>47.680194645847969</v>
      </c>
      <c r="AA13" s="80"/>
      <c r="AB13" s="82">
        <v>46.699469244299088</v>
      </c>
      <c r="AC13" s="80"/>
      <c r="AD13" s="25">
        <v>47.689728195139736</v>
      </c>
      <c r="AE13" s="80"/>
      <c r="AF13" s="25">
        <v>48.418047148035193</v>
      </c>
      <c r="AG13" s="25">
        <v>47.1</v>
      </c>
      <c r="AH13" s="80"/>
      <c r="AI13" s="25">
        <v>46.042657605183003</v>
      </c>
      <c r="AJ13" s="80"/>
      <c r="AK13" s="25">
        <v>46.321443645798418</v>
      </c>
      <c r="AL13" s="80"/>
      <c r="AM13" s="92">
        <v>49.14159217969322</v>
      </c>
      <c r="AN13" s="96">
        <v>49.6</v>
      </c>
      <c r="AO13" s="96">
        <v>45.3</v>
      </c>
      <c r="AP13" s="103"/>
      <c r="AQ13" s="25">
        <v>42</v>
      </c>
      <c r="AS13" s="90">
        <v>48.1</v>
      </c>
      <c r="AU13" s="113">
        <v>47.1</v>
      </c>
      <c r="AW13" s="96">
        <v>48.4</v>
      </c>
      <c r="AX13" s="103"/>
      <c r="AY13" s="39">
        <v>48.027617715574891</v>
      </c>
      <c r="AZ13" s="120"/>
      <c r="BA13" s="113">
        <v>49.9</v>
      </c>
      <c r="BB13" s="113">
        <v>51</v>
      </c>
      <c r="BD13" s="113">
        <v>50</v>
      </c>
      <c r="BF13" s="39">
        <v>49.3</v>
      </c>
      <c r="BG13" s="120"/>
      <c r="BH13" s="113">
        <v>47.9</v>
      </c>
      <c r="BI13" s="127">
        <v>47.9</v>
      </c>
      <c r="BK13" s="127">
        <v>48.136735034183758</v>
      </c>
      <c r="BM13" s="127">
        <v>49.506108299501328</v>
      </c>
      <c r="BO13" s="127">
        <v>46.993296159388507</v>
      </c>
      <c r="BQ13" s="127">
        <v>49.2</v>
      </c>
      <c r="BS13" s="127">
        <v>47.4</v>
      </c>
      <c r="BU13" s="127">
        <v>46.980068667561042</v>
      </c>
      <c r="BW13" s="127">
        <v>48.080729220677249</v>
      </c>
      <c r="BY13" s="127">
        <v>47.5</v>
      </c>
      <c r="CA13" s="127">
        <v>49.973885929294212</v>
      </c>
      <c r="CC13" s="127">
        <v>49.1</v>
      </c>
      <c r="CE13" s="127">
        <v>46.66689464095505</v>
      </c>
    </row>
    <row r="14" spans="1:84" ht="15" x14ac:dyDescent="0.25">
      <c r="A14" s="40" t="s">
        <v>14</v>
      </c>
      <c r="B14" s="23">
        <v>25.464700409649659</v>
      </c>
      <c r="C14" s="41"/>
      <c r="D14" s="23">
        <v>24.430295111732697</v>
      </c>
      <c r="E14" s="26"/>
      <c r="F14" s="25">
        <v>22.674571552382012</v>
      </c>
      <c r="G14" s="24"/>
      <c r="H14" s="23">
        <v>20.5</v>
      </c>
      <c r="I14" s="41"/>
      <c r="J14" s="25">
        <v>21.879954196096236</v>
      </c>
      <c r="K14" s="26"/>
      <c r="L14" s="25">
        <v>22.569247295327244</v>
      </c>
      <c r="M14" s="26"/>
      <c r="N14" s="25">
        <v>22.98288564815028</v>
      </c>
      <c r="O14" s="14"/>
      <c r="P14" s="39">
        <v>20.954272876910778</v>
      </c>
      <c r="Q14" s="16"/>
      <c r="R14" s="25">
        <v>22.615854244039635</v>
      </c>
      <c r="S14" s="75"/>
      <c r="T14" s="25">
        <v>23</v>
      </c>
      <c r="U14" s="75"/>
      <c r="V14" s="25">
        <v>23.673280462186501</v>
      </c>
      <c r="W14" s="75"/>
      <c r="X14" s="25">
        <v>22.537402123929091</v>
      </c>
      <c r="Y14" s="80"/>
      <c r="Z14" s="25">
        <v>21.412048040054504</v>
      </c>
      <c r="AA14" s="80"/>
      <c r="AB14" s="82">
        <v>22.1496996918093</v>
      </c>
      <c r="AC14" s="80"/>
      <c r="AD14" s="25">
        <v>21.769643179855827</v>
      </c>
      <c r="AE14" s="80"/>
      <c r="AF14" s="25">
        <v>21.472240505038332</v>
      </c>
      <c r="AG14" s="25">
        <v>22.5</v>
      </c>
      <c r="AH14" s="80"/>
      <c r="AI14" s="25">
        <v>21.387397777717574</v>
      </c>
      <c r="AJ14" s="80"/>
      <c r="AK14" s="25">
        <v>21.125377080928082</v>
      </c>
      <c r="AL14" s="80"/>
      <c r="AM14" s="92">
        <v>20.386254725101413</v>
      </c>
      <c r="AN14" s="96">
        <v>20.6</v>
      </c>
      <c r="AO14" s="96">
        <v>26.3</v>
      </c>
      <c r="AP14" s="103"/>
      <c r="AQ14" s="25">
        <v>28</v>
      </c>
      <c r="AS14" s="90">
        <v>23.2</v>
      </c>
      <c r="AU14" s="113">
        <v>23.8</v>
      </c>
      <c r="AW14" s="96">
        <v>23.8</v>
      </c>
      <c r="AX14" s="103"/>
      <c r="AY14" s="39">
        <v>23.044746731707168</v>
      </c>
      <c r="AZ14" s="120"/>
      <c r="BA14" s="113">
        <v>19.7</v>
      </c>
      <c r="BB14" s="113">
        <v>21.2</v>
      </c>
      <c r="BD14" s="113">
        <v>21.9</v>
      </c>
      <c r="BF14" s="39">
        <v>22.6</v>
      </c>
      <c r="BG14" s="120"/>
      <c r="BH14" s="113">
        <v>24.2</v>
      </c>
      <c r="BI14" s="112">
        <v>21.5</v>
      </c>
      <c r="BK14" s="112">
        <v>21.2604820928983</v>
      </c>
      <c r="BM14" s="112">
        <v>22.382366572122425</v>
      </c>
      <c r="BO14" s="112">
        <v>23.128581800491638</v>
      </c>
      <c r="BQ14" s="112">
        <v>23.4</v>
      </c>
      <c r="BS14" s="112">
        <v>21.7</v>
      </c>
      <c r="BU14" s="112">
        <v>23.531981417626646</v>
      </c>
      <c r="BW14" s="112">
        <v>22.351938159052594</v>
      </c>
      <c r="BY14" s="112">
        <v>23.9</v>
      </c>
      <c r="CA14" s="112">
        <v>22.156214741374392</v>
      </c>
      <c r="CC14" s="112">
        <v>23</v>
      </c>
      <c r="CE14" s="112">
        <v>21.6</v>
      </c>
    </row>
    <row r="15" spans="1:84" ht="15" x14ac:dyDescent="0.25">
      <c r="A15" s="40" t="s">
        <v>15</v>
      </c>
      <c r="B15" s="23">
        <v>16.903858499444315</v>
      </c>
      <c r="C15" s="41"/>
      <c r="D15" s="23">
        <v>16.018905307839997</v>
      </c>
      <c r="E15" s="26"/>
      <c r="F15" s="25">
        <v>15.524203599381822</v>
      </c>
      <c r="G15" s="24"/>
      <c r="H15" s="23">
        <v>13.3</v>
      </c>
      <c r="I15" s="41"/>
      <c r="J15" s="25">
        <v>14.474938622615563</v>
      </c>
      <c r="K15" s="26"/>
      <c r="L15" s="25">
        <v>15.502110028389472</v>
      </c>
      <c r="M15" s="26"/>
      <c r="N15" s="25">
        <v>14.424635953791096</v>
      </c>
      <c r="O15" s="14"/>
      <c r="P15" s="39">
        <v>13.74421629937572</v>
      </c>
      <c r="Q15" s="16"/>
      <c r="R15" s="25">
        <v>14.611372161528431</v>
      </c>
      <c r="S15" s="75"/>
      <c r="T15" s="25">
        <v>14.593790192646109</v>
      </c>
      <c r="U15" s="75"/>
      <c r="V15" s="25">
        <v>16.847995194845605</v>
      </c>
      <c r="W15" s="75"/>
      <c r="X15" s="25">
        <v>15.278983023867349</v>
      </c>
      <c r="Y15" s="80"/>
      <c r="Z15" s="25">
        <v>13.807303392931258</v>
      </c>
      <c r="AA15" s="80"/>
      <c r="AB15" s="82">
        <v>13.227857100905407</v>
      </c>
      <c r="AC15" s="80"/>
      <c r="AD15" s="25">
        <v>14.158350233931046</v>
      </c>
      <c r="AE15" s="80"/>
      <c r="AF15" s="25">
        <v>14.655428142352582</v>
      </c>
      <c r="AG15" s="25">
        <v>14.3</v>
      </c>
      <c r="AH15" s="80"/>
      <c r="AI15" s="25">
        <v>13.407461017172182</v>
      </c>
      <c r="AJ15" s="80"/>
      <c r="AK15" s="25">
        <v>13.736297841172892</v>
      </c>
      <c r="AL15" s="80"/>
      <c r="AM15" s="92">
        <v>13.854538669623366</v>
      </c>
      <c r="AN15" s="96">
        <v>13.5</v>
      </c>
      <c r="AO15" s="96">
        <v>16</v>
      </c>
      <c r="AP15" s="103"/>
      <c r="AQ15" s="25">
        <v>17.090820441611061</v>
      </c>
      <c r="AS15" s="90">
        <v>15.363055314689815</v>
      </c>
      <c r="AU15" s="113">
        <v>14.822538508321317</v>
      </c>
      <c r="AW15" s="96">
        <v>16.100000000000001</v>
      </c>
      <c r="AX15" s="103"/>
      <c r="AY15" s="39">
        <v>16.381540317684877</v>
      </c>
      <c r="AZ15" s="120"/>
      <c r="BA15" s="113">
        <v>13.259127310874765</v>
      </c>
      <c r="BB15" s="113">
        <v>15</v>
      </c>
      <c r="BD15" s="113">
        <v>14.723608229037719</v>
      </c>
      <c r="BF15" s="39">
        <v>14.990809159644487</v>
      </c>
      <c r="BG15" s="120"/>
      <c r="BH15" s="113">
        <v>15.6365510246209</v>
      </c>
      <c r="BI15" s="113">
        <v>14.671727521666043</v>
      </c>
      <c r="BK15" s="113">
        <v>12.844348099975914</v>
      </c>
      <c r="BM15" s="113">
        <v>14.372059396029142</v>
      </c>
      <c r="BO15" s="113">
        <v>15.339596147963602</v>
      </c>
      <c r="BQ15" s="113">
        <v>15.454063606848788</v>
      </c>
      <c r="BS15" s="113">
        <v>13.059381523776857</v>
      </c>
      <c r="BU15" s="113">
        <v>14.180405722543139</v>
      </c>
      <c r="BW15" s="113">
        <v>12.950614942920378</v>
      </c>
      <c r="BY15" s="113">
        <v>16.499258442840922</v>
      </c>
      <c r="CA15" s="113">
        <v>13.746372737058348</v>
      </c>
      <c r="CC15" s="113">
        <v>15.4</v>
      </c>
      <c r="CE15" s="113">
        <v>13.1</v>
      </c>
    </row>
    <row r="16" spans="1:84" ht="15" x14ac:dyDescent="0.25">
      <c r="A16" s="116" t="s">
        <v>60</v>
      </c>
      <c r="B16" s="31">
        <v>26.280471576480082</v>
      </c>
      <c r="C16" s="30"/>
      <c r="D16" s="31">
        <v>28.304058323058708</v>
      </c>
      <c r="E16" s="32"/>
      <c r="F16" s="44">
        <v>29.597610127048284</v>
      </c>
      <c r="G16" s="30"/>
      <c r="H16" s="31">
        <v>28.8</v>
      </c>
      <c r="I16" s="30"/>
      <c r="J16" s="44">
        <v>28.377942030297149</v>
      </c>
      <c r="K16" s="32"/>
      <c r="L16" s="44">
        <v>30.03345354101128</v>
      </c>
      <c r="M16" s="32"/>
      <c r="N16" s="44">
        <v>29.167184376960588</v>
      </c>
      <c r="O16" s="33"/>
      <c r="P16" s="45">
        <v>30.622213589287799</v>
      </c>
      <c r="Q16" s="35"/>
      <c r="R16" s="44">
        <v>29.739329886848324</v>
      </c>
      <c r="S16" s="74"/>
      <c r="T16" s="44">
        <v>28</v>
      </c>
      <c r="U16" s="74"/>
      <c r="V16" s="44">
        <v>28.548329419341055</v>
      </c>
      <c r="W16" s="74"/>
      <c r="X16" s="44">
        <v>30.462688285626193</v>
      </c>
      <c r="Y16" s="79"/>
      <c r="Z16" s="44">
        <v>30.309382093725873</v>
      </c>
      <c r="AA16" s="79"/>
      <c r="AB16" s="44">
        <v>30.390709765966719</v>
      </c>
      <c r="AC16" s="79"/>
      <c r="AD16" s="44">
        <v>29.681748744618968</v>
      </c>
      <c r="AE16" s="79"/>
      <c r="AF16" s="44">
        <v>29.849993356385131</v>
      </c>
      <c r="AG16" s="44">
        <v>29.4</v>
      </c>
      <c r="AH16" s="79"/>
      <c r="AI16" s="44">
        <v>31.822604428309901</v>
      </c>
      <c r="AJ16" s="79"/>
      <c r="AK16" s="44">
        <v>31.991747669236403</v>
      </c>
      <c r="AL16" s="79"/>
      <c r="AM16" s="93">
        <v>29.95055871948696</v>
      </c>
      <c r="AN16" s="97">
        <v>28.6</v>
      </c>
      <c r="AO16" s="97">
        <v>24.8</v>
      </c>
      <c r="AP16" s="102"/>
      <c r="AQ16" s="44">
        <v>26.8</v>
      </c>
      <c r="AR16" s="109"/>
      <c r="AS16" s="91">
        <v>27.1</v>
      </c>
      <c r="AT16" s="109"/>
      <c r="AU16" s="114">
        <v>27.9</v>
      </c>
      <c r="AV16" s="109"/>
      <c r="AW16" s="97">
        <v>26.8</v>
      </c>
      <c r="AX16" s="102"/>
      <c r="AY16" s="45">
        <v>27.968410649310286</v>
      </c>
      <c r="AZ16" s="121"/>
      <c r="BA16" s="114">
        <v>29.9</v>
      </c>
      <c r="BB16" s="114">
        <v>26.6</v>
      </c>
      <c r="BC16" s="109"/>
      <c r="BD16" s="114">
        <v>27.3</v>
      </c>
      <c r="BE16" s="109"/>
      <c r="BF16" s="45">
        <v>27.6</v>
      </c>
      <c r="BG16" s="121"/>
      <c r="BH16" s="114">
        <v>27.5</v>
      </c>
      <c r="BI16" s="114">
        <v>30.1</v>
      </c>
      <c r="BJ16" s="109"/>
      <c r="BK16" s="114">
        <v>29.8900561391807</v>
      </c>
      <c r="BL16" s="109"/>
      <c r="BM16" s="114">
        <v>26.860723356135178</v>
      </c>
      <c r="BN16" s="109"/>
      <c r="BO16" s="114">
        <v>28.710201704890967</v>
      </c>
      <c r="BP16" s="109"/>
      <c r="BQ16" s="114">
        <v>26.5</v>
      </c>
      <c r="BR16" s="109"/>
      <c r="BS16" s="114">
        <v>29.9</v>
      </c>
      <c r="BT16" s="109"/>
      <c r="BU16" s="114">
        <v>28.992789536512444</v>
      </c>
      <c r="BV16" s="109"/>
      <c r="BW16" s="114">
        <v>29.226602984791608</v>
      </c>
      <c r="BX16" s="109"/>
      <c r="BY16" s="114">
        <v>28</v>
      </c>
      <c r="BZ16" s="109"/>
      <c r="CA16" s="114">
        <v>27.385622222370387</v>
      </c>
      <c r="CB16" s="109"/>
      <c r="CC16" s="114">
        <v>27.1</v>
      </c>
      <c r="CD16" s="109"/>
      <c r="CE16" s="114">
        <v>31.170948702874803</v>
      </c>
      <c r="CF16" s="109"/>
    </row>
    <row r="17" spans="1:42" s="123" customFormat="1" ht="19.5" customHeight="1" x14ac:dyDescent="0.25">
      <c r="A17" s="135" t="s">
        <v>64</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N17" s="124"/>
      <c r="AP17" s="125"/>
    </row>
    <row r="18" spans="1:42" s="123" customFormat="1" ht="19.5" customHeight="1" x14ac:dyDescent="0.25">
      <c r="A18" s="135" t="s">
        <v>57</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N18" s="124"/>
      <c r="AP18" s="125"/>
    </row>
    <row r="19" spans="1:42" s="123" customFormat="1" ht="20.25" customHeight="1" x14ac:dyDescent="0.25">
      <c r="A19" s="134" t="s">
        <v>58</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N19" s="124"/>
      <c r="AP19" s="125"/>
    </row>
    <row r="20" spans="1:42" ht="17.25" customHeight="1" x14ac:dyDescent="0.25">
      <c r="A20" s="136" t="s">
        <v>54</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row>
    <row r="21" spans="1:42" ht="28.5" customHeight="1" x14ac:dyDescent="0.25">
      <c r="A21" s="137" t="s">
        <v>62</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row>
    <row r="22" spans="1:42" ht="21.75" customHeight="1" x14ac:dyDescent="0.25">
      <c r="A22" s="131" t="s">
        <v>67</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row>
    <row r="23" spans="1:42" x14ac:dyDescent="0.25">
      <c r="A23" s="43"/>
      <c r="B23" s="43"/>
      <c r="D23" s="43"/>
      <c r="F23" s="43"/>
      <c r="H23" s="43"/>
      <c r="J23" s="43"/>
      <c r="L23" s="43"/>
      <c r="N23" s="43"/>
      <c r="P23" s="43"/>
      <c r="R23" s="43"/>
      <c r="S23" s="43"/>
      <c r="T23" s="43"/>
      <c r="U23" s="43"/>
      <c r="V23" s="43"/>
      <c r="W23" s="43"/>
      <c r="X23" s="43"/>
      <c r="Y23" s="43"/>
      <c r="Z23" s="43"/>
      <c r="AA23" s="43"/>
      <c r="AB23" s="43"/>
      <c r="AC23" s="43"/>
      <c r="AD23" s="43"/>
      <c r="AE23" s="43"/>
      <c r="AF23" s="43"/>
      <c r="AG23" s="43"/>
      <c r="AH23" s="43"/>
      <c r="AI23" s="43"/>
      <c r="AJ23" s="43"/>
    </row>
    <row r="24" spans="1:42" x14ac:dyDescent="0.25">
      <c r="A24" s="87"/>
      <c r="B24" s="87"/>
      <c r="C24" s="87"/>
      <c r="D24" s="87"/>
      <c r="E24" s="87"/>
      <c r="F24" s="43"/>
      <c r="H24" s="43"/>
      <c r="J24" s="43"/>
      <c r="L24" s="43"/>
      <c r="N24" s="43"/>
      <c r="P24" s="43"/>
      <c r="R24" s="43"/>
      <c r="S24" s="43"/>
      <c r="T24" s="43"/>
      <c r="U24" s="43"/>
      <c r="V24" s="43"/>
      <c r="W24" s="43"/>
      <c r="X24" s="43"/>
      <c r="Y24" s="43"/>
      <c r="Z24" s="43"/>
      <c r="AA24" s="43"/>
      <c r="AB24" s="43"/>
      <c r="AC24" s="43"/>
      <c r="AD24" s="43"/>
      <c r="AE24" s="43"/>
      <c r="AF24" s="43"/>
      <c r="AG24" s="43"/>
      <c r="AH24" s="43"/>
      <c r="AI24" s="43"/>
      <c r="AJ24" s="43"/>
    </row>
    <row r="25" spans="1:42" x14ac:dyDescent="0.25">
      <c r="A25" s="43"/>
      <c r="B25" s="43"/>
      <c r="D25" s="43"/>
      <c r="F25" s="43"/>
      <c r="H25" s="43"/>
      <c r="J25" s="43"/>
      <c r="L25" s="43"/>
      <c r="N25" s="43"/>
      <c r="P25" s="43"/>
      <c r="R25" s="43"/>
      <c r="S25" s="43"/>
      <c r="T25" s="43"/>
      <c r="U25" s="43"/>
      <c r="V25" s="43"/>
      <c r="W25" s="43"/>
      <c r="X25" s="43"/>
      <c r="Y25" s="43"/>
      <c r="Z25" s="43"/>
      <c r="AA25" s="43"/>
      <c r="AB25" s="43"/>
      <c r="AC25" s="43"/>
      <c r="AD25" s="43"/>
      <c r="AE25" s="43"/>
      <c r="AF25" s="43"/>
      <c r="AG25" s="43"/>
      <c r="AH25" s="43"/>
      <c r="AI25" s="43"/>
      <c r="AJ25" s="43"/>
    </row>
  </sheetData>
  <mergeCells count="21">
    <mergeCell ref="A22:AJ22"/>
    <mergeCell ref="P3:Q3"/>
    <mergeCell ref="X3:Y3"/>
    <mergeCell ref="A19:AJ19"/>
    <mergeCell ref="A17:AJ17"/>
    <mergeCell ref="A18:AJ18"/>
    <mergeCell ref="A20:AJ20"/>
    <mergeCell ref="A21:AJ21"/>
    <mergeCell ref="A2:A3"/>
    <mergeCell ref="B2:H2"/>
    <mergeCell ref="J2:Q2"/>
    <mergeCell ref="AG2:AM2"/>
    <mergeCell ref="R2:Y2"/>
    <mergeCell ref="Z2:AF2"/>
    <mergeCell ref="BY2:CF2"/>
    <mergeCell ref="A1:CF1"/>
    <mergeCell ref="BQ2:BX2"/>
    <mergeCell ref="BI2:BP2"/>
    <mergeCell ref="BB2:BH2"/>
    <mergeCell ref="AN2:AS2"/>
    <mergeCell ref="AU2:BA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selection sqref="A1:B1"/>
    </sheetView>
  </sheetViews>
  <sheetFormatPr baseColWidth="10" defaultColWidth="11.42578125" defaultRowHeight="12.75" x14ac:dyDescent="0.2"/>
  <cols>
    <col min="1" max="1" width="37.85546875" style="55" customWidth="1"/>
    <col min="2" max="2" width="65.7109375" style="56" customWidth="1"/>
    <col min="3" max="3" width="56.85546875" style="49" customWidth="1"/>
    <col min="4" max="16384" width="11.42578125" style="49"/>
  </cols>
  <sheetData>
    <row r="1" spans="1:3" ht="20.25" customHeight="1" thickBot="1" x14ac:dyDescent="0.3">
      <c r="A1" s="139" t="s">
        <v>70</v>
      </c>
      <c r="B1" s="140"/>
      <c r="C1" s="48"/>
    </row>
    <row r="2" spans="1:3" ht="15" x14ac:dyDescent="0.2">
      <c r="A2" s="67" t="s">
        <v>16</v>
      </c>
      <c r="B2" s="126" t="s">
        <v>38</v>
      </c>
      <c r="C2" s="50"/>
    </row>
    <row r="3" spans="1:3" ht="16.5" customHeight="1" x14ac:dyDescent="0.25">
      <c r="A3" s="68" t="s">
        <v>17</v>
      </c>
      <c r="B3" s="58" t="s">
        <v>18</v>
      </c>
      <c r="C3" s="48"/>
    </row>
    <row r="4" spans="1:3" ht="15" x14ac:dyDescent="0.25">
      <c r="A4" s="68" t="s">
        <v>19</v>
      </c>
      <c r="B4" s="58" t="s">
        <v>20</v>
      </c>
      <c r="C4" s="48"/>
    </row>
    <row r="5" spans="1:3" ht="15" x14ac:dyDescent="0.25">
      <c r="A5" s="68" t="s">
        <v>21</v>
      </c>
      <c r="B5" s="58" t="s">
        <v>59</v>
      </c>
      <c r="C5" s="48"/>
    </row>
    <row r="6" spans="1:3" ht="15" x14ac:dyDescent="0.25">
      <c r="A6" s="68" t="s">
        <v>22</v>
      </c>
      <c r="B6" s="58" t="s">
        <v>69</v>
      </c>
      <c r="C6" s="48"/>
    </row>
    <row r="7" spans="1:3" ht="24.75" thickBot="1" x14ac:dyDescent="0.3">
      <c r="A7" s="69" t="s">
        <v>23</v>
      </c>
      <c r="B7" s="59" t="s">
        <v>46</v>
      </c>
      <c r="C7" s="48"/>
    </row>
    <row r="8" spans="1:3" ht="19.5" customHeight="1" x14ac:dyDescent="0.25">
      <c r="A8" s="70" t="s">
        <v>24</v>
      </c>
      <c r="B8" s="60" t="s">
        <v>34</v>
      </c>
      <c r="C8" s="48"/>
    </row>
    <row r="9" spans="1:3" ht="15" x14ac:dyDescent="0.25">
      <c r="A9" s="68" t="s">
        <v>25</v>
      </c>
      <c r="B9" s="58" t="s">
        <v>33</v>
      </c>
      <c r="C9" s="48"/>
    </row>
    <row r="10" spans="1:3" ht="15" x14ac:dyDescent="0.25">
      <c r="A10" s="68" t="s">
        <v>26</v>
      </c>
      <c r="B10" s="58" t="s">
        <v>35</v>
      </c>
      <c r="C10" s="48"/>
    </row>
    <row r="11" spans="1:3" ht="24.75" thickBot="1" x14ac:dyDescent="0.3">
      <c r="A11" s="69" t="s">
        <v>27</v>
      </c>
      <c r="B11" s="59" t="s">
        <v>51</v>
      </c>
      <c r="C11" s="48"/>
    </row>
    <row r="12" spans="1:3" ht="16.5" customHeight="1" x14ac:dyDescent="0.25">
      <c r="A12" s="70" t="s">
        <v>28</v>
      </c>
      <c r="B12" s="60" t="s">
        <v>49</v>
      </c>
      <c r="C12" s="48"/>
    </row>
    <row r="13" spans="1:3" ht="15" x14ac:dyDescent="0.25">
      <c r="A13" s="68" t="s">
        <v>25</v>
      </c>
      <c r="B13" s="58" t="s">
        <v>50</v>
      </c>
      <c r="C13" s="48"/>
    </row>
    <row r="14" spans="1:3" ht="15" x14ac:dyDescent="0.25">
      <c r="A14" s="68" t="s">
        <v>26</v>
      </c>
      <c r="B14" s="58" t="s">
        <v>45</v>
      </c>
      <c r="C14" s="48"/>
    </row>
    <row r="15" spans="1:3" ht="27" customHeight="1" thickBot="1" x14ac:dyDescent="0.3">
      <c r="A15" s="69" t="s">
        <v>27</v>
      </c>
      <c r="B15" s="59" t="s">
        <v>52</v>
      </c>
      <c r="C15" s="48"/>
    </row>
    <row r="16" spans="1:3" ht="18" customHeight="1" x14ac:dyDescent="0.25">
      <c r="A16" s="70" t="s">
        <v>29</v>
      </c>
      <c r="B16" s="61" t="s">
        <v>39</v>
      </c>
      <c r="C16" s="48"/>
    </row>
    <row r="17" spans="1:3" ht="60" x14ac:dyDescent="0.25">
      <c r="A17" s="68" t="s">
        <v>25</v>
      </c>
      <c r="B17" s="58" t="s">
        <v>53</v>
      </c>
      <c r="C17" s="48"/>
    </row>
    <row r="18" spans="1:3" ht="15" x14ac:dyDescent="0.25">
      <c r="A18" s="68" t="s">
        <v>26</v>
      </c>
      <c r="B18" s="58" t="s">
        <v>40</v>
      </c>
      <c r="C18" s="48"/>
    </row>
    <row r="19" spans="1:3" ht="24.75" thickBot="1" x14ac:dyDescent="0.3">
      <c r="A19" s="71" t="s">
        <v>27</v>
      </c>
      <c r="B19" s="62" t="s">
        <v>43</v>
      </c>
      <c r="C19" s="48"/>
    </row>
    <row r="20" spans="1:3" ht="18" customHeight="1" x14ac:dyDescent="0.25">
      <c r="A20" s="72" t="s">
        <v>48</v>
      </c>
      <c r="B20" s="63" t="s">
        <v>41</v>
      </c>
      <c r="C20" s="48"/>
    </row>
    <row r="21" spans="1:3" ht="36" x14ac:dyDescent="0.25">
      <c r="A21" s="69" t="s">
        <v>25</v>
      </c>
      <c r="B21" s="59" t="s">
        <v>47</v>
      </c>
      <c r="C21" s="57"/>
    </row>
    <row r="22" spans="1:3" ht="15" x14ac:dyDescent="0.25">
      <c r="A22" s="68" t="s">
        <v>26</v>
      </c>
      <c r="B22" s="64" t="s">
        <v>42</v>
      </c>
      <c r="C22" s="48"/>
    </row>
    <row r="23" spans="1:3" ht="28.5" customHeight="1" thickBot="1" x14ac:dyDescent="0.3">
      <c r="A23" s="69" t="s">
        <v>27</v>
      </c>
      <c r="B23" s="65" t="s">
        <v>44</v>
      </c>
      <c r="C23" s="48"/>
    </row>
    <row r="24" spans="1:3" ht="15" x14ac:dyDescent="0.25">
      <c r="A24" s="70" t="s">
        <v>30</v>
      </c>
      <c r="B24" s="60" t="s">
        <v>59</v>
      </c>
      <c r="C24" s="48"/>
    </row>
    <row r="25" spans="1:3" ht="15" x14ac:dyDescent="0.25">
      <c r="A25" s="68" t="s">
        <v>37</v>
      </c>
      <c r="B25" s="58" t="s">
        <v>36</v>
      </c>
      <c r="C25" s="48"/>
    </row>
    <row r="26" spans="1:3" ht="15" x14ac:dyDescent="0.25">
      <c r="A26" s="68" t="s">
        <v>31</v>
      </c>
      <c r="B26" s="58" t="s">
        <v>36</v>
      </c>
      <c r="C26" s="48"/>
    </row>
    <row r="27" spans="1:3" ht="32.25" customHeight="1" thickBot="1" x14ac:dyDescent="0.3">
      <c r="A27" s="71" t="s">
        <v>32</v>
      </c>
      <c r="B27" s="66" t="s">
        <v>66</v>
      </c>
      <c r="C27" s="48"/>
    </row>
  </sheetData>
  <mergeCells count="1">
    <mergeCell ref="A1:B1"/>
  </mergeCell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OCUP_I_02</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cp:lastPrinted>2017-07-28T13:45:10Z</cp:lastPrinted>
  <dcterms:created xsi:type="dcterms:W3CDTF">2017-05-22T13:37:14Z</dcterms:created>
  <dcterms:modified xsi:type="dcterms:W3CDTF">2026-04-13T18:43:26Z</dcterms:modified>
</cp:coreProperties>
</file>