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SECTOR PUBLICO\INGRESOS PÚBLICOS\INGRESOS CORRIENTES\"/>
    </mc:Choice>
  </mc:AlternateContent>
  <bookViews>
    <workbookView xWindow="0" yWindow="0" windowWidth="13605" windowHeight="9945"/>
  </bookViews>
  <sheets>
    <sheet name="SP_IP_Recursos_Capital" sheetId="1" r:id="rId1"/>
    <sheet name="Ficha Técnica" sheetId="2" r:id="rId2"/>
  </sheets>
  <definedNames>
    <definedName name="_xlnm.Print_Area" localSheetId="0">SP_IP_Recursos_Capital!$A$1:$F$103</definedName>
  </definedNames>
  <calcPr calcId="162913"/>
</workbook>
</file>

<file path=xl/calcChain.xml><?xml version="1.0" encoding="utf-8"?>
<calcChain xmlns="http://schemas.openxmlformats.org/spreadsheetml/2006/main">
  <c r="B99" i="1" l="1"/>
  <c r="B97" i="1" l="1"/>
</calcChain>
</file>

<file path=xl/sharedStrings.xml><?xml version="1.0" encoding="utf-8"?>
<sst xmlns="http://schemas.openxmlformats.org/spreadsheetml/2006/main" count="147" uniqueCount="60">
  <si>
    <t>Periodo</t>
  </si>
  <si>
    <t>Recursos propios de capital</t>
  </si>
  <si>
    <t>Transferencias de capital</t>
  </si>
  <si>
    <t>Recuperación de préstamos de corto plazo</t>
  </si>
  <si>
    <t>Recuperación de préstamos de largo plazo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</si>
  <si>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las cifras se refieren al "importe realizado" del informe de ejecución presupuestaria correspondiente a cada período.</t>
    </r>
  </si>
  <si>
    <t xml:space="preserve">FICHA TÉCNICA </t>
  </si>
  <si>
    <t>Archivo</t>
  </si>
  <si>
    <t xml:space="preserve">Área Temática </t>
  </si>
  <si>
    <t xml:space="preserve">Tema </t>
  </si>
  <si>
    <t>Subtema</t>
  </si>
  <si>
    <t>Serie</t>
  </si>
  <si>
    <t>Objetivo</t>
  </si>
  <si>
    <t xml:space="preserve">Variable 1 </t>
  </si>
  <si>
    <t xml:space="preserve">Definición operativa </t>
  </si>
  <si>
    <t>Unidad de medida</t>
  </si>
  <si>
    <t>Millones de pesos</t>
  </si>
  <si>
    <t>Método de cálculo (fórmula)</t>
  </si>
  <si>
    <t>No corresponde</t>
  </si>
  <si>
    <t>Variable 2</t>
  </si>
  <si>
    <t>Variable 3</t>
  </si>
  <si>
    <t>Variable 4</t>
  </si>
  <si>
    <t>Periodicidad de recepción (información secundaria)</t>
  </si>
  <si>
    <t>Trimestral</t>
  </si>
  <si>
    <t>Periodicidad de recolección (información primaria)</t>
  </si>
  <si>
    <t xml:space="preserve">Periodicidad de difusión </t>
  </si>
  <si>
    <t>Fuente</t>
  </si>
  <si>
    <t>Recursos de capital</t>
  </si>
  <si>
    <t>Importe realizado de ingresos trimestrales acumulados por recursos de capital de la CABA</t>
  </si>
  <si>
    <t>Variable 5</t>
  </si>
  <si>
    <t>Ingresos trimestrales acumulados por recursos de capital de la CABA</t>
  </si>
  <si>
    <t>Presentar los ingresos corrientes trimestrales acumulados por recursos de capital de la Ciudad de Buenos Aires, y su desagregación por los principales conceptos</t>
  </si>
  <si>
    <t>Ingresos trimestrales acumulados por recursos propios de capital de la CABA</t>
  </si>
  <si>
    <t>Ingresos trimestrales acumulados por transferencias de capital de la CABA</t>
  </si>
  <si>
    <t>Ingresos trimestrales acumulados por recuperación de préstamos de corto plazo de la CABA</t>
  </si>
  <si>
    <t>Ingresos trimestrales acumulados por recuperación de préstamos de largo plazo de la CABA</t>
  </si>
  <si>
    <t>Importe realizado correspondiente a los ingresos trimestrales acumulados por transacciones efectuadas por el sector privado, público y externo sin recibir contraprestación de bienes y servicios por parte de las entidades receptoras (ej.: donaciones) y que utilizan para financiar sus erogaciones de capital.</t>
  </si>
  <si>
    <t>Importe realizado correspondiente a los ingresos trimestrales acumulados por el rescate de préstamos a largo plazo otorgados y registrados en su oportunidad en la cuenta de préstamos a largo plazo del GCBA.</t>
  </si>
  <si>
    <t>Importe realizado correspondiente a los ingresos trimestrales acumulados por el rescate de préstamos a corto plazo otorgados y registrados en su oportunidad en la cuenta de préstamos a corto plazo del GCBA</t>
  </si>
  <si>
    <t>Importe realizado correspondiente a los ingresos trimestrales acumulados obtenidos de las ventas de activos de capital fijo y de activos intangibles; la
disminución de existencias y el incremento de la depreciación y amortización acumulada.</t>
  </si>
  <si>
    <t>Importe realizado correspondiente a los ingresos trimestrales acumulados obtenidos de la venta de activos, la variación positiva de la depreciación y amortización, las transferencias recibidas de otros agentes destinadas a financiar gastos de capital, la venta de participaciones accionarias en empresas y la recuperación de préstamos del Gobierno de la Ciudad de Buenos Aires.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</si>
  <si>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No se incluyen los tipos 35 (</t>
    </r>
    <r>
      <rPr>
        <i/>
        <sz val="8"/>
        <color theme="1"/>
        <rFont val="Arial"/>
        <family val="2"/>
      </rPr>
      <t>Disminución de Otros Activos Financieros</t>
    </r>
    <r>
      <rPr>
        <sz val="8"/>
        <color theme="1"/>
        <rFont val="Arial"/>
        <family val="2"/>
      </rPr>
      <t>), 36 (</t>
    </r>
    <r>
      <rPr>
        <i/>
        <sz val="8"/>
        <color theme="1"/>
        <rFont val="Arial"/>
        <family val="2"/>
      </rPr>
      <t>Endeudamiento Público</t>
    </r>
    <r>
      <rPr>
        <sz val="8"/>
        <color theme="1"/>
        <rFont val="Arial"/>
        <family val="2"/>
      </rPr>
      <t>) ni 37 (</t>
    </r>
    <r>
      <rPr>
        <i/>
        <sz val="8"/>
        <color theme="1"/>
        <rFont val="Arial"/>
        <family val="2"/>
      </rPr>
      <t>Obtencion de Préstamos</t>
    </r>
    <r>
      <rPr>
        <sz val="8"/>
        <color theme="1"/>
        <rFont val="Arial"/>
        <family val="2"/>
      </rPr>
      <t>).</t>
    </r>
  </si>
  <si>
    <r>
      <t xml:space="preserve">Total </t>
    </r>
    <r>
      <rPr>
        <vertAlign val="superscript"/>
        <sz val="9"/>
        <rFont val="Arial"/>
        <family val="2"/>
      </rPr>
      <t>1</t>
    </r>
  </si>
  <si>
    <t>SP_IP_Recursos_Capital</t>
  </si>
  <si>
    <t>SECTOR PÚBLICO</t>
  </si>
  <si>
    <t>Ingresos públicos</t>
  </si>
  <si>
    <t xml:space="preserve">1er. trimestre </t>
  </si>
  <si>
    <t xml:space="preserve">2do. trimestre </t>
  </si>
  <si>
    <t xml:space="preserve">3er. trimestre </t>
  </si>
  <si>
    <t>4to. trimestre</t>
  </si>
  <si>
    <t>2do. trimestre</t>
  </si>
  <si>
    <t>1er. trimestre*</t>
  </si>
  <si>
    <t>3er. trimestre</t>
  </si>
  <si>
    <t>2do. trimestre*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</si>
  <si>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 xml:space="preserve"> Instituto de Estadística y Censos de la Ciudad Autónoma de Buenos Aires (Jefatura de Gabinete de Ministros - GCBA) sobre base de datos del Ministerio de Hacienda y Finanzas. GCBA. Dirección General Contaduría. Ejecución presupuestaria.</t>
    </r>
  </si>
  <si>
    <t xml:space="preserve"> Instituto de Estadística y Censos de la Ciudad Autónoma de Buenos Aires (Jefatura de Gabinete de Ministros - GCBA) sobre base de datos del Ministerio de Hacienda y Finanzas. GCBA. Dirección General Contaduría. Ejecución presupuestaria.</t>
  </si>
  <si>
    <t>*Dato provisorio</t>
  </si>
  <si>
    <t>3er. trimestre*</t>
  </si>
  <si>
    <t>4to. trimestre*</t>
  </si>
  <si>
    <t>Importe realizado trimestral acumulado de recursos de capital (millones de pesos) por concepto. Ciudad de Buenos Aires. 1er. trimestre de 2007/3er.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</si>
</sst>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0">
    <xf numFmtId="0" fontId="0" fillId="0" borderId="0" xfId="0"/>
    <xf numFmtId="0" fontId="1" fillId="2" borderId="0" xfId="0" applyFont="1" applyFill="1"/>
    <xf numFmtId="164" fontId="3" fillId="2" borderId="0" xfId="0" applyNumberFormat="1" applyFont="1" applyFill="1"/>
    <xf numFmtId="164" fontId="1" fillId="2" borderId="0" xfId="0" applyNumberFormat="1" applyFont="1" applyFill="1"/>
    <xf numFmtId="0" fontId="7" fillId="2" borderId="0" xfId="0" applyFont="1" applyFill="1"/>
    <xf numFmtId="164" fontId="7" fillId="2" borderId="0" xfId="0" applyNumberFormat="1" applyFont="1" applyFill="1"/>
    <xf numFmtId="0" fontId="10" fillId="0" borderId="0" xfId="0" applyFont="1"/>
    <xf numFmtId="0" fontId="11" fillId="0" borderId="5" xfId="2" applyFont="1" applyBorder="1" applyAlignment="1">
      <alignment horizontal="center" vertical="top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vertical="center" wrapText="1"/>
    </xf>
    <xf numFmtId="0" fontId="11" fillId="0" borderId="8" xfId="2" applyFont="1" applyBorder="1" applyAlignment="1">
      <alignment vertical="center" wrapText="1"/>
    </xf>
    <xf numFmtId="0" fontId="11" fillId="0" borderId="10" xfId="2" applyFont="1" applyBorder="1" applyAlignment="1">
      <alignment vertical="center" wrapText="1"/>
    </xf>
    <xf numFmtId="0" fontId="11" fillId="3" borderId="12" xfId="2" applyFont="1" applyFill="1" applyBorder="1" applyAlignment="1">
      <alignment vertical="center" wrapText="1"/>
    </xf>
    <xf numFmtId="0" fontId="4" fillId="3" borderId="8" xfId="2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11" fillId="3" borderId="8" xfId="2" applyFont="1" applyFill="1" applyBorder="1" applyAlignment="1">
      <alignment vertical="center" wrapText="1"/>
    </xf>
    <xf numFmtId="0" fontId="4" fillId="3" borderId="9" xfId="2" applyFill="1" applyBorder="1" applyAlignment="1">
      <alignment vertical="center" wrapText="1"/>
    </xf>
    <xf numFmtId="0" fontId="11" fillId="3" borderId="13" xfId="2" applyFont="1" applyFill="1" applyBorder="1" applyAlignment="1">
      <alignment vertical="center" wrapText="1"/>
    </xf>
    <xf numFmtId="0" fontId="4" fillId="3" borderId="14" xfId="2" applyFill="1" applyBorder="1" applyAlignment="1">
      <alignment vertical="center" wrapText="1"/>
    </xf>
    <xf numFmtId="0" fontId="4" fillId="3" borderId="12" xfId="2" applyFill="1" applyBorder="1" applyAlignment="1">
      <alignment vertical="center" wrapText="1"/>
    </xf>
    <xf numFmtId="0" fontId="4" fillId="0" borderId="7" xfId="2" applyBorder="1" applyAlignment="1">
      <alignment vertical="center" wrapText="1"/>
    </xf>
    <xf numFmtId="0" fontId="4" fillId="0" borderId="9" xfId="2" applyBorder="1" applyAlignment="1">
      <alignment vertical="center" wrapText="1"/>
    </xf>
    <xf numFmtId="0" fontId="11" fillId="0" borderId="13" xfId="2" applyFont="1" applyBorder="1" applyAlignment="1">
      <alignment vertical="center" wrapText="1"/>
    </xf>
    <xf numFmtId="0" fontId="4" fillId="0" borderId="14" xfId="2" applyBorder="1" applyAlignment="1">
      <alignment vertical="center" wrapText="1"/>
    </xf>
    <xf numFmtId="0" fontId="4" fillId="2" borderId="11" xfId="2" applyFill="1" applyBorder="1" applyAlignment="1">
      <alignment vertical="center" wrapText="1"/>
    </xf>
    <xf numFmtId="0" fontId="4" fillId="2" borderId="7" xfId="2" applyFill="1" applyBorder="1" applyAlignment="1">
      <alignment vertical="top" wrapText="1"/>
    </xf>
    <xf numFmtId="0" fontId="4" fillId="2" borderId="9" xfId="2" applyFill="1" applyBorder="1" applyAlignment="1">
      <alignment vertical="top" wrapText="1"/>
    </xf>
    <xf numFmtId="0" fontId="4" fillId="2" borderId="11" xfId="2" applyFill="1" applyBorder="1" applyAlignment="1">
      <alignment vertical="top" wrapText="1"/>
    </xf>
    <xf numFmtId="0" fontId="8" fillId="2" borderId="0" xfId="0" applyFont="1" applyFill="1" applyAlignment="1">
      <alignment vertical="center" wrapText="1"/>
    </xf>
    <xf numFmtId="164" fontId="3" fillId="2" borderId="0" xfId="0" applyNumberFormat="1" applyFont="1" applyFill="1" applyBorder="1"/>
    <xf numFmtId="164" fontId="1" fillId="2" borderId="0" xfId="0" applyNumberFormat="1" applyFont="1" applyFill="1" applyBorder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1" fontId="15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7" fontId="2" fillId="2" borderId="2" xfId="0" applyNumberFormat="1" applyFont="1" applyFill="1" applyBorder="1" applyAlignment="1">
      <alignment horizontal="center" vertical="center"/>
    </xf>
    <xf numFmtId="17" fontId="2" fillId="2" borderId="0" xfId="0" applyNumberFormat="1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tabSelected="1" zoomScaleNormal="100" workbookViewId="0">
      <pane ySplit="1" topLeftCell="A2" activePane="bottomLeft" state="frozen"/>
      <selection pane="bottomLeft" sqref="A1:F2"/>
    </sheetView>
  </sheetViews>
  <sheetFormatPr baseColWidth="10" defaultColWidth="11.42578125" defaultRowHeight="12.75" customHeight="1" x14ac:dyDescent="0.2"/>
  <cols>
    <col min="1" max="1" width="21.5703125" style="1" customWidth="1"/>
    <col min="2" max="6" width="15.5703125" style="1" customWidth="1"/>
    <col min="7" max="7" width="11.42578125" style="1"/>
    <col min="8" max="8" width="0" style="1" hidden="1" customWidth="1"/>
    <col min="9" max="9" width="12.28515625" style="1" customWidth="1"/>
    <col min="10" max="10" width="19.5703125" style="1" customWidth="1"/>
    <col min="11" max="16384" width="11.42578125" style="1"/>
  </cols>
  <sheetData>
    <row r="1" spans="1:6" ht="12.75" customHeight="1" x14ac:dyDescent="0.2">
      <c r="A1" s="39" t="s">
        <v>59</v>
      </c>
      <c r="B1" s="39"/>
      <c r="C1" s="39"/>
      <c r="D1" s="39"/>
      <c r="E1" s="39"/>
      <c r="F1" s="39"/>
    </row>
    <row r="2" spans="1:6" ht="12.75" customHeight="1" x14ac:dyDescent="0.2">
      <c r="A2" s="40"/>
      <c r="B2" s="40"/>
      <c r="C2" s="40"/>
      <c r="D2" s="40"/>
      <c r="E2" s="40"/>
      <c r="F2" s="40"/>
    </row>
    <row r="3" spans="1:6" ht="12.75" customHeight="1" x14ac:dyDescent="0.2">
      <c r="A3" s="44" t="s">
        <v>0</v>
      </c>
      <c r="B3" s="41" t="s">
        <v>42</v>
      </c>
      <c r="C3" s="41" t="s">
        <v>1</v>
      </c>
      <c r="D3" s="41" t="s">
        <v>2</v>
      </c>
      <c r="E3" s="41" t="s">
        <v>3</v>
      </c>
      <c r="F3" s="41" t="s">
        <v>4</v>
      </c>
    </row>
    <row r="4" spans="1:6" ht="12.75" customHeight="1" x14ac:dyDescent="0.2">
      <c r="A4" s="45"/>
      <c r="B4" s="42"/>
      <c r="C4" s="42"/>
      <c r="D4" s="42"/>
      <c r="E4" s="42"/>
      <c r="F4" s="42"/>
    </row>
    <row r="5" spans="1:6" ht="12.75" customHeight="1" x14ac:dyDescent="0.2">
      <c r="A5" s="46"/>
      <c r="B5" s="43"/>
      <c r="C5" s="43"/>
      <c r="D5" s="43"/>
      <c r="E5" s="43"/>
      <c r="F5" s="43"/>
    </row>
    <row r="6" spans="1:6" ht="12.75" customHeight="1" x14ac:dyDescent="0.2">
      <c r="A6" s="33">
        <v>2007</v>
      </c>
      <c r="B6" s="35"/>
      <c r="C6" s="35"/>
      <c r="D6" s="35"/>
      <c r="E6" s="35"/>
      <c r="F6" s="35"/>
    </row>
    <row r="7" spans="1:6" ht="12.75" customHeight="1" x14ac:dyDescent="0.2">
      <c r="A7" s="31" t="s">
        <v>46</v>
      </c>
      <c r="B7" s="2">
        <v>11.487499640000001</v>
      </c>
      <c r="C7" s="3">
        <v>0.25168357000000002</v>
      </c>
      <c r="D7" s="3">
        <v>7.5696261799999993</v>
      </c>
      <c r="E7" s="3">
        <v>0.18820324999999999</v>
      </c>
      <c r="F7" s="3">
        <v>3.4779866400000001</v>
      </c>
    </row>
    <row r="8" spans="1:6" ht="12.75" customHeight="1" x14ac:dyDescent="0.2">
      <c r="A8" s="32" t="s">
        <v>47</v>
      </c>
      <c r="B8" s="29">
        <v>18.763703</v>
      </c>
      <c r="C8" s="30">
        <v>0.33990799999999999</v>
      </c>
      <c r="D8" s="30">
        <v>11.784117999999999</v>
      </c>
      <c r="E8" s="30">
        <v>0.35912500000000003</v>
      </c>
      <c r="F8" s="30">
        <v>6.2805520000000001</v>
      </c>
    </row>
    <row r="9" spans="1:6" ht="12.75" customHeight="1" x14ac:dyDescent="0.2">
      <c r="A9" s="32" t="s">
        <v>48</v>
      </c>
      <c r="B9" s="29">
        <v>27.994099809999998</v>
      </c>
      <c r="C9" s="30">
        <v>0.44370011999999998</v>
      </c>
      <c r="D9" s="30">
        <v>17.407122649999998</v>
      </c>
      <c r="E9" s="30">
        <v>0.55915398999999999</v>
      </c>
      <c r="F9" s="30">
        <v>9.5841230500000005</v>
      </c>
    </row>
    <row r="10" spans="1:6" ht="12.75" customHeight="1" x14ac:dyDescent="0.2">
      <c r="A10" s="32" t="s">
        <v>49</v>
      </c>
      <c r="B10" s="29">
        <v>49.538387699999994</v>
      </c>
      <c r="C10" s="30">
        <v>0.53475273999999995</v>
      </c>
      <c r="D10" s="30">
        <v>32.633639500000001</v>
      </c>
      <c r="E10" s="30">
        <v>0.6834238199999999</v>
      </c>
      <c r="F10" s="30">
        <v>15.68657164</v>
      </c>
    </row>
    <row r="11" spans="1:6" ht="12.75" customHeight="1" x14ac:dyDescent="0.2">
      <c r="A11" s="34">
        <v>2008</v>
      </c>
      <c r="B11" s="29"/>
      <c r="C11" s="30"/>
      <c r="D11" s="30"/>
      <c r="E11" s="30"/>
      <c r="F11" s="30"/>
    </row>
    <row r="12" spans="1:6" ht="12.75" customHeight="1" x14ac:dyDescent="0.2">
      <c r="A12" s="32" t="s">
        <v>46</v>
      </c>
      <c r="B12" s="29">
        <v>4.7270951100000005</v>
      </c>
      <c r="C12" s="30">
        <v>0.10557153999999999</v>
      </c>
      <c r="D12" s="30">
        <v>3.5978067200000003</v>
      </c>
      <c r="E12" s="30">
        <v>0.12419754</v>
      </c>
      <c r="F12" s="30">
        <v>0.89951931000000007</v>
      </c>
    </row>
    <row r="13" spans="1:6" ht="12.75" customHeight="1" x14ac:dyDescent="0.2">
      <c r="A13" s="32" t="s">
        <v>47</v>
      </c>
      <c r="B13" s="29">
        <v>37.66380796</v>
      </c>
      <c r="C13" s="30">
        <v>0.15837310000000002</v>
      </c>
      <c r="D13" s="30">
        <v>29.778438999999999</v>
      </c>
      <c r="E13" s="30">
        <v>0.21660454999999998</v>
      </c>
      <c r="F13" s="30">
        <v>7.5103913099999993</v>
      </c>
    </row>
    <row r="14" spans="1:6" ht="12.75" customHeight="1" x14ac:dyDescent="0.2">
      <c r="A14" s="32" t="s">
        <v>48</v>
      </c>
      <c r="B14" s="29">
        <v>57.181072070000006</v>
      </c>
      <c r="C14" s="30">
        <v>0.24932789999999999</v>
      </c>
      <c r="D14" s="30">
        <v>45.937264880000001</v>
      </c>
      <c r="E14" s="30">
        <v>0.30605784000000003</v>
      </c>
      <c r="F14" s="30">
        <v>10.68842145</v>
      </c>
    </row>
    <row r="15" spans="1:6" ht="12.75" customHeight="1" x14ac:dyDescent="0.2">
      <c r="A15" s="32" t="s">
        <v>49</v>
      </c>
      <c r="B15" s="29">
        <v>74.299538870000006</v>
      </c>
      <c r="C15" s="30">
        <v>0.30551978000000002</v>
      </c>
      <c r="D15" s="30">
        <v>56.470228249999998</v>
      </c>
      <c r="E15" s="30">
        <v>0.38037884000000005</v>
      </c>
      <c r="F15" s="30">
        <v>17.143412000000001</v>
      </c>
    </row>
    <row r="16" spans="1:6" ht="12.75" customHeight="1" x14ac:dyDescent="0.2">
      <c r="A16" s="33">
        <v>2009</v>
      </c>
      <c r="B16" s="29"/>
      <c r="C16" s="30"/>
      <c r="D16" s="30"/>
      <c r="E16" s="30"/>
      <c r="F16" s="30"/>
    </row>
    <row r="17" spans="1:6" ht="12.75" customHeight="1" x14ac:dyDescent="0.2">
      <c r="A17" s="32" t="s">
        <v>46</v>
      </c>
      <c r="B17" s="29">
        <v>12.210649979999999</v>
      </c>
      <c r="C17" s="30">
        <v>0.32563428999999999</v>
      </c>
      <c r="D17" s="30">
        <v>9.3123425199999996</v>
      </c>
      <c r="E17" s="30">
        <v>5.8500440000000001E-2</v>
      </c>
      <c r="F17" s="30">
        <v>2.5141727299999999</v>
      </c>
    </row>
    <row r="18" spans="1:6" ht="12.75" customHeight="1" x14ac:dyDescent="0.2">
      <c r="A18" s="32" t="s">
        <v>47</v>
      </c>
      <c r="B18" s="29">
        <v>40.522300610000002</v>
      </c>
      <c r="C18" s="30">
        <v>0.55262292000000002</v>
      </c>
      <c r="D18" s="30">
        <v>20.383469699999999</v>
      </c>
      <c r="E18" s="30">
        <v>0.11754916999999999</v>
      </c>
      <c r="F18" s="30">
        <v>19.468658820000002</v>
      </c>
    </row>
    <row r="19" spans="1:6" ht="12.75" customHeight="1" x14ac:dyDescent="0.2">
      <c r="A19" s="32" t="s">
        <v>48</v>
      </c>
      <c r="B19" s="29">
        <v>100.90374976</v>
      </c>
      <c r="C19" s="30">
        <v>0.59947673000000001</v>
      </c>
      <c r="D19" s="30">
        <v>64.881117209999999</v>
      </c>
      <c r="E19" s="30">
        <v>0.16942325</v>
      </c>
      <c r="F19" s="30">
        <v>35.253732569999997</v>
      </c>
    </row>
    <row r="20" spans="1:6" ht="12.75" customHeight="1" x14ac:dyDescent="0.2">
      <c r="A20" s="32" t="s">
        <v>49</v>
      </c>
      <c r="B20" s="29">
        <v>247.35074664000001</v>
      </c>
      <c r="C20" s="30">
        <v>21.30438496</v>
      </c>
      <c r="D20" s="30">
        <v>172.5398241</v>
      </c>
      <c r="E20" s="30">
        <v>0.22687882999999998</v>
      </c>
      <c r="F20" s="30">
        <v>53.279658750000003</v>
      </c>
    </row>
    <row r="21" spans="1:6" ht="12.75" customHeight="1" x14ac:dyDescent="0.2">
      <c r="A21" s="33">
        <v>2010</v>
      </c>
      <c r="B21" s="29"/>
      <c r="C21" s="30"/>
      <c r="D21" s="30"/>
      <c r="E21" s="30"/>
      <c r="F21" s="30"/>
    </row>
    <row r="22" spans="1:6" ht="12.75" customHeight="1" x14ac:dyDescent="0.2">
      <c r="A22" s="32" t="s">
        <v>46</v>
      </c>
      <c r="B22" s="29">
        <v>42.511985090000003</v>
      </c>
      <c r="C22" s="30">
        <v>4.9599570000000003E-2</v>
      </c>
      <c r="D22" s="30">
        <v>30.548370030000001</v>
      </c>
      <c r="E22" s="30">
        <v>3.7627960000000002E-2</v>
      </c>
      <c r="F22" s="30">
        <v>11.876387529999999</v>
      </c>
    </row>
    <row r="23" spans="1:6" ht="12.75" customHeight="1" x14ac:dyDescent="0.2">
      <c r="A23" s="32" t="s">
        <v>47</v>
      </c>
      <c r="B23" s="29">
        <v>209.83371407999999</v>
      </c>
      <c r="C23" s="30">
        <v>112.16166104000001</v>
      </c>
      <c r="D23" s="30">
        <v>81.434440299999991</v>
      </c>
      <c r="E23" s="30">
        <v>8.3464880000000005E-2</v>
      </c>
      <c r="F23" s="30">
        <v>16.154147859999998</v>
      </c>
    </row>
    <row r="24" spans="1:6" ht="12.75" customHeight="1" x14ac:dyDescent="0.2">
      <c r="A24" s="32" t="s">
        <v>48</v>
      </c>
      <c r="B24" s="29">
        <v>317.34470658999999</v>
      </c>
      <c r="C24" s="30">
        <v>119.72146653</v>
      </c>
      <c r="D24" s="30">
        <v>172.59573436000002</v>
      </c>
      <c r="E24" s="30">
        <v>0.14070382000000001</v>
      </c>
      <c r="F24" s="30">
        <v>24.88680188</v>
      </c>
    </row>
    <row r="25" spans="1:6" ht="12.75" customHeight="1" x14ac:dyDescent="0.2">
      <c r="A25" s="32" t="s">
        <v>49</v>
      </c>
      <c r="B25" s="29">
        <v>573.62368865999997</v>
      </c>
      <c r="C25" s="30">
        <v>307.13704567000002</v>
      </c>
      <c r="D25" s="30">
        <v>234.21506072999998</v>
      </c>
      <c r="E25" s="30">
        <v>0.19071297000000001</v>
      </c>
      <c r="F25" s="30">
        <v>32.080869290000003</v>
      </c>
    </row>
    <row r="26" spans="1:6" ht="12.75" customHeight="1" x14ac:dyDescent="0.2">
      <c r="A26" s="33">
        <v>2011</v>
      </c>
      <c r="B26" s="29"/>
      <c r="C26" s="30"/>
      <c r="D26" s="30"/>
      <c r="E26" s="30"/>
      <c r="F26" s="30"/>
    </row>
    <row r="27" spans="1:6" ht="12.75" customHeight="1" x14ac:dyDescent="0.2">
      <c r="A27" s="32" t="s">
        <v>46</v>
      </c>
      <c r="B27" s="29">
        <v>116.43543260999999</v>
      </c>
      <c r="C27" s="30">
        <v>90.858105739999999</v>
      </c>
      <c r="D27" s="30">
        <v>25.533211699999999</v>
      </c>
      <c r="E27" s="30">
        <v>3.9736E-2</v>
      </c>
      <c r="F27" s="30">
        <v>4.3791699999999999E-3</v>
      </c>
    </row>
    <row r="28" spans="1:6" ht="12.75" customHeight="1" x14ac:dyDescent="0.2">
      <c r="A28" s="32" t="s">
        <v>47</v>
      </c>
      <c r="B28" s="29">
        <v>235.02597976999999</v>
      </c>
      <c r="C28" s="30">
        <v>98.119717080000001</v>
      </c>
      <c r="D28" s="30">
        <v>126.40014031</v>
      </c>
      <c r="E28" s="30">
        <v>7.3626999999999998E-2</v>
      </c>
      <c r="F28" s="30">
        <v>10.432495380000001</v>
      </c>
    </row>
    <row r="29" spans="1:6" ht="12.75" customHeight="1" x14ac:dyDescent="0.2">
      <c r="A29" s="32" t="s">
        <v>48</v>
      </c>
      <c r="B29" s="29">
        <v>369.96877043000001</v>
      </c>
      <c r="C29" s="30">
        <v>126.2817462</v>
      </c>
      <c r="D29" s="30">
        <v>193.32865477000001</v>
      </c>
      <c r="E29" s="30">
        <v>8.6572999999999997E-2</v>
      </c>
      <c r="F29" s="30">
        <v>50.271796459999997</v>
      </c>
    </row>
    <row r="30" spans="1:6" ht="12.75" customHeight="1" x14ac:dyDescent="0.2">
      <c r="A30" s="32" t="s">
        <v>49</v>
      </c>
      <c r="B30" s="29">
        <v>474.80712116000001</v>
      </c>
      <c r="C30" s="30">
        <v>137.22602280000001</v>
      </c>
      <c r="D30" s="30">
        <v>244.87962403999998</v>
      </c>
      <c r="E30" s="30">
        <v>9.5958139999999997E-2</v>
      </c>
      <c r="F30" s="30">
        <v>92.605516180000009</v>
      </c>
    </row>
    <row r="31" spans="1:6" ht="12.75" customHeight="1" x14ac:dyDescent="0.2">
      <c r="A31" s="33">
        <v>2012</v>
      </c>
      <c r="B31" s="29"/>
      <c r="C31" s="30"/>
      <c r="D31" s="30"/>
      <c r="E31" s="30"/>
      <c r="F31" s="30"/>
    </row>
    <row r="32" spans="1:6" ht="12.75" customHeight="1" x14ac:dyDescent="0.2">
      <c r="A32" s="32" t="s">
        <v>46</v>
      </c>
      <c r="B32" s="29">
        <v>72.600039890000005</v>
      </c>
      <c r="C32" s="30">
        <v>2.0722972099999999</v>
      </c>
      <c r="D32" s="30">
        <v>35.958245009999999</v>
      </c>
      <c r="E32" s="30">
        <v>1.3911700000000001E-2</v>
      </c>
      <c r="F32" s="30">
        <v>34.555585969999996</v>
      </c>
    </row>
    <row r="33" spans="1:6" ht="12.75" customHeight="1" x14ac:dyDescent="0.2">
      <c r="A33" s="32" t="s">
        <v>47</v>
      </c>
      <c r="B33" s="29">
        <v>174.27788498000001</v>
      </c>
      <c r="C33" s="30">
        <v>9.1589514600000008</v>
      </c>
      <c r="D33" s="30">
        <v>112.9878665</v>
      </c>
      <c r="E33" s="30">
        <v>3.0580429999999999E-2</v>
      </c>
      <c r="F33" s="30">
        <v>52.100486590000003</v>
      </c>
    </row>
    <row r="34" spans="1:6" ht="12.75" customHeight="1" x14ac:dyDescent="0.2">
      <c r="A34" s="32" t="s">
        <v>48</v>
      </c>
      <c r="B34" s="29">
        <v>297.81772178999995</v>
      </c>
      <c r="C34" s="30">
        <v>32.615738780000001</v>
      </c>
      <c r="D34" s="30">
        <v>172.90473743999999</v>
      </c>
      <c r="E34" s="30">
        <v>6.5792630000000005E-2</v>
      </c>
      <c r="F34" s="30">
        <v>92.231452939999997</v>
      </c>
    </row>
    <row r="35" spans="1:6" ht="12.75" customHeight="1" x14ac:dyDescent="0.2">
      <c r="A35" s="32" t="s">
        <v>49</v>
      </c>
      <c r="B35" s="29">
        <v>454.41640670000004</v>
      </c>
      <c r="C35" s="30">
        <v>39.231866880000005</v>
      </c>
      <c r="D35" s="30">
        <v>217.88452143000001</v>
      </c>
      <c r="E35" s="30">
        <v>9.486971000000001E-2</v>
      </c>
      <c r="F35" s="30">
        <v>197.20514868000001</v>
      </c>
    </row>
    <row r="36" spans="1:6" ht="12.75" customHeight="1" x14ac:dyDescent="0.2">
      <c r="A36" s="33">
        <v>2013</v>
      </c>
      <c r="B36" s="29"/>
      <c r="C36" s="30"/>
      <c r="D36" s="30"/>
      <c r="E36" s="30"/>
      <c r="F36" s="30"/>
    </row>
    <row r="37" spans="1:6" ht="12.75" customHeight="1" x14ac:dyDescent="0.2">
      <c r="A37" s="32" t="s">
        <v>46</v>
      </c>
      <c r="B37" s="29">
        <v>78.442562479999992</v>
      </c>
      <c r="C37" s="30">
        <v>27.83337508</v>
      </c>
      <c r="D37" s="30">
        <v>36.009029429999998</v>
      </c>
      <c r="E37" s="30">
        <v>3.5792330000000004E-2</v>
      </c>
      <c r="F37" s="30">
        <v>14.56436564</v>
      </c>
    </row>
    <row r="38" spans="1:6" ht="12.75" customHeight="1" x14ac:dyDescent="0.2">
      <c r="A38" s="32" t="s">
        <v>47</v>
      </c>
      <c r="B38" s="29">
        <v>234.91271014999998</v>
      </c>
      <c r="C38" s="30">
        <v>37.683382560000005</v>
      </c>
      <c r="D38" s="30">
        <v>143.56245013</v>
      </c>
      <c r="E38" s="30">
        <v>8.0852259999999995E-2</v>
      </c>
      <c r="F38" s="30">
        <v>53.586025200000002</v>
      </c>
    </row>
    <row r="39" spans="1:6" ht="12.75" customHeight="1" x14ac:dyDescent="0.2">
      <c r="A39" s="32" t="s">
        <v>48</v>
      </c>
      <c r="B39" s="29">
        <v>354.61233348999997</v>
      </c>
      <c r="C39" s="30">
        <v>43.570288659999996</v>
      </c>
      <c r="D39" s="30">
        <v>243.17749563999999</v>
      </c>
      <c r="E39" s="30">
        <v>0.12900952000000002</v>
      </c>
      <c r="F39" s="30">
        <v>67.735539670000009</v>
      </c>
    </row>
    <row r="40" spans="1:6" ht="12.75" customHeight="1" x14ac:dyDescent="0.2">
      <c r="A40" s="32" t="s">
        <v>49</v>
      </c>
      <c r="B40" s="29">
        <v>408.94694715999998</v>
      </c>
      <c r="C40" s="30">
        <v>43.664268290000003</v>
      </c>
      <c r="D40" s="30">
        <v>276.81402058999998</v>
      </c>
      <c r="E40" s="30">
        <v>0.18734756</v>
      </c>
      <c r="F40" s="30">
        <v>88.281310719999993</v>
      </c>
    </row>
    <row r="41" spans="1:6" ht="12.75" customHeight="1" x14ac:dyDescent="0.2">
      <c r="A41" s="33">
        <v>2014</v>
      </c>
      <c r="B41" s="29"/>
      <c r="C41" s="30"/>
      <c r="D41" s="30"/>
      <c r="E41" s="30"/>
      <c r="F41" s="30"/>
    </row>
    <row r="42" spans="1:6" ht="12.75" customHeight="1" x14ac:dyDescent="0.2">
      <c r="A42" s="32" t="s">
        <v>46</v>
      </c>
      <c r="B42" s="29">
        <v>69.71539881999999</v>
      </c>
      <c r="C42" s="30">
        <v>13.311994449999998</v>
      </c>
      <c r="D42" s="30">
        <v>41.445699149999996</v>
      </c>
      <c r="E42" s="30">
        <v>5.1789179999999997E-2</v>
      </c>
      <c r="F42" s="30">
        <v>14.905916039999999</v>
      </c>
    </row>
    <row r="43" spans="1:6" ht="12.75" customHeight="1" x14ac:dyDescent="0.2">
      <c r="A43" s="32" t="s">
        <v>47</v>
      </c>
      <c r="B43" s="29">
        <v>325.69982869</v>
      </c>
      <c r="C43" s="30">
        <v>17.506692480000002</v>
      </c>
      <c r="D43" s="30">
        <v>215.62124159000001</v>
      </c>
      <c r="E43" s="30">
        <v>0.10463894</v>
      </c>
      <c r="F43" s="30">
        <v>92.467255680000008</v>
      </c>
    </row>
    <row r="44" spans="1:6" ht="12.75" customHeight="1" x14ac:dyDescent="0.2">
      <c r="A44" s="32" t="s">
        <v>48</v>
      </c>
      <c r="B44" s="29">
        <v>478.51084404999995</v>
      </c>
      <c r="C44" s="30">
        <v>61.774309530000004</v>
      </c>
      <c r="D44" s="30">
        <v>318.63933750000001</v>
      </c>
      <c r="E44" s="30">
        <v>0.1658065</v>
      </c>
      <c r="F44" s="30">
        <v>97.931390519999994</v>
      </c>
    </row>
    <row r="45" spans="1:6" ht="12.75" customHeight="1" x14ac:dyDescent="0.2">
      <c r="A45" s="32" t="s">
        <v>49</v>
      </c>
      <c r="B45" s="29">
        <v>653.85642422000001</v>
      </c>
      <c r="C45" s="30">
        <v>95.822988379999998</v>
      </c>
      <c r="D45" s="30">
        <v>414.04637879000001</v>
      </c>
      <c r="E45" s="30">
        <v>0.24828547000000001</v>
      </c>
      <c r="F45" s="30">
        <v>143.73877158000002</v>
      </c>
    </row>
    <row r="46" spans="1:6" ht="12.75" customHeight="1" x14ac:dyDescent="0.2">
      <c r="A46" s="33">
        <v>2015</v>
      </c>
      <c r="B46" s="29"/>
      <c r="C46" s="30"/>
      <c r="D46" s="30"/>
      <c r="E46" s="30"/>
      <c r="F46" s="30"/>
    </row>
    <row r="47" spans="1:6" ht="12.75" customHeight="1" x14ac:dyDescent="0.2">
      <c r="A47" s="32" t="s">
        <v>46</v>
      </c>
      <c r="B47" s="29">
        <v>83.8275589</v>
      </c>
      <c r="C47" s="30">
        <v>11.065949939999999</v>
      </c>
      <c r="D47" s="30">
        <v>52.795512880000004</v>
      </c>
      <c r="E47" s="30">
        <v>9.9855449999999998E-2</v>
      </c>
      <c r="F47" s="30">
        <v>19.86624063</v>
      </c>
    </row>
    <row r="48" spans="1:6" ht="12.75" customHeight="1" x14ac:dyDescent="0.2">
      <c r="A48" s="32" t="s">
        <v>47</v>
      </c>
      <c r="B48" s="29">
        <v>287.11565461000004</v>
      </c>
      <c r="C48" s="30">
        <v>32.795653280000003</v>
      </c>
      <c r="D48" s="30">
        <v>222.44090721000001</v>
      </c>
      <c r="E48" s="30">
        <v>0.21143201</v>
      </c>
      <c r="F48" s="30">
        <v>31.667662109999998</v>
      </c>
    </row>
    <row r="49" spans="1:11" ht="12.75" customHeight="1" x14ac:dyDescent="0.2">
      <c r="A49" s="32" t="s">
        <v>48</v>
      </c>
      <c r="B49" s="29">
        <v>451.36263246000004</v>
      </c>
      <c r="C49" s="30">
        <v>51.01215328</v>
      </c>
      <c r="D49" s="30">
        <v>343.38879645999998</v>
      </c>
      <c r="E49" s="30">
        <v>0.30742042999999997</v>
      </c>
      <c r="F49" s="30">
        <v>56.654262289999998</v>
      </c>
    </row>
    <row r="50" spans="1:11" ht="12.75" customHeight="1" x14ac:dyDescent="0.2">
      <c r="A50" s="32" t="s">
        <v>49</v>
      </c>
      <c r="B50" s="29">
        <v>757.63223765000009</v>
      </c>
      <c r="C50" s="30">
        <v>99.471218669999999</v>
      </c>
      <c r="D50" s="30">
        <v>403.53016085000002</v>
      </c>
      <c r="E50" s="30">
        <v>0.44293218000000001</v>
      </c>
      <c r="F50" s="30">
        <v>254.18792594999999</v>
      </c>
    </row>
    <row r="51" spans="1:11" ht="12.75" customHeight="1" x14ac:dyDescent="0.2">
      <c r="A51" s="33">
        <v>2016</v>
      </c>
      <c r="B51" s="29"/>
      <c r="C51" s="30"/>
      <c r="D51" s="30"/>
      <c r="E51" s="30"/>
      <c r="F51" s="30"/>
    </row>
    <row r="52" spans="1:11" ht="12.75" customHeight="1" x14ac:dyDescent="0.2">
      <c r="A52" s="32" t="s">
        <v>46</v>
      </c>
      <c r="B52" s="29">
        <v>129.62573730999998</v>
      </c>
      <c r="C52" s="30">
        <v>8.1525990000000004</v>
      </c>
      <c r="D52" s="30">
        <v>106.78062657</v>
      </c>
      <c r="E52" s="30">
        <v>0.13023455</v>
      </c>
      <c r="F52" s="30">
        <v>14.56227719</v>
      </c>
    </row>
    <row r="53" spans="1:11" ht="12.75" customHeight="1" x14ac:dyDescent="0.2">
      <c r="A53" s="32" t="s">
        <v>47</v>
      </c>
      <c r="B53" s="29">
        <v>472.82808452999996</v>
      </c>
      <c r="C53" s="30">
        <v>160.90685400000001</v>
      </c>
      <c r="D53" s="30">
        <v>282.44345211000001</v>
      </c>
      <c r="E53" s="30">
        <v>0.26240089</v>
      </c>
      <c r="F53" s="30">
        <v>29.215377530000001</v>
      </c>
    </row>
    <row r="54" spans="1:11" ht="12.75" customHeight="1" x14ac:dyDescent="0.2">
      <c r="A54" s="32" t="s">
        <v>48</v>
      </c>
      <c r="B54" s="29">
        <v>701.57780538000009</v>
      </c>
      <c r="C54" s="30">
        <v>171.756854</v>
      </c>
      <c r="D54" s="30">
        <v>434.37874642000003</v>
      </c>
      <c r="E54" s="30">
        <v>0.38648246999999997</v>
      </c>
      <c r="F54" s="30">
        <v>95.055722489999994</v>
      </c>
    </row>
    <row r="55" spans="1:11" ht="12.75" customHeight="1" x14ac:dyDescent="0.2">
      <c r="A55" s="32" t="s">
        <v>49</v>
      </c>
      <c r="B55" s="29">
        <v>865.1200242000001</v>
      </c>
      <c r="C55" s="30">
        <v>171.76035400000001</v>
      </c>
      <c r="D55" s="30">
        <v>530.04678209999997</v>
      </c>
      <c r="E55" s="30">
        <v>0.50430653000000003</v>
      </c>
      <c r="F55" s="30">
        <v>162.80858157</v>
      </c>
    </row>
    <row r="56" spans="1:11" ht="12.75" customHeight="1" x14ac:dyDescent="0.2">
      <c r="A56" s="33">
        <v>2017</v>
      </c>
      <c r="B56" s="29"/>
      <c r="C56" s="30"/>
      <c r="D56" s="30"/>
      <c r="E56" s="30"/>
      <c r="F56" s="30"/>
    </row>
    <row r="57" spans="1:11" ht="12.75" customHeight="1" x14ac:dyDescent="0.2">
      <c r="A57" s="32" t="s">
        <v>46</v>
      </c>
      <c r="B57" s="29">
        <v>520.61819739000009</v>
      </c>
      <c r="C57" s="30">
        <v>2.4E-2</v>
      </c>
      <c r="D57" s="30">
        <v>488.85372792000004</v>
      </c>
      <c r="E57" s="30">
        <v>0.11424385000000001</v>
      </c>
      <c r="F57" s="30">
        <v>31.62622562</v>
      </c>
    </row>
    <row r="58" spans="1:11" ht="12.75" customHeight="1" x14ac:dyDescent="0.2">
      <c r="A58" s="32" t="s">
        <v>47</v>
      </c>
      <c r="B58" s="29">
        <v>1660.5674310899999</v>
      </c>
      <c r="C58" s="30">
        <v>903.25083519000009</v>
      </c>
      <c r="D58" s="30">
        <v>695.12229058000003</v>
      </c>
      <c r="E58" s="30">
        <v>0.26677246000000004</v>
      </c>
      <c r="F58" s="30">
        <v>61.927532859999999</v>
      </c>
    </row>
    <row r="59" spans="1:11" ht="12.75" customHeight="1" x14ac:dyDescent="0.2">
      <c r="A59" s="32" t="s">
        <v>48</v>
      </c>
      <c r="B59" s="29">
        <v>2215.9865284000002</v>
      </c>
      <c r="C59" s="30">
        <v>939.78834245000007</v>
      </c>
      <c r="D59" s="30">
        <v>1186.4110681500001</v>
      </c>
      <c r="E59" s="30">
        <v>0.42991801000000002</v>
      </c>
      <c r="F59" s="30">
        <v>89.35719979000001</v>
      </c>
    </row>
    <row r="60" spans="1:11" s="4" customFormat="1" ht="12.75" customHeight="1" x14ac:dyDescent="0.2">
      <c r="A60" s="32" t="s">
        <v>49</v>
      </c>
      <c r="B60" s="29">
        <v>2753.3315810899999</v>
      </c>
      <c r="C60" s="30">
        <v>939.78834245000007</v>
      </c>
      <c r="D60" s="30">
        <v>1446.662049</v>
      </c>
      <c r="E60" s="30">
        <v>0.66013443000000005</v>
      </c>
      <c r="F60" s="30">
        <v>366.22105520999997</v>
      </c>
      <c r="G60" s="5"/>
      <c r="H60" s="5"/>
      <c r="I60" s="5"/>
      <c r="J60" s="5"/>
      <c r="K60" s="5"/>
    </row>
    <row r="61" spans="1:11" s="4" customFormat="1" ht="12.75" customHeight="1" x14ac:dyDescent="0.2">
      <c r="A61" s="33">
        <v>2018</v>
      </c>
      <c r="B61" s="29"/>
      <c r="C61" s="30"/>
      <c r="D61" s="30"/>
      <c r="E61" s="30"/>
      <c r="F61" s="30"/>
      <c r="G61" s="5"/>
      <c r="H61" s="5"/>
      <c r="I61" s="5"/>
      <c r="J61" s="5"/>
      <c r="K61" s="5"/>
    </row>
    <row r="62" spans="1:11" s="4" customFormat="1" ht="12.75" customHeight="1" x14ac:dyDescent="0.2">
      <c r="A62" s="32" t="s">
        <v>46</v>
      </c>
      <c r="B62" s="29">
        <v>139.33222517999999</v>
      </c>
      <c r="C62" s="30">
        <v>0</v>
      </c>
      <c r="D62" s="30">
        <v>116.62084926999999</v>
      </c>
      <c r="E62" s="30">
        <v>0.14062548999999999</v>
      </c>
      <c r="F62" s="30">
        <v>22.570750420000003</v>
      </c>
      <c r="G62" s="5"/>
      <c r="H62" s="5"/>
      <c r="I62" s="5"/>
      <c r="J62" s="5"/>
      <c r="K62" s="5"/>
    </row>
    <row r="63" spans="1:11" s="4" customFormat="1" ht="12.75" customHeight="1" x14ac:dyDescent="0.2">
      <c r="A63" s="32" t="s">
        <v>47</v>
      </c>
      <c r="B63" s="29">
        <v>783.15695676999997</v>
      </c>
      <c r="C63" s="30">
        <v>0</v>
      </c>
      <c r="D63" s="30">
        <v>678.64799908999998</v>
      </c>
      <c r="E63" s="30">
        <v>0.14062548999999999</v>
      </c>
      <c r="F63" s="30">
        <v>104.36833219</v>
      </c>
      <c r="G63" s="5"/>
      <c r="H63" s="5"/>
      <c r="I63" s="5"/>
      <c r="J63" s="5"/>
      <c r="K63" s="5"/>
    </row>
    <row r="64" spans="1:11" s="4" customFormat="1" ht="12.75" customHeight="1" x14ac:dyDescent="0.2">
      <c r="A64" s="32" t="s">
        <v>48</v>
      </c>
      <c r="B64" s="29">
        <v>1992.7927263700001</v>
      </c>
      <c r="C64" s="30">
        <v>0</v>
      </c>
      <c r="D64" s="30">
        <v>1849.2453084599999</v>
      </c>
      <c r="E64" s="30">
        <v>0.14062548999999999</v>
      </c>
      <c r="F64" s="30">
        <v>143.40679241999999</v>
      </c>
      <c r="G64" s="5"/>
      <c r="H64" s="5"/>
      <c r="I64" s="5"/>
      <c r="J64" s="5"/>
      <c r="K64" s="5"/>
    </row>
    <row r="65" spans="1:11" s="4" customFormat="1" ht="12.75" customHeight="1" x14ac:dyDescent="0.2">
      <c r="A65" s="32" t="s">
        <v>49</v>
      </c>
      <c r="B65" s="29">
        <v>6683.2492425800001</v>
      </c>
      <c r="C65" s="30">
        <v>591.14779999999996</v>
      </c>
      <c r="D65" s="30">
        <v>5477.5152598900004</v>
      </c>
      <c r="E65" s="30">
        <v>0.14062548999999999</v>
      </c>
      <c r="F65" s="30">
        <v>614.44555720000005</v>
      </c>
      <c r="G65" s="5"/>
      <c r="H65" s="5"/>
      <c r="I65" s="5"/>
      <c r="J65" s="5"/>
      <c r="K65" s="5"/>
    </row>
    <row r="66" spans="1:11" s="4" customFormat="1" ht="12.75" customHeight="1" x14ac:dyDescent="0.2">
      <c r="A66" s="33">
        <v>2019</v>
      </c>
      <c r="B66" s="29"/>
      <c r="C66" s="30"/>
      <c r="D66" s="30"/>
      <c r="E66" s="30"/>
      <c r="F66" s="30"/>
      <c r="G66" s="5"/>
      <c r="H66" s="5"/>
      <c r="I66" s="5"/>
      <c r="J66" s="5"/>
      <c r="K66" s="5"/>
    </row>
    <row r="67" spans="1:11" s="4" customFormat="1" ht="12.75" customHeight="1" x14ac:dyDescent="0.2">
      <c r="A67" s="32" t="s">
        <v>46</v>
      </c>
      <c r="B67" s="29">
        <v>1894.8014006100004</v>
      </c>
      <c r="C67" s="30">
        <v>1355.85540517</v>
      </c>
      <c r="D67" s="30">
        <v>481.98775585999999</v>
      </c>
      <c r="E67" s="30">
        <v>0.37354188999999999</v>
      </c>
      <c r="F67" s="30">
        <v>56.584697689999999</v>
      </c>
      <c r="G67" s="5"/>
      <c r="H67" s="5"/>
      <c r="I67" s="5"/>
      <c r="J67" s="5"/>
      <c r="K67" s="5"/>
    </row>
    <row r="68" spans="1:11" s="4" customFormat="1" ht="12.75" customHeight="1" x14ac:dyDescent="0.2">
      <c r="A68" s="32" t="s">
        <v>47</v>
      </c>
      <c r="B68" s="29">
        <v>2323.1375635999998</v>
      </c>
      <c r="C68" s="30">
        <v>1356.0869027799999</v>
      </c>
      <c r="D68" s="30">
        <v>870.50868305999995</v>
      </c>
      <c r="E68" s="30">
        <v>0.63500279000000004</v>
      </c>
      <c r="F68" s="30">
        <v>95.906974969999993</v>
      </c>
      <c r="G68" s="5"/>
      <c r="H68" s="5"/>
      <c r="I68" s="5"/>
      <c r="J68" s="5"/>
      <c r="K68" s="5"/>
    </row>
    <row r="69" spans="1:11" s="4" customFormat="1" ht="12.75" customHeight="1" x14ac:dyDescent="0.2">
      <c r="A69" s="32" t="s">
        <v>48</v>
      </c>
      <c r="B69" s="29">
        <v>4531.5495939399998</v>
      </c>
      <c r="C69" s="30">
        <v>2849.5207707700001</v>
      </c>
      <c r="D69" s="30">
        <v>1556.7059528</v>
      </c>
      <c r="E69" s="30">
        <v>0.94808895999999998</v>
      </c>
      <c r="F69" s="30">
        <v>124.37478141</v>
      </c>
      <c r="G69" s="5"/>
      <c r="H69" s="5"/>
      <c r="I69" s="5"/>
      <c r="J69" s="5"/>
      <c r="K69" s="5"/>
    </row>
    <row r="70" spans="1:11" s="4" customFormat="1" ht="12.75" customHeight="1" x14ac:dyDescent="0.2">
      <c r="A70" s="32" t="s">
        <v>49</v>
      </c>
      <c r="B70" s="29">
        <v>11637.865562229999</v>
      </c>
      <c r="C70" s="30">
        <v>7803.6614669799992</v>
      </c>
      <c r="D70" s="30">
        <v>3479.8408377699998</v>
      </c>
      <c r="E70" s="30">
        <v>1.02402127</v>
      </c>
      <c r="F70" s="30">
        <v>353.33923620999997</v>
      </c>
      <c r="G70" s="5"/>
      <c r="H70" s="5"/>
      <c r="I70" s="5"/>
      <c r="J70" s="5"/>
      <c r="K70" s="5"/>
    </row>
    <row r="71" spans="1:11" s="4" customFormat="1" ht="12.75" customHeight="1" x14ac:dyDescent="0.2">
      <c r="A71" s="33">
        <v>2020</v>
      </c>
      <c r="B71" s="29"/>
      <c r="C71" s="30"/>
      <c r="D71" s="30"/>
      <c r="E71" s="30"/>
      <c r="F71" s="30"/>
      <c r="G71" s="5"/>
      <c r="H71" s="5"/>
      <c r="I71" s="5"/>
      <c r="J71" s="5"/>
      <c r="K71" s="5"/>
    </row>
    <row r="72" spans="1:11" s="4" customFormat="1" ht="12.75" customHeight="1" x14ac:dyDescent="0.2">
      <c r="A72" s="32" t="s">
        <v>46</v>
      </c>
      <c r="B72" s="29">
        <v>42.331935090000002</v>
      </c>
      <c r="C72" s="30">
        <v>0.47293583</v>
      </c>
      <c r="D72" s="30">
        <v>12.438550289999998</v>
      </c>
      <c r="E72" s="30">
        <v>0.19518336999999999</v>
      </c>
      <c r="F72" s="30">
        <v>29.2252656</v>
      </c>
      <c r="G72" s="5"/>
      <c r="H72" s="5"/>
      <c r="I72" s="5"/>
      <c r="J72" s="5"/>
      <c r="K72" s="5"/>
    </row>
    <row r="73" spans="1:11" s="4" customFormat="1" ht="12.75" customHeight="1" x14ac:dyDescent="0.2">
      <c r="A73" s="32" t="s">
        <v>47</v>
      </c>
      <c r="B73" s="29">
        <v>402.34299521000003</v>
      </c>
      <c r="C73" s="30">
        <v>321.34369860000004</v>
      </c>
      <c r="D73" s="30">
        <v>39.489444770000006</v>
      </c>
      <c r="E73" s="30">
        <v>0.19518336999999999</v>
      </c>
      <c r="F73" s="30">
        <v>41.314668470000001</v>
      </c>
      <c r="G73" s="5"/>
      <c r="H73" s="5"/>
      <c r="I73" s="5"/>
      <c r="J73" s="5"/>
      <c r="K73" s="5"/>
    </row>
    <row r="74" spans="1:11" s="4" customFormat="1" ht="12.75" customHeight="1" x14ac:dyDescent="0.2">
      <c r="A74" s="32" t="s">
        <v>48</v>
      </c>
      <c r="B74" s="29">
        <v>991.03701371000011</v>
      </c>
      <c r="C74" s="30">
        <v>900.95767008000007</v>
      </c>
      <c r="D74" s="30">
        <v>41.659800060000002</v>
      </c>
      <c r="E74" s="30">
        <v>0.19518336999999999</v>
      </c>
      <c r="F74" s="30">
        <v>48.2243602</v>
      </c>
      <c r="G74" s="5"/>
      <c r="H74" s="5"/>
      <c r="I74" s="5"/>
      <c r="J74" s="5"/>
      <c r="K74" s="5"/>
    </row>
    <row r="75" spans="1:11" s="4" customFormat="1" ht="12.75" customHeight="1" x14ac:dyDescent="0.2">
      <c r="A75" s="32" t="s">
        <v>49</v>
      </c>
      <c r="B75" s="29">
        <v>5859.63960425</v>
      </c>
      <c r="C75" s="30">
        <v>5590.0561485100006</v>
      </c>
      <c r="D75" s="30">
        <v>171.95880259</v>
      </c>
      <c r="E75" s="30">
        <v>0.19518336999999999</v>
      </c>
      <c r="F75" s="30">
        <v>97.429469780000005</v>
      </c>
      <c r="G75" s="5"/>
      <c r="H75" s="5"/>
      <c r="I75" s="5"/>
      <c r="J75" s="5"/>
      <c r="K75" s="5"/>
    </row>
    <row r="76" spans="1:11" s="4" customFormat="1" ht="12.75" customHeight="1" x14ac:dyDescent="0.2">
      <c r="A76" s="33">
        <v>2021</v>
      </c>
      <c r="B76" s="29"/>
      <c r="C76" s="30"/>
      <c r="D76" s="30"/>
      <c r="E76" s="30"/>
      <c r="F76" s="30"/>
      <c r="G76" s="5"/>
      <c r="H76" s="5"/>
      <c r="I76" s="5"/>
      <c r="J76" s="5"/>
      <c r="K76" s="5"/>
    </row>
    <row r="77" spans="1:11" s="4" customFormat="1" ht="12.75" customHeight="1" x14ac:dyDescent="0.2">
      <c r="A77" s="32" t="s">
        <v>46</v>
      </c>
      <c r="B77" s="29">
        <v>10.979967279999999</v>
      </c>
      <c r="C77" s="30">
        <v>0.55809262000000004</v>
      </c>
      <c r="D77" s="30">
        <v>1.1645122999999999</v>
      </c>
      <c r="E77" s="30">
        <v>0</v>
      </c>
      <c r="F77" s="30">
        <v>9.2573623600000001</v>
      </c>
      <c r="G77" s="5"/>
      <c r="H77" s="5"/>
      <c r="I77" s="5"/>
      <c r="J77" s="5"/>
      <c r="K77" s="5"/>
    </row>
    <row r="78" spans="1:11" s="4" customFormat="1" ht="12.75" customHeight="1" x14ac:dyDescent="0.2">
      <c r="A78" s="32" t="s">
        <v>47</v>
      </c>
      <c r="B78" s="29">
        <v>251.76024811000002</v>
      </c>
      <c r="C78" s="30">
        <v>148.96916558000001</v>
      </c>
      <c r="D78" s="30">
        <v>3.3673289100000003</v>
      </c>
      <c r="E78" s="30">
        <v>0</v>
      </c>
      <c r="F78" s="30">
        <v>99.423753619999999</v>
      </c>
      <c r="G78" s="5"/>
      <c r="H78" s="5"/>
      <c r="I78" s="5"/>
      <c r="J78" s="5"/>
      <c r="K78" s="5"/>
    </row>
    <row r="79" spans="1:11" s="4" customFormat="1" ht="12.75" customHeight="1" x14ac:dyDescent="0.2">
      <c r="A79" s="32" t="s">
        <v>48</v>
      </c>
      <c r="B79" s="29">
        <v>1119.20746057</v>
      </c>
      <c r="C79" s="30">
        <v>970.58283179</v>
      </c>
      <c r="D79" s="30">
        <v>18.234776629999999</v>
      </c>
      <c r="E79" s="30">
        <v>0</v>
      </c>
      <c r="F79" s="30">
        <v>130.38985215</v>
      </c>
      <c r="G79" s="5"/>
      <c r="H79" s="5"/>
      <c r="I79" s="5"/>
      <c r="J79" s="5"/>
      <c r="K79" s="5"/>
    </row>
    <row r="80" spans="1:11" s="4" customFormat="1" ht="12.75" customHeight="1" x14ac:dyDescent="0.2">
      <c r="A80" s="32" t="s">
        <v>49</v>
      </c>
      <c r="B80" s="29">
        <v>3858.3631533499993</v>
      </c>
      <c r="C80" s="30">
        <v>3513.3308608899997</v>
      </c>
      <c r="D80" s="30">
        <v>124.98674416</v>
      </c>
      <c r="E80" s="30">
        <v>15.80473497</v>
      </c>
      <c r="F80" s="30">
        <v>204.24081333000001</v>
      </c>
      <c r="G80" s="5"/>
      <c r="H80" s="5"/>
      <c r="I80" s="5"/>
      <c r="J80" s="5"/>
      <c r="K80" s="5"/>
    </row>
    <row r="81" spans="1:11" s="4" customFormat="1" ht="12.75" customHeight="1" x14ac:dyDescent="0.2">
      <c r="A81" s="33">
        <v>2022</v>
      </c>
      <c r="B81" s="29"/>
      <c r="C81" s="30"/>
      <c r="D81" s="30"/>
      <c r="E81" s="30"/>
      <c r="F81" s="30"/>
      <c r="G81" s="5"/>
      <c r="H81" s="5"/>
      <c r="I81" s="5"/>
      <c r="J81" s="5"/>
      <c r="K81" s="5"/>
    </row>
    <row r="82" spans="1:11" s="4" customFormat="1" ht="12.75" customHeight="1" x14ac:dyDescent="0.2">
      <c r="A82" s="32" t="s">
        <v>46</v>
      </c>
      <c r="B82" s="29">
        <v>3817.3969821200003</v>
      </c>
      <c r="C82" s="30">
        <v>3610.77666082</v>
      </c>
      <c r="D82" s="30">
        <v>185.86690769999998</v>
      </c>
      <c r="E82" s="30">
        <v>7.9913802999999994</v>
      </c>
      <c r="F82" s="30">
        <v>12.762033300000001</v>
      </c>
      <c r="G82" s="5"/>
      <c r="H82" s="5"/>
      <c r="I82" s="5"/>
      <c r="J82" s="5"/>
      <c r="K82" s="5"/>
    </row>
    <row r="83" spans="1:11" s="4" customFormat="1" ht="12.75" customHeight="1" x14ac:dyDescent="0.2">
      <c r="A83" s="32" t="s">
        <v>47</v>
      </c>
      <c r="B83" s="29">
        <v>6089.9252608799998</v>
      </c>
      <c r="C83" s="30">
        <v>5378.5241189999997</v>
      </c>
      <c r="D83" s="30">
        <v>549.77387780999993</v>
      </c>
      <c r="E83" s="30">
        <v>7.9913802999999994</v>
      </c>
      <c r="F83" s="30">
        <v>153.63588377000002</v>
      </c>
      <c r="G83" s="5"/>
      <c r="H83" s="5"/>
      <c r="I83" s="5"/>
      <c r="J83" s="5"/>
      <c r="K83" s="5"/>
    </row>
    <row r="84" spans="1:11" s="4" customFormat="1" ht="12.75" customHeight="1" x14ac:dyDescent="0.2">
      <c r="A84" s="32" t="s">
        <v>48</v>
      </c>
      <c r="B84" s="29">
        <v>9199.309526269999</v>
      </c>
      <c r="C84" s="30">
        <v>7445.1745033199995</v>
      </c>
      <c r="D84" s="30">
        <v>1510.7648280599999</v>
      </c>
      <c r="E84" s="30">
        <v>7.9913802999999994</v>
      </c>
      <c r="F84" s="30">
        <v>235.37881458999999</v>
      </c>
      <c r="G84" s="5"/>
      <c r="H84" s="5"/>
      <c r="I84" s="5"/>
      <c r="J84" s="5"/>
      <c r="K84" s="5"/>
    </row>
    <row r="85" spans="1:11" s="4" customFormat="1" ht="12.75" customHeight="1" x14ac:dyDescent="0.2">
      <c r="A85" s="32" t="s">
        <v>49</v>
      </c>
      <c r="B85" s="29">
        <v>20156.02322051</v>
      </c>
      <c r="C85" s="30">
        <v>17101.00529022</v>
      </c>
      <c r="D85" s="30">
        <v>2680.67476971</v>
      </c>
      <c r="E85" s="30">
        <v>7.9913802999999994</v>
      </c>
      <c r="F85" s="30">
        <v>366.35178027999996</v>
      </c>
      <c r="G85" s="5"/>
      <c r="H85" s="5"/>
      <c r="I85" s="5"/>
      <c r="J85" s="5"/>
      <c r="K85" s="5"/>
    </row>
    <row r="86" spans="1:11" s="4" customFormat="1" ht="12.75" customHeight="1" x14ac:dyDescent="0.2">
      <c r="A86" s="33">
        <v>2023</v>
      </c>
      <c r="B86" s="29"/>
      <c r="C86" s="30"/>
      <c r="D86" s="30"/>
      <c r="E86" s="30"/>
      <c r="F86" s="30"/>
      <c r="G86" s="5"/>
      <c r="H86" s="5"/>
      <c r="I86" s="5"/>
      <c r="J86" s="5"/>
      <c r="K86" s="5"/>
    </row>
    <row r="87" spans="1:11" s="4" customFormat="1" ht="12.75" customHeight="1" x14ac:dyDescent="0.2">
      <c r="A87" s="32" t="s">
        <v>46</v>
      </c>
      <c r="B87" s="29">
        <v>9580.61242485</v>
      </c>
      <c r="C87" s="30">
        <v>9506.8117313099992</v>
      </c>
      <c r="D87" s="30">
        <v>11.752234420000001</v>
      </c>
      <c r="E87" s="30">
        <v>0</v>
      </c>
      <c r="F87" s="30">
        <v>62.048459119999997</v>
      </c>
      <c r="G87" s="5"/>
      <c r="H87" s="5"/>
      <c r="I87" s="5"/>
      <c r="J87" s="5"/>
      <c r="K87" s="5"/>
    </row>
    <row r="88" spans="1:11" s="4" customFormat="1" ht="12.75" customHeight="1" x14ac:dyDescent="0.2">
      <c r="A88" s="32" t="s">
        <v>50</v>
      </c>
      <c r="B88" s="29">
        <v>19874.87152407</v>
      </c>
      <c r="C88" s="30">
        <v>17836.21233871</v>
      </c>
      <c r="D88" s="30">
        <v>1899.4553559000001</v>
      </c>
      <c r="E88" s="30">
        <v>0</v>
      </c>
      <c r="F88" s="30">
        <v>139.20382946000001</v>
      </c>
      <c r="G88" s="5"/>
      <c r="H88" s="5"/>
      <c r="I88" s="5"/>
      <c r="J88" s="5"/>
      <c r="K88" s="5"/>
    </row>
    <row r="89" spans="1:11" s="4" customFormat="1" ht="12.75" customHeight="1" x14ac:dyDescent="0.2">
      <c r="A89" s="32" t="s">
        <v>52</v>
      </c>
      <c r="B89" s="29">
        <v>26299.074200570001</v>
      </c>
      <c r="C89" s="30">
        <v>23885.037015330003</v>
      </c>
      <c r="D89" s="30">
        <v>2105.91405123</v>
      </c>
      <c r="E89" s="30">
        <v>0</v>
      </c>
      <c r="F89" s="30">
        <v>308.12313401</v>
      </c>
      <c r="G89" s="5"/>
      <c r="H89" s="5"/>
      <c r="I89" s="5"/>
      <c r="J89" s="5"/>
      <c r="K89" s="5"/>
    </row>
    <row r="90" spans="1:11" s="4" customFormat="1" ht="12.75" customHeight="1" x14ac:dyDescent="0.2">
      <c r="A90" s="32" t="s">
        <v>49</v>
      </c>
      <c r="B90" s="2">
        <v>42779.695214139996</v>
      </c>
      <c r="C90" s="3">
        <v>37816.523293279999</v>
      </c>
      <c r="D90" s="3">
        <v>4604.79609764</v>
      </c>
      <c r="E90" s="3">
        <v>0</v>
      </c>
      <c r="F90" s="3">
        <v>358.37582322000003</v>
      </c>
      <c r="G90" s="5"/>
      <c r="H90" s="5"/>
      <c r="I90" s="5"/>
      <c r="J90" s="5"/>
      <c r="K90" s="5"/>
    </row>
    <row r="91" spans="1:11" s="4" customFormat="1" ht="12.75" customHeight="1" x14ac:dyDescent="0.2">
      <c r="A91" s="34">
        <v>2024</v>
      </c>
      <c r="B91" s="2"/>
      <c r="C91" s="3"/>
      <c r="D91" s="3"/>
      <c r="E91" s="3"/>
      <c r="F91" s="3"/>
      <c r="G91" s="5"/>
      <c r="H91" s="5"/>
      <c r="I91" s="3"/>
      <c r="J91" s="5"/>
      <c r="K91" s="5"/>
    </row>
    <row r="92" spans="1:11" s="4" customFormat="1" ht="12.75" customHeight="1" x14ac:dyDescent="0.2">
      <c r="A92" s="32" t="s">
        <v>51</v>
      </c>
      <c r="B92" s="29">
        <v>1225.0245223699999</v>
      </c>
      <c r="C92" s="30">
        <v>4.6829405800000004</v>
      </c>
      <c r="D92" s="30">
        <v>1097.1687753699998</v>
      </c>
      <c r="E92" s="30">
        <v>0</v>
      </c>
      <c r="F92" s="30">
        <v>123.17280642</v>
      </c>
      <c r="G92" s="5"/>
      <c r="H92" s="5"/>
    </row>
    <row r="93" spans="1:11" s="4" customFormat="1" ht="12.75" customHeight="1" x14ac:dyDescent="0.2">
      <c r="A93" s="32" t="s">
        <v>53</v>
      </c>
      <c r="B93" s="29">
        <v>2743.2087088399999</v>
      </c>
      <c r="C93" s="30">
        <v>11.76751621</v>
      </c>
      <c r="D93" s="30">
        <v>2412.2393604699996</v>
      </c>
      <c r="E93" s="30">
        <v>0</v>
      </c>
      <c r="F93" s="30">
        <v>319.20183216000004</v>
      </c>
      <c r="G93" s="5"/>
      <c r="H93" s="5"/>
    </row>
    <row r="94" spans="1:11" s="4" customFormat="1" ht="12.75" customHeight="1" x14ac:dyDescent="0.2">
      <c r="A94" s="32" t="s">
        <v>57</v>
      </c>
      <c r="B94" s="29">
        <v>3846.4049926799999</v>
      </c>
      <c r="C94" s="30">
        <v>802.99115344000006</v>
      </c>
      <c r="D94" s="30">
        <v>2592.8442291299998</v>
      </c>
      <c r="E94" s="30">
        <v>0</v>
      </c>
      <c r="F94" s="30">
        <v>450.56961010999999</v>
      </c>
      <c r="G94" s="5"/>
      <c r="H94" s="5"/>
    </row>
    <row r="95" spans="1:11" s="4" customFormat="1" ht="12.75" customHeight="1" x14ac:dyDescent="0.2">
      <c r="A95" s="32" t="s">
        <v>58</v>
      </c>
      <c r="B95" s="29">
        <v>5315.1049605799999</v>
      </c>
      <c r="C95" s="30">
        <v>805.21885148000001</v>
      </c>
      <c r="D95" s="30">
        <v>3835.7102644000001</v>
      </c>
      <c r="E95" s="30">
        <v>0</v>
      </c>
      <c r="F95" s="30">
        <v>674.17584469999997</v>
      </c>
      <c r="G95" s="5"/>
      <c r="H95" s="5"/>
    </row>
    <row r="96" spans="1:11" s="4" customFormat="1" ht="12.75" customHeight="1" x14ac:dyDescent="0.2">
      <c r="A96" s="34">
        <v>2025</v>
      </c>
      <c r="B96" s="29"/>
      <c r="C96" s="30"/>
      <c r="D96" s="30"/>
      <c r="E96" s="30"/>
      <c r="F96" s="30"/>
      <c r="G96" s="5"/>
      <c r="H96" s="5"/>
    </row>
    <row r="97" spans="1:13" s="4" customFormat="1" ht="12.75" customHeight="1" x14ac:dyDescent="0.2">
      <c r="A97" s="32" t="s">
        <v>51</v>
      </c>
      <c r="B97" s="29">
        <f>SUM(C97:F97)</f>
        <v>3014.2798600300002</v>
      </c>
      <c r="C97" s="30">
        <v>2.21148393</v>
      </c>
      <c r="D97" s="30">
        <v>2751.65468302</v>
      </c>
      <c r="E97" s="30">
        <v>0</v>
      </c>
      <c r="F97" s="30">
        <v>260.41369307999997</v>
      </c>
      <c r="G97" s="5"/>
      <c r="H97" s="5"/>
    </row>
    <row r="98" spans="1:13" s="4" customFormat="1" ht="12.75" customHeight="1" x14ac:dyDescent="0.2">
      <c r="A98" s="32" t="s">
        <v>53</v>
      </c>
      <c r="B98" s="29">
        <v>5974.5338529399996</v>
      </c>
      <c r="C98" s="30">
        <v>2723.8578980699999</v>
      </c>
      <c r="D98" s="30">
        <v>2751.65468302</v>
      </c>
      <c r="E98" s="30">
        <v>0</v>
      </c>
      <c r="F98" s="30">
        <v>499.02127185000001</v>
      </c>
      <c r="G98" s="5"/>
      <c r="H98" s="5"/>
    </row>
    <row r="99" spans="1:13" s="4" customFormat="1" ht="12.75" customHeight="1" x14ac:dyDescent="0.2">
      <c r="A99" s="32" t="s">
        <v>57</v>
      </c>
      <c r="B99" s="29">
        <f>SUM(C99:F99)</f>
        <v>12326.429734099998</v>
      </c>
      <c r="C99" s="30">
        <v>8848.1766873500001</v>
      </c>
      <c r="D99" s="30">
        <v>2804.6853910700002</v>
      </c>
      <c r="E99" s="30">
        <v>0</v>
      </c>
      <c r="F99" s="30">
        <v>673.56765567999992</v>
      </c>
      <c r="G99" s="5"/>
      <c r="H99" s="5"/>
    </row>
    <row r="100" spans="1:13" s="4" customFormat="1" ht="12.75" customHeight="1" x14ac:dyDescent="0.2">
      <c r="A100" s="47" t="s">
        <v>56</v>
      </c>
      <c r="B100" s="47"/>
      <c r="C100" s="47"/>
      <c r="D100" s="47"/>
      <c r="E100" s="47"/>
      <c r="F100" s="47"/>
      <c r="G100" s="5"/>
      <c r="H100" s="5"/>
    </row>
    <row r="101" spans="1:13" s="4" customFormat="1" ht="12.75" customHeight="1" x14ac:dyDescent="0.2">
      <c r="A101" s="38" t="s">
        <v>41</v>
      </c>
      <c r="B101" s="38"/>
      <c r="C101" s="38"/>
      <c r="D101" s="38"/>
      <c r="E101" s="38"/>
      <c r="F101" s="38"/>
      <c r="G101" s="28"/>
      <c r="H101" s="28"/>
    </row>
    <row r="102" spans="1:13" s="4" customFormat="1" ht="12.75" customHeight="1" x14ac:dyDescent="0.2">
      <c r="A102" s="37" t="s">
        <v>5</v>
      </c>
      <c r="B102" s="37"/>
      <c r="C102" s="37"/>
      <c r="D102" s="37"/>
      <c r="E102" s="37"/>
      <c r="F102" s="37"/>
      <c r="I102" s="1"/>
      <c r="J102" s="1"/>
      <c r="K102" s="1"/>
      <c r="L102" s="1"/>
      <c r="M102" s="1"/>
    </row>
    <row r="103" spans="1:13" s="4" customFormat="1" ht="12.75" customHeight="1" x14ac:dyDescent="0.2">
      <c r="A103" s="36" t="s">
        <v>54</v>
      </c>
      <c r="B103" s="36"/>
      <c r="C103" s="36"/>
      <c r="D103" s="36"/>
      <c r="E103" s="36"/>
      <c r="F103" s="36"/>
      <c r="I103" s="1"/>
      <c r="J103" s="1"/>
      <c r="K103" s="1"/>
      <c r="L103" s="1"/>
      <c r="M103" s="1"/>
    </row>
    <row r="104" spans="1:13" ht="12.75" customHeight="1" x14ac:dyDescent="0.2">
      <c r="A104" s="36"/>
      <c r="B104" s="36"/>
      <c r="C104" s="36"/>
      <c r="D104" s="36"/>
      <c r="E104" s="36"/>
      <c r="F104" s="36"/>
    </row>
    <row r="106" spans="1:13" ht="12.75" customHeight="1" x14ac:dyDescent="0.2">
      <c r="E106" s="30"/>
    </row>
  </sheetData>
  <mergeCells count="11">
    <mergeCell ref="A103:F104"/>
    <mergeCell ref="A102:F102"/>
    <mergeCell ref="A101:F101"/>
    <mergeCell ref="A1:F2"/>
    <mergeCell ref="F3:F5"/>
    <mergeCell ref="E3:E5"/>
    <mergeCell ref="D3:D5"/>
    <mergeCell ref="C3:C5"/>
    <mergeCell ref="B3:B5"/>
    <mergeCell ref="A3:A5"/>
    <mergeCell ref="A100:F100"/>
  </mergeCells>
  <conditionalFormatting sqref="G60:K86 G87:H100 I87:K90 J91:K91">
    <cfRule type="cellIs" dxfId="3" priority="4" operator="lessThan">
      <formula>0</formula>
    </cfRule>
  </conditionalFormatting>
  <conditionalFormatting sqref="C90:F99">
    <cfRule type="cellIs" dxfId="2" priority="3" operator="lessThan">
      <formula>0</formula>
    </cfRule>
  </conditionalFormatting>
  <conditionalFormatting sqref="I91">
    <cfRule type="cellIs" dxfId="1" priority="2" operator="lessThan">
      <formula>0</formula>
    </cfRule>
  </conditionalFormatting>
  <conditionalFormatting sqref="E106">
    <cfRule type="cellIs" dxfId="0" priority="1" operator="lessThan">
      <formula>0</formula>
    </cfRule>
  </conditionalFormatting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zoomScaleNormal="100" workbookViewId="0">
      <selection sqref="A1:B1"/>
    </sheetView>
  </sheetViews>
  <sheetFormatPr baseColWidth="10" defaultRowHeight="14.25" x14ac:dyDescent="0.2"/>
  <cols>
    <col min="1" max="1" width="41.42578125" style="6" bestFit="1" customWidth="1"/>
    <col min="2" max="2" width="63.140625" style="6" customWidth="1"/>
    <col min="3" max="256" width="11.42578125" style="6"/>
    <col min="257" max="257" width="41.42578125" style="6" bestFit="1" customWidth="1"/>
    <col min="258" max="258" width="53.140625" style="6" customWidth="1"/>
    <col min="259" max="512" width="11.42578125" style="6"/>
    <col min="513" max="513" width="41.42578125" style="6" bestFit="1" customWidth="1"/>
    <col min="514" max="514" width="53.140625" style="6" customWidth="1"/>
    <col min="515" max="768" width="11.42578125" style="6"/>
    <col min="769" max="769" width="41.42578125" style="6" bestFit="1" customWidth="1"/>
    <col min="770" max="770" width="53.140625" style="6" customWidth="1"/>
    <col min="771" max="1024" width="11.42578125" style="6"/>
    <col min="1025" max="1025" width="41.42578125" style="6" bestFit="1" customWidth="1"/>
    <col min="1026" max="1026" width="53.140625" style="6" customWidth="1"/>
    <col min="1027" max="1280" width="11.42578125" style="6"/>
    <col min="1281" max="1281" width="41.42578125" style="6" bestFit="1" customWidth="1"/>
    <col min="1282" max="1282" width="53.140625" style="6" customWidth="1"/>
    <col min="1283" max="1536" width="11.42578125" style="6"/>
    <col min="1537" max="1537" width="41.42578125" style="6" bestFit="1" customWidth="1"/>
    <col min="1538" max="1538" width="53.140625" style="6" customWidth="1"/>
    <col min="1539" max="1792" width="11.42578125" style="6"/>
    <col min="1793" max="1793" width="41.42578125" style="6" bestFit="1" customWidth="1"/>
    <col min="1794" max="1794" width="53.140625" style="6" customWidth="1"/>
    <col min="1795" max="2048" width="11.42578125" style="6"/>
    <col min="2049" max="2049" width="41.42578125" style="6" bestFit="1" customWidth="1"/>
    <col min="2050" max="2050" width="53.140625" style="6" customWidth="1"/>
    <col min="2051" max="2304" width="11.42578125" style="6"/>
    <col min="2305" max="2305" width="41.42578125" style="6" bestFit="1" customWidth="1"/>
    <col min="2306" max="2306" width="53.140625" style="6" customWidth="1"/>
    <col min="2307" max="2560" width="11.42578125" style="6"/>
    <col min="2561" max="2561" width="41.42578125" style="6" bestFit="1" customWidth="1"/>
    <col min="2562" max="2562" width="53.140625" style="6" customWidth="1"/>
    <col min="2563" max="2816" width="11.42578125" style="6"/>
    <col min="2817" max="2817" width="41.42578125" style="6" bestFit="1" customWidth="1"/>
    <col min="2818" max="2818" width="53.140625" style="6" customWidth="1"/>
    <col min="2819" max="3072" width="11.42578125" style="6"/>
    <col min="3073" max="3073" width="41.42578125" style="6" bestFit="1" customWidth="1"/>
    <col min="3074" max="3074" width="53.140625" style="6" customWidth="1"/>
    <col min="3075" max="3328" width="11.42578125" style="6"/>
    <col min="3329" max="3329" width="41.42578125" style="6" bestFit="1" customWidth="1"/>
    <col min="3330" max="3330" width="53.140625" style="6" customWidth="1"/>
    <col min="3331" max="3584" width="11.42578125" style="6"/>
    <col min="3585" max="3585" width="41.42578125" style="6" bestFit="1" customWidth="1"/>
    <col min="3586" max="3586" width="53.140625" style="6" customWidth="1"/>
    <col min="3587" max="3840" width="11.42578125" style="6"/>
    <col min="3841" max="3841" width="41.42578125" style="6" bestFit="1" customWidth="1"/>
    <col min="3842" max="3842" width="53.140625" style="6" customWidth="1"/>
    <col min="3843" max="4096" width="11.42578125" style="6"/>
    <col min="4097" max="4097" width="41.42578125" style="6" bestFit="1" customWidth="1"/>
    <col min="4098" max="4098" width="53.140625" style="6" customWidth="1"/>
    <col min="4099" max="4352" width="11.42578125" style="6"/>
    <col min="4353" max="4353" width="41.42578125" style="6" bestFit="1" customWidth="1"/>
    <col min="4354" max="4354" width="53.140625" style="6" customWidth="1"/>
    <col min="4355" max="4608" width="11.42578125" style="6"/>
    <col min="4609" max="4609" width="41.42578125" style="6" bestFit="1" customWidth="1"/>
    <col min="4610" max="4610" width="53.140625" style="6" customWidth="1"/>
    <col min="4611" max="4864" width="11.42578125" style="6"/>
    <col min="4865" max="4865" width="41.42578125" style="6" bestFit="1" customWidth="1"/>
    <col min="4866" max="4866" width="53.140625" style="6" customWidth="1"/>
    <col min="4867" max="5120" width="11.42578125" style="6"/>
    <col min="5121" max="5121" width="41.42578125" style="6" bestFit="1" customWidth="1"/>
    <col min="5122" max="5122" width="53.140625" style="6" customWidth="1"/>
    <col min="5123" max="5376" width="11.42578125" style="6"/>
    <col min="5377" max="5377" width="41.42578125" style="6" bestFit="1" customWidth="1"/>
    <col min="5378" max="5378" width="53.140625" style="6" customWidth="1"/>
    <col min="5379" max="5632" width="11.42578125" style="6"/>
    <col min="5633" max="5633" width="41.42578125" style="6" bestFit="1" customWidth="1"/>
    <col min="5634" max="5634" width="53.140625" style="6" customWidth="1"/>
    <col min="5635" max="5888" width="11.42578125" style="6"/>
    <col min="5889" max="5889" width="41.42578125" style="6" bestFit="1" customWidth="1"/>
    <col min="5890" max="5890" width="53.140625" style="6" customWidth="1"/>
    <col min="5891" max="6144" width="11.42578125" style="6"/>
    <col min="6145" max="6145" width="41.42578125" style="6" bestFit="1" customWidth="1"/>
    <col min="6146" max="6146" width="53.140625" style="6" customWidth="1"/>
    <col min="6147" max="6400" width="11.42578125" style="6"/>
    <col min="6401" max="6401" width="41.42578125" style="6" bestFit="1" customWidth="1"/>
    <col min="6402" max="6402" width="53.140625" style="6" customWidth="1"/>
    <col min="6403" max="6656" width="11.42578125" style="6"/>
    <col min="6657" max="6657" width="41.42578125" style="6" bestFit="1" customWidth="1"/>
    <col min="6658" max="6658" width="53.140625" style="6" customWidth="1"/>
    <col min="6659" max="6912" width="11.42578125" style="6"/>
    <col min="6913" max="6913" width="41.42578125" style="6" bestFit="1" customWidth="1"/>
    <col min="6914" max="6914" width="53.140625" style="6" customWidth="1"/>
    <col min="6915" max="7168" width="11.42578125" style="6"/>
    <col min="7169" max="7169" width="41.42578125" style="6" bestFit="1" customWidth="1"/>
    <col min="7170" max="7170" width="53.140625" style="6" customWidth="1"/>
    <col min="7171" max="7424" width="11.42578125" style="6"/>
    <col min="7425" max="7425" width="41.42578125" style="6" bestFit="1" customWidth="1"/>
    <col min="7426" max="7426" width="53.140625" style="6" customWidth="1"/>
    <col min="7427" max="7680" width="11.42578125" style="6"/>
    <col min="7681" max="7681" width="41.42578125" style="6" bestFit="1" customWidth="1"/>
    <col min="7682" max="7682" width="53.140625" style="6" customWidth="1"/>
    <col min="7683" max="7936" width="11.42578125" style="6"/>
    <col min="7937" max="7937" width="41.42578125" style="6" bestFit="1" customWidth="1"/>
    <col min="7938" max="7938" width="53.140625" style="6" customWidth="1"/>
    <col min="7939" max="8192" width="11.42578125" style="6"/>
    <col min="8193" max="8193" width="41.42578125" style="6" bestFit="1" customWidth="1"/>
    <col min="8194" max="8194" width="53.140625" style="6" customWidth="1"/>
    <col min="8195" max="8448" width="11.42578125" style="6"/>
    <col min="8449" max="8449" width="41.42578125" style="6" bestFit="1" customWidth="1"/>
    <col min="8450" max="8450" width="53.140625" style="6" customWidth="1"/>
    <col min="8451" max="8704" width="11.42578125" style="6"/>
    <col min="8705" max="8705" width="41.42578125" style="6" bestFit="1" customWidth="1"/>
    <col min="8706" max="8706" width="53.140625" style="6" customWidth="1"/>
    <col min="8707" max="8960" width="11.42578125" style="6"/>
    <col min="8961" max="8961" width="41.42578125" style="6" bestFit="1" customWidth="1"/>
    <col min="8962" max="8962" width="53.140625" style="6" customWidth="1"/>
    <col min="8963" max="9216" width="11.42578125" style="6"/>
    <col min="9217" max="9217" width="41.42578125" style="6" bestFit="1" customWidth="1"/>
    <col min="9218" max="9218" width="53.140625" style="6" customWidth="1"/>
    <col min="9219" max="9472" width="11.42578125" style="6"/>
    <col min="9473" max="9473" width="41.42578125" style="6" bestFit="1" customWidth="1"/>
    <col min="9474" max="9474" width="53.140625" style="6" customWidth="1"/>
    <col min="9475" max="9728" width="11.42578125" style="6"/>
    <col min="9729" max="9729" width="41.42578125" style="6" bestFit="1" customWidth="1"/>
    <col min="9730" max="9730" width="53.140625" style="6" customWidth="1"/>
    <col min="9731" max="9984" width="11.42578125" style="6"/>
    <col min="9985" max="9985" width="41.42578125" style="6" bestFit="1" customWidth="1"/>
    <col min="9986" max="9986" width="53.140625" style="6" customWidth="1"/>
    <col min="9987" max="10240" width="11.42578125" style="6"/>
    <col min="10241" max="10241" width="41.42578125" style="6" bestFit="1" customWidth="1"/>
    <col min="10242" max="10242" width="53.140625" style="6" customWidth="1"/>
    <col min="10243" max="10496" width="11.42578125" style="6"/>
    <col min="10497" max="10497" width="41.42578125" style="6" bestFit="1" customWidth="1"/>
    <col min="10498" max="10498" width="53.140625" style="6" customWidth="1"/>
    <col min="10499" max="10752" width="11.42578125" style="6"/>
    <col min="10753" max="10753" width="41.42578125" style="6" bestFit="1" customWidth="1"/>
    <col min="10754" max="10754" width="53.140625" style="6" customWidth="1"/>
    <col min="10755" max="11008" width="11.42578125" style="6"/>
    <col min="11009" max="11009" width="41.42578125" style="6" bestFit="1" customWidth="1"/>
    <col min="11010" max="11010" width="53.140625" style="6" customWidth="1"/>
    <col min="11011" max="11264" width="11.42578125" style="6"/>
    <col min="11265" max="11265" width="41.42578125" style="6" bestFit="1" customWidth="1"/>
    <col min="11266" max="11266" width="53.140625" style="6" customWidth="1"/>
    <col min="11267" max="11520" width="11.42578125" style="6"/>
    <col min="11521" max="11521" width="41.42578125" style="6" bestFit="1" customWidth="1"/>
    <col min="11522" max="11522" width="53.140625" style="6" customWidth="1"/>
    <col min="11523" max="11776" width="11.42578125" style="6"/>
    <col min="11777" max="11777" width="41.42578125" style="6" bestFit="1" customWidth="1"/>
    <col min="11778" max="11778" width="53.140625" style="6" customWidth="1"/>
    <col min="11779" max="12032" width="11.42578125" style="6"/>
    <col min="12033" max="12033" width="41.42578125" style="6" bestFit="1" customWidth="1"/>
    <col min="12034" max="12034" width="53.140625" style="6" customWidth="1"/>
    <col min="12035" max="12288" width="11.42578125" style="6"/>
    <col min="12289" max="12289" width="41.42578125" style="6" bestFit="1" customWidth="1"/>
    <col min="12290" max="12290" width="53.140625" style="6" customWidth="1"/>
    <col min="12291" max="12544" width="11.42578125" style="6"/>
    <col min="12545" max="12545" width="41.42578125" style="6" bestFit="1" customWidth="1"/>
    <col min="12546" max="12546" width="53.140625" style="6" customWidth="1"/>
    <col min="12547" max="12800" width="11.42578125" style="6"/>
    <col min="12801" max="12801" width="41.42578125" style="6" bestFit="1" customWidth="1"/>
    <col min="12802" max="12802" width="53.140625" style="6" customWidth="1"/>
    <col min="12803" max="13056" width="11.42578125" style="6"/>
    <col min="13057" max="13057" width="41.42578125" style="6" bestFit="1" customWidth="1"/>
    <col min="13058" max="13058" width="53.140625" style="6" customWidth="1"/>
    <col min="13059" max="13312" width="11.42578125" style="6"/>
    <col min="13313" max="13313" width="41.42578125" style="6" bestFit="1" customWidth="1"/>
    <col min="13314" max="13314" width="53.140625" style="6" customWidth="1"/>
    <col min="13315" max="13568" width="11.42578125" style="6"/>
    <col min="13569" max="13569" width="41.42578125" style="6" bestFit="1" customWidth="1"/>
    <col min="13570" max="13570" width="53.140625" style="6" customWidth="1"/>
    <col min="13571" max="13824" width="11.42578125" style="6"/>
    <col min="13825" max="13825" width="41.42578125" style="6" bestFit="1" customWidth="1"/>
    <col min="13826" max="13826" width="53.140625" style="6" customWidth="1"/>
    <col min="13827" max="14080" width="11.42578125" style="6"/>
    <col min="14081" max="14081" width="41.42578125" style="6" bestFit="1" customWidth="1"/>
    <col min="14082" max="14082" width="53.140625" style="6" customWidth="1"/>
    <col min="14083" max="14336" width="11.42578125" style="6"/>
    <col min="14337" max="14337" width="41.42578125" style="6" bestFit="1" customWidth="1"/>
    <col min="14338" max="14338" width="53.140625" style="6" customWidth="1"/>
    <col min="14339" max="14592" width="11.42578125" style="6"/>
    <col min="14593" max="14593" width="41.42578125" style="6" bestFit="1" customWidth="1"/>
    <col min="14594" max="14594" width="53.140625" style="6" customWidth="1"/>
    <col min="14595" max="14848" width="11.42578125" style="6"/>
    <col min="14849" max="14849" width="41.42578125" style="6" bestFit="1" customWidth="1"/>
    <col min="14850" max="14850" width="53.140625" style="6" customWidth="1"/>
    <col min="14851" max="15104" width="11.42578125" style="6"/>
    <col min="15105" max="15105" width="41.42578125" style="6" bestFit="1" customWidth="1"/>
    <col min="15106" max="15106" width="53.140625" style="6" customWidth="1"/>
    <col min="15107" max="15360" width="11.42578125" style="6"/>
    <col min="15361" max="15361" width="41.42578125" style="6" bestFit="1" customWidth="1"/>
    <col min="15362" max="15362" width="53.140625" style="6" customWidth="1"/>
    <col min="15363" max="15616" width="11.42578125" style="6"/>
    <col min="15617" max="15617" width="41.42578125" style="6" bestFit="1" customWidth="1"/>
    <col min="15618" max="15618" width="53.140625" style="6" customWidth="1"/>
    <col min="15619" max="15872" width="11.42578125" style="6"/>
    <col min="15873" max="15873" width="41.42578125" style="6" bestFit="1" customWidth="1"/>
    <col min="15874" max="15874" width="53.140625" style="6" customWidth="1"/>
    <col min="15875" max="16128" width="11.42578125" style="6"/>
    <col min="16129" max="16129" width="41.42578125" style="6" bestFit="1" customWidth="1"/>
    <col min="16130" max="16130" width="53.140625" style="6" customWidth="1"/>
    <col min="16131" max="16384" width="11.42578125" style="6"/>
  </cols>
  <sheetData>
    <row r="1" spans="1:6" ht="18.75" thickBot="1" x14ac:dyDescent="0.25">
      <c r="A1" s="48" t="s">
        <v>6</v>
      </c>
      <c r="B1" s="49"/>
    </row>
    <row r="2" spans="1:6" ht="15.75" thickBot="1" x14ac:dyDescent="0.25">
      <c r="A2" s="7" t="s">
        <v>7</v>
      </c>
      <c r="B2" s="8" t="s">
        <v>43</v>
      </c>
    </row>
    <row r="3" spans="1:6" ht="15" x14ac:dyDescent="0.2">
      <c r="A3" s="9" t="s">
        <v>8</v>
      </c>
      <c r="B3" s="25" t="s">
        <v>44</v>
      </c>
    </row>
    <row r="4" spans="1:6" ht="15" x14ac:dyDescent="0.2">
      <c r="A4" s="10" t="s">
        <v>9</v>
      </c>
      <c r="B4" s="26" t="s">
        <v>45</v>
      </c>
    </row>
    <row r="5" spans="1:6" ht="15" x14ac:dyDescent="0.2">
      <c r="A5" s="10" t="s">
        <v>10</v>
      </c>
      <c r="B5" s="26" t="s">
        <v>27</v>
      </c>
    </row>
    <row r="6" spans="1:6" ht="25.5" x14ac:dyDescent="0.2">
      <c r="A6" s="11" t="s">
        <v>11</v>
      </c>
      <c r="B6" s="27" t="s">
        <v>28</v>
      </c>
    </row>
    <row r="7" spans="1:6" ht="39" thickBot="1" x14ac:dyDescent="0.3">
      <c r="A7" s="11" t="s">
        <v>12</v>
      </c>
      <c r="B7" s="24" t="s">
        <v>31</v>
      </c>
      <c r="D7"/>
    </row>
    <row r="8" spans="1:6" ht="15" x14ac:dyDescent="0.2">
      <c r="A8" s="12" t="s">
        <v>13</v>
      </c>
      <c r="B8" s="13" t="s">
        <v>30</v>
      </c>
    </row>
    <row r="9" spans="1:6" ht="76.5" x14ac:dyDescent="0.2">
      <c r="A9" s="15" t="s">
        <v>14</v>
      </c>
      <c r="B9" s="13" t="s">
        <v>40</v>
      </c>
    </row>
    <row r="10" spans="1:6" ht="15" x14ac:dyDescent="0.2">
      <c r="A10" s="15" t="s">
        <v>15</v>
      </c>
      <c r="B10" s="16" t="s">
        <v>16</v>
      </c>
    </row>
    <row r="11" spans="1:6" ht="15.75" thickBot="1" x14ac:dyDescent="0.25">
      <c r="A11" s="17" t="s">
        <v>17</v>
      </c>
      <c r="B11" s="18" t="s">
        <v>18</v>
      </c>
    </row>
    <row r="12" spans="1:6" ht="25.5" x14ac:dyDescent="0.2">
      <c r="A12" s="12" t="s">
        <v>19</v>
      </c>
      <c r="B12" s="19" t="s">
        <v>32</v>
      </c>
      <c r="D12" s="14"/>
    </row>
    <row r="13" spans="1:6" ht="57" customHeight="1" x14ac:dyDescent="0.2">
      <c r="A13" s="15" t="s">
        <v>14</v>
      </c>
      <c r="B13" s="13" t="s">
        <v>39</v>
      </c>
      <c r="D13" s="14"/>
      <c r="E13" s="14"/>
      <c r="F13" s="14"/>
    </row>
    <row r="14" spans="1:6" ht="15" x14ac:dyDescent="0.2">
      <c r="A14" s="15" t="s">
        <v>15</v>
      </c>
      <c r="B14" s="16" t="s">
        <v>16</v>
      </c>
    </row>
    <row r="15" spans="1:6" ht="15.75" thickBot="1" x14ac:dyDescent="0.25">
      <c r="A15" s="17" t="s">
        <v>17</v>
      </c>
      <c r="B15" s="18" t="s">
        <v>18</v>
      </c>
    </row>
    <row r="16" spans="1:6" ht="25.5" x14ac:dyDescent="0.2">
      <c r="A16" s="12" t="s">
        <v>20</v>
      </c>
      <c r="B16" s="19" t="s">
        <v>33</v>
      </c>
    </row>
    <row r="17" spans="1:4" ht="63.75" x14ac:dyDescent="0.2">
      <c r="A17" s="15" t="s">
        <v>14</v>
      </c>
      <c r="B17" s="13" t="s">
        <v>36</v>
      </c>
      <c r="C17" s="14"/>
      <c r="D17" s="14"/>
    </row>
    <row r="18" spans="1:4" ht="15" x14ac:dyDescent="0.2">
      <c r="A18" s="15" t="s">
        <v>15</v>
      </c>
      <c r="B18" s="16" t="s">
        <v>16</v>
      </c>
    </row>
    <row r="19" spans="1:4" ht="15.75" thickBot="1" x14ac:dyDescent="0.25">
      <c r="A19" s="17" t="s">
        <v>17</v>
      </c>
      <c r="B19" s="18" t="s">
        <v>18</v>
      </c>
    </row>
    <row r="20" spans="1:4" ht="25.5" x14ac:dyDescent="0.2">
      <c r="A20" s="12" t="s">
        <v>21</v>
      </c>
      <c r="B20" s="19" t="s">
        <v>34</v>
      </c>
    </row>
    <row r="21" spans="1:4" ht="51" x14ac:dyDescent="0.2">
      <c r="A21" s="15" t="s">
        <v>14</v>
      </c>
      <c r="B21" s="13" t="s">
        <v>38</v>
      </c>
    </row>
    <row r="22" spans="1:4" ht="15" x14ac:dyDescent="0.2">
      <c r="A22" s="15" t="s">
        <v>15</v>
      </c>
      <c r="B22" s="16" t="s">
        <v>16</v>
      </c>
    </row>
    <row r="23" spans="1:4" ht="15.75" thickBot="1" x14ac:dyDescent="0.25">
      <c r="A23" s="17" t="s">
        <v>17</v>
      </c>
      <c r="B23" s="18" t="s">
        <v>18</v>
      </c>
    </row>
    <row r="24" spans="1:4" ht="25.5" x14ac:dyDescent="0.2">
      <c r="A24" s="12" t="s">
        <v>29</v>
      </c>
      <c r="B24" s="19" t="s">
        <v>35</v>
      </c>
    </row>
    <row r="25" spans="1:4" ht="51" x14ac:dyDescent="0.2">
      <c r="A25" s="15" t="s">
        <v>14</v>
      </c>
      <c r="B25" s="13" t="s">
        <v>37</v>
      </c>
    </row>
    <row r="26" spans="1:4" ht="15" x14ac:dyDescent="0.2">
      <c r="A26" s="15" t="s">
        <v>15</v>
      </c>
      <c r="B26" s="16" t="s">
        <v>16</v>
      </c>
    </row>
    <row r="27" spans="1:4" ht="15.75" thickBot="1" x14ac:dyDescent="0.25">
      <c r="A27" s="17" t="s">
        <v>17</v>
      </c>
      <c r="B27" s="18" t="s">
        <v>18</v>
      </c>
    </row>
    <row r="28" spans="1:4" ht="30" x14ac:dyDescent="0.2">
      <c r="A28" s="9" t="s">
        <v>22</v>
      </c>
      <c r="B28" s="20" t="s">
        <v>23</v>
      </c>
    </row>
    <row r="29" spans="1:4" ht="30" x14ac:dyDescent="0.2">
      <c r="A29" s="9" t="s">
        <v>24</v>
      </c>
      <c r="B29" s="20" t="s">
        <v>18</v>
      </c>
    </row>
    <row r="30" spans="1:4" ht="15" x14ac:dyDescent="0.2">
      <c r="A30" s="10" t="s">
        <v>25</v>
      </c>
      <c r="B30" s="21" t="s">
        <v>23</v>
      </c>
    </row>
    <row r="31" spans="1:4" ht="51.75" thickBot="1" x14ac:dyDescent="0.25">
      <c r="A31" s="22" t="s">
        <v>26</v>
      </c>
      <c r="B31" s="23" t="s">
        <v>55</v>
      </c>
    </row>
  </sheetData>
  <mergeCells count="1">
    <mergeCell ref="A1:B1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SP_IP_Recursos_Capital</vt:lpstr>
      <vt:lpstr>Ficha Técnica</vt:lpstr>
      <vt:lpstr>SP_IP_Recursos_Capital!Área_de_impresión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</dc:title>
  <dc:creator>GLL&amp;SA&amp;IM</dc:creator>
  <cp:lastModifiedBy>Melina Giselle Silva</cp:lastModifiedBy>
  <cp:lastPrinted>2018-10-11T14:06:11Z</cp:lastPrinted>
  <dcterms:created xsi:type="dcterms:W3CDTF">2017-06-29T12:47:53Z</dcterms:created>
  <dcterms:modified xsi:type="dcterms:W3CDTF">2026-01-16T14:14:06Z</dcterms:modified>
</cp:coreProperties>
</file>