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COMERCIO EXTERIOR\"/>
    </mc:Choice>
  </mc:AlternateContent>
  <xr:revisionPtr revIDLastSave="0" documentId="13_ncr:1_{63A4E30D-9AFF-4F5C-B5F9-14A1B1FB30A7}" xr6:coauthVersionLast="47" xr6:coauthVersionMax="47" xr10:uidLastSave="{00000000-0000-0000-0000-000000000000}"/>
  <bookViews>
    <workbookView xWindow="-108" yWindow="-108" windowWidth="23256" windowHeight="12456" xr2:uid="{00000000-000D-0000-FFFF-FFFF00000000}"/>
  </bookViews>
  <sheets>
    <sheet name="CX_CRUCE" sheetId="1" r:id="rId1"/>
    <sheet name="Ficha técnica" sheetId="2" r:id="rId2"/>
  </sheets>
  <calcPr calcId="181029"/>
</workbook>
</file>

<file path=xl/calcChain.xml><?xml version="1.0" encoding="utf-8"?>
<calcChain xmlns="http://schemas.openxmlformats.org/spreadsheetml/2006/main">
  <c r="G62" i="1" l="1"/>
</calcChain>
</file>

<file path=xl/sharedStrings.xml><?xml version="1.0" encoding="utf-8"?>
<sst xmlns="http://schemas.openxmlformats.org/spreadsheetml/2006/main" count="485" uniqueCount="64">
  <si>
    <t>Período</t>
  </si>
  <si>
    <t>Total</t>
  </si>
  <si>
    <t>RUBRO</t>
  </si>
  <si>
    <t>Productos primarios</t>
  </si>
  <si>
    <t>Manufacturas de origen agropecuario</t>
  </si>
  <si>
    <t>Manufacturas de origen Industrial</t>
  </si>
  <si>
    <t>Combustibles y energía</t>
  </si>
  <si>
    <t>TOTAL</t>
  </si>
  <si>
    <t>-</t>
  </si>
  <si>
    <t>MERCOSUR</t>
  </si>
  <si>
    <t>Resto de ALADI</t>
  </si>
  <si>
    <t>NAFTA</t>
  </si>
  <si>
    <t>Unión Europea</t>
  </si>
  <si>
    <t>China</t>
  </si>
  <si>
    <t>Resto de Asia Pacífico</t>
  </si>
  <si>
    <t>Resto</t>
  </si>
  <si>
    <t>Zona económica de destino</t>
  </si>
  <si>
    <t xml:space="preserve">FICHA TECNICA </t>
  </si>
  <si>
    <t>Archivo</t>
  </si>
  <si>
    <t xml:space="preserve">Área Temática </t>
  </si>
  <si>
    <t>Comercio Exterior</t>
  </si>
  <si>
    <t xml:space="preserve">Tema </t>
  </si>
  <si>
    <t>Exportaciones</t>
  </si>
  <si>
    <t>Subtema</t>
  </si>
  <si>
    <t>Serie</t>
  </si>
  <si>
    <t>Objetivo</t>
  </si>
  <si>
    <t>Variable 1</t>
  </si>
  <si>
    <t>Zona económica</t>
  </si>
  <si>
    <t xml:space="preserve">Definición Operativa </t>
  </si>
  <si>
    <t>Unidad de Medida</t>
  </si>
  <si>
    <t>Dólares</t>
  </si>
  <si>
    <t>Método de Cálculo (formula)</t>
  </si>
  <si>
    <t xml:space="preserve">No corresponde </t>
  </si>
  <si>
    <t>Variable 2</t>
  </si>
  <si>
    <t>Variable 3</t>
  </si>
  <si>
    <t>Variable 4</t>
  </si>
  <si>
    <t>Manufacturas de origen industrial</t>
  </si>
  <si>
    <t>Variable 5</t>
  </si>
  <si>
    <t>Periodicidad de Recepción (secundaria)</t>
  </si>
  <si>
    <t>Trimestral</t>
  </si>
  <si>
    <t>periodicidad de recolección (primaria)</t>
  </si>
  <si>
    <t xml:space="preserve">Periodicidad de Difusión </t>
  </si>
  <si>
    <t>Fuente</t>
  </si>
  <si>
    <t>CX_CRUCE</t>
  </si>
  <si>
    <t>Series Históricas Exportaciones</t>
  </si>
  <si>
    <t>Presentar la evolución de las exportaciones de la Ciudad de Buenos Aires clasificadas por grandes rubros según zona económica de destino</t>
  </si>
  <si>
    <t>No aplica</t>
  </si>
  <si>
    <t>Se refiere a las exportaciones de los productos obtenidos de materias primas surgidas de los sectores agrícola, ganadero y pesquero</t>
  </si>
  <si>
    <t xml:space="preserve">Se refiere a las exportaciones de los productos obtenidos a partir de materias primas no surgidas de los sectores agrícola, ganadero y pesquero. </t>
  </si>
  <si>
    <t>Corresponde a las exportaciones de combustibles líquidos, sólidos y gaseosos como así también la energía eléctrica</t>
  </si>
  <si>
    <t>Refiere a las exportaciones hacia un país o a un grupo de países seleccionados por su relevancia como receptores de las mercaderías exportadas por la Ciudad de Buenos Aires. Coinciden con bloques económicos, acuerdos de integración, organizaciones regionales, entre otras posibles agrupaciones</t>
  </si>
  <si>
    <t>Se refiere a las exportaciones de aquellos productos que no han sido transformados por un proceso productivo</t>
  </si>
  <si>
    <t>USMCA</t>
  </si>
  <si>
    <t>Monto de las exportaciones de bienes de la Ciudad de Buenos Aires</t>
  </si>
  <si>
    <t>*Datos provisorios</t>
  </si>
  <si>
    <r>
      <t>Fuente:</t>
    </r>
    <r>
      <rPr>
        <sz val="8"/>
        <rFont val="Arial"/>
        <family val="2"/>
      </rPr>
      <t xml:space="preserve"> Instituto de Estadística y Censos de la Ciudad Autónoma de Buenos Aires (Jefatura de Gabinete de Ministros - GCBA) sobre la base de datos de INDEC.</t>
    </r>
  </si>
  <si>
    <t xml:space="preserve"> Instituto de Estadística y Censos de la Ciudad Autónoma de Buenos Aires (Jefatura de Gabinete de Ministros - GCBA) sobre la base de datos de INDEC.</t>
  </si>
  <si>
    <t>Exportaciones clasificadas por grandes rubros según zonas económicas de destino (dólares). Ciudad de Buenos Aires. Años 2002/2do trimestre 2025</t>
  </si>
  <si>
    <t>2do trimestre 2025*</t>
  </si>
  <si>
    <t>2024*</t>
  </si>
  <si>
    <r>
      <t>2022</t>
    </r>
    <r>
      <rPr>
        <vertAlign val="superscript"/>
        <sz val="9"/>
        <rFont val="Arial"/>
        <family val="2"/>
      </rPr>
      <t>a</t>
    </r>
  </si>
  <si>
    <r>
      <t>2023</t>
    </r>
    <r>
      <rPr>
        <vertAlign val="superscript"/>
        <sz val="9"/>
        <rFont val="Arial"/>
        <family val="2"/>
      </rPr>
      <t>a</t>
    </r>
  </si>
  <si>
    <r>
      <rPr>
        <b/>
        <sz val="8"/>
        <rFont val="Arial"/>
        <family val="2"/>
      </rPr>
      <t xml:space="preserve">Nota: </t>
    </r>
    <r>
      <rPr>
        <sz val="8"/>
        <rFont val="Arial"/>
        <family val="2"/>
      </rPr>
      <t>a partir de 2021 los datos de Reino Unido se encuentran dentro de la clasificación Resto. El USMCA, en vigencia desde el 1de julio de 2020, reemplaza el NAFTA.</t>
    </r>
  </si>
  <si>
    <r>
      <rPr>
        <vertAlign val="superscript"/>
        <sz val="8"/>
        <rFont val="Arial"/>
        <family val="2"/>
      </rPr>
      <t>a</t>
    </r>
    <r>
      <rPr>
        <sz val="8"/>
        <rFont val="Arial"/>
        <family val="2"/>
      </rPr>
      <t>la diferencia con valores de cuadros publicados anteriormente se debe a ajustes de la información realizados por la fuente.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</si>
</sst>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P_t_s_-;\-* #,##0.00\ _P_t_s_-;_-* &quot;-&quot;??\ _P_t_s_-;_-@_-"/>
    <numFmt numFmtId="165" formatCode="mmmm\ yyyy"/>
    <numFmt numFmtId="166" formatCode="#."/>
    <numFmt numFmtId="167" formatCode="#,##0."/>
    <numFmt numFmtId="168" formatCode="0.0"/>
    <numFmt numFmtId="169" formatCode="&quot;$&quot;#."/>
    <numFmt numFmtId="170" formatCode="_-* #,##0\ _P_t_s_-;\-* #,##0\ _P_t_s_-;_-* &quot;-&quot;??\ _P_t_s_-;_-@_-"/>
    <numFmt numFmtId="171" formatCode="_(&quot;N$&quot;* #,##0_);_(&quot;N$&quot;* \(#,##0\);_(&quot;N$&quot;* &quot;-&quot;_);_(@_)"/>
    <numFmt numFmtId="172" formatCode="&quot;$&quot;#,##0.00_);\(&quot;$&quot;#,##0.00\)"/>
    <numFmt numFmtId="173" formatCode="&quot;$&quot;#,##0_);\(&quot;$&quot;#,##0\)"/>
  </numFmts>
  <fonts count="20" x14ac:knownFonts="1">
    <font>
      <sz val="11"/>
      <color theme="1"/>
      <name val="Calibri"/>
      <family val="2"/>
      <scheme val="minor"/>
    </font>
    <font>
      <sz val="10"/>
      <name val="Arial"/>
      <family val="2"/>
    </font>
    <font>
      <sz val="9"/>
      <name val="Arial"/>
      <family val="2"/>
    </font>
    <font>
      <b/>
      <sz val="9"/>
      <name val="Arial"/>
      <family val="2"/>
    </font>
    <font>
      <sz val="8"/>
      <name val="Arial"/>
      <family val="2"/>
    </font>
    <font>
      <b/>
      <sz val="8"/>
      <name val="Arial"/>
      <family val="2"/>
    </font>
    <font>
      <b/>
      <sz val="10"/>
      <name val="Arial"/>
      <family val="2"/>
    </font>
    <font>
      <b/>
      <sz val="18"/>
      <name val="Arial"/>
      <family val="2"/>
    </font>
    <font>
      <sz val="1"/>
      <color indexed="16"/>
      <name val="Courier"/>
      <family val="3"/>
    </font>
    <font>
      <sz val="1"/>
      <color indexed="8"/>
      <name val="Courier"/>
      <family val="3"/>
    </font>
    <font>
      <i/>
      <sz val="1"/>
      <color indexed="8"/>
      <name val="Courier"/>
      <family val="3"/>
    </font>
    <font>
      <b/>
      <sz val="1"/>
      <color indexed="8"/>
      <name val="Courier"/>
      <family val="3"/>
    </font>
    <font>
      <sz val="12"/>
      <name val="Arial"/>
      <family val="2"/>
    </font>
    <font>
      <sz val="12"/>
      <name val="Times New Roman"/>
      <family val="1"/>
    </font>
    <font>
      <b/>
      <sz val="1"/>
      <color indexed="16"/>
      <name val="Courier"/>
      <family val="3"/>
    </font>
    <font>
      <sz val="10"/>
      <name val="Arial"/>
      <family val="2"/>
    </font>
    <font>
      <sz val="11"/>
      <color theme="1"/>
      <name val="Calibri"/>
      <family val="2"/>
      <scheme val="minor"/>
    </font>
    <font>
      <sz val="10"/>
      <color theme="1"/>
      <name val="Arial"/>
      <family val="2"/>
    </font>
    <font>
      <vertAlign val="superscript"/>
      <sz val="9"/>
      <name val="Arial"/>
      <family val="2"/>
    </font>
    <font>
      <vertAlign val="superscript"/>
      <sz val="8"/>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4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ill="0" applyBorder="0" applyAlignment="0" applyProtection="0"/>
    <xf numFmtId="0" fontId="1" fillId="0" borderId="0" applyNumberFormat="0" applyFill="0" applyBorder="0" applyAlignment="0" applyProtection="0"/>
    <xf numFmtId="4" fontId="4" fillId="0" borderId="1">
      <alignment horizontal="center" vertical="center" wrapText="1"/>
    </xf>
    <xf numFmtId="164" fontId="2" fillId="0" borderId="0" applyNumberFormat="0" applyFill="0" applyBorder="0" applyProtection="0">
      <alignment horizontal="center" vertical="center" wrapText="1"/>
    </xf>
    <xf numFmtId="165" fontId="2" fillId="0" borderId="0">
      <alignment horizontal="center"/>
    </xf>
    <xf numFmtId="166" fontId="8" fillId="0" borderId="0">
      <protection locked="0"/>
    </xf>
    <xf numFmtId="167" fontId="9" fillId="0" borderId="0">
      <protection locked="0"/>
    </xf>
    <xf numFmtId="168" fontId="2" fillId="0" borderId="0" applyBorder="0">
      <alignment horizontal="center"/>
    </xf>
    <xf numFmtId="166" fontId="8" fillId="0" borderId="0">
      <protection locked="0"/>
    </xf>
    <xf numFmtId="169" fontId="9" fillId="0" borderId="0">
      <protection locked="0"/>
    </xf>
    <xf numFmtId="166" fontId="8" fillId="0" borderId="0">
      <protection locked="0"/>
    </xf>
    <xf numFmtId="170" fontId="2" fillId="0" borderId="0" applyNumberFormat="0">
      <alignment horizontal="right"/>
    </xf>
    <xf numFmtId="0" fontId="4" fillId="0" borderId="1" applyNumberFormat="0" applyAlignment="0"/>
    <xf numFmtId="171" fontId="10" fillId="0" borderId="0">
      <protection locked="0"/>
    </xf>
    <xf numFmtId="171" fontId="11" fillId="0" borderId="0">
      <protection locked="0"/>
    </xf>
    <xf numFmtId="171" fontId="10" fillId="0" borderId="0">
      <protection locked="0"/>
    </xf>
    <xf numFmtId="171" fontId="9" fillId="0" borderId="0">
      <protection locked="0"/>
    </xf>
    <xf numFmtId="171" fontId="9" fillId="0" borderId="0">
      <protection locked="0"/>
    </xf>
    <xf numFmtId="171" fontId="11" fillId="0" borderId="0">
      <protection locked="0"/>
    </xf>
    <xf numFmtId="171" fontId="10" fillId="0" borderId="0">
      <protection locked="0"/>
    </xf>
    <xf numFmtId="0" fontId="12" fillId="0" borderId="0" applyFont="0" applyFill="0" applyBorder="0" applyAlignment="0" applyProtection="0"/>
    <xf numFmtId="2" fontId="12" fillId="0" borderId="0" applyFont="0" applyFill="0" applyBorder="0" applyAlignment="0" applyProtection="0"/>
    <xf numFmtId="165" fontId="2" fillId="0" borderId="2" applyNumberFormat="0" applyFont="0" applyFill="0" applyAlignment="0" applyProtection="0">
      <alignment horizontal="center"/>
    </xf>
    <xf numFmtId="4" fontId="13" fillId="0" borderId="2" applyNumberFormat="0" applyFont="0" applyAlignment="0">
      <alignment horizontal="center"/>
    </xf>
    <xf numFmtId="166" fontId="8" fillId="0" borderId="0">
      <protection locked="0"/>
    </xf>
    <xf numFmtId="0" fontId="5" fillId="0" borderId="0"/>
    <xf numFmtId="0" fontId="9" fillId="0" borderId="0">
      <protection locked="0"/>
    </xf>
    <xf numFmtId="0" fontId="9" fillId="0" borderId="0">
      <protection locked="0"/>
    </xf>
    <xf numFmtId="166" fontId="14" fillId="0" borderId="0">
      <protection locked="0"/>
    </xf>
    <xf numFmtId="166" fontId="14" fillId="0" borderId="0">
      <protection locked="0"/>
    </xf>
    <xf numFmtId="172" fontId="12" fillId="0" borderId="0" applyFont="0" applyFill="0" applyBorder="0" applyAlignment="0" applyProtection="0"/>
    <xf numFmtId="173" fontId="12" fillId="0" borderId="0" applyFont="0" applyFill="0" applyBorder="0" applyAlignment="0" applyProtection="0"/>
    <xf numFmtId="0" fontId="16" fillId="0" borderId="0"/>
    <xf numFmtId="0" fontId="1" fillId="0" borderId="0"/>
    <xf numFmtId="0" fontId="15" fillId="0" borderId="0" applyNumberFormat="0" applyFill="0" applyBorder="0" applyAlignment="0" applyProtection="0"/>
    <xf numFmtId="166" fontId="8" fillId="0" borderId="0">
      <protection locked="0"/>
    </xf>
    <xf numFmtId="9" fontId="15" fillId="0" borderId="0" applyFont="0" applyFill="0" applyBorder="0" applyAlignment="0" applyProtection="0"/>
    <xf numFmtId="3" fontId="12" fillId="0" borderId="0" applyFont="0" applyFill="0" applyBorder="0" applyAlignment="0" applyProtection="0"/>
    <xf numFmtId="4" fontId="6" fillId="0" borderId="0"/>
    <xf numFmtId="17" fontId="3" fillId="0" borderId="0">
      <alignment horizontal="center" vertical="top"/>
    </xf>
    <xf numFmtId="3" fontId="3" fillId="0" borderId="0">
      <alignment horizontal="center" vertical="top"/>
    </xf>
  </cellStyleXfs>
  <cellXfs count="67">
    <xf numFmtId="0" fontId="0" fillId="0" borderId="0" xfId="0"/>
    <xf numFmtId="0" fontId="1" fillId="2" borderId="0" xfId="1" applyFill="1"/>
    <xf numFmtId="3" fontId="3" fillId="2" borderId="3" xfId="1" applyNumberFormat="1" applyFont="1" applyFill="1" applyBorder="1" applyAlignment="1">
      <alignment horizontal="left" wrapText="1"/>
    </xf>
    <xf numFmtId="0" fontId="2" fillId="2" borderId="0" xfId="1" applyFont="1" applyFill="1" applyBorder="1"/>
    <xf numFmtId="0" fontId="2" fillId="2" borderId="0" xfId="1" applyFont="1" applyFill="1" applyBorder="1" applyAlignment="1">
      <alignment wrapText="1"/>
    </xf>
    <xf numFmtId="0" fontId="2" fillId="2" borderId="4" xfId="1" applyFont="1" applyFill="1" applyBorder="1"/>
    <xf numFmtId="3" fontId="3" fillId="2" borderId="0" xfId="1" applyNumberFormat="1" applyFont="1" applyFill="1" applyBorder="1" applyAlignment="1">
      <alignment horizontal="left" wrapText="1"/>
    </xf>
    <xf numFmtId="0" fontId="2" fillId="2" borderId="0" xfId="1" applyFont="1" applyFill="1"/>
    <xf numFmtId="0" fontId="2" fillId="2" borderId="0" xfId="1" applyFont="1" applyFill="1" applyAlignment="1">
      <alignment wrapText="1"/>
    </xf>
    <xf numFmtId="0" fontId="2" fillId="2" borderId="0" xfId="1" applyFont="1" applyFill="1" applyAlignment="1">
      <alignment horizontal="left"/>
    </xf>
    <xf numFmtId="4" fontId="2" fillId="2" borderId="0" xfId="1" applyNumberFormat="1" applyFont="1" applyFill="1" applyAlignment="1">
      <alignment horizontal="right"/>
    </xf>
    <xf numFmtId="4" fontId="2" fillId="2" borderId="4" xfId="1" applyNumberFormat="1" applyFont="1" applyFill="1" applyBorder="1" applyAlignment="1">
      <alignment horizontal="right"/>
    </xf>
    <xf numFmtId="0" fontId="5" fillId="2" borderId="0" xfId="1" applyFont="1" applyFill="1"/>
    <xf numFmtId="0" fontId="2" fillId="2" borderId="0" xfId="1" applyFont="1" applyFill="1" applyBorder="1" applyAlignment="1">
      <alignment horizontal="left" vertical="center" wrapText="1"/>
    </xf>
    <xf numFmtId="0" fontId="3" fillId="2" borderId="3" xfId="1" applyFont="1" applyFill="1" applyBorder="1" applyAlignment="1">
      <alignment horizontal="left" vertical="center" wrapText="1"/>
    </xf>
    <xf numFmtId="3" fontId="1" fillId="2" borderId="0" xfId="1" applyNumberFormat="1" applyFill="1"/>
    <xf numFmtId="0" fontId="1" fillId="2" borderId="0" xfId="36" applyFill="1"/>
    <xf numFmtId="0" fontId="6" fillId="2" borderId="5" xfId="36" applyFont="1" applyFill="1" applyBorder="1" applyAlignment="1">
      <alignment horizontal="center" vertical="top"/>
    </xf>
    <xf numFmtId="0" fontId="6" fillId="2" borderId="6" xfId="36" applyFont="1" applyFill="1" applyBorder="1" applyAlignment="1">
      <alignment horizontal="center" vertical="center"/>
    </xf>
    <xf numFmtId="0" fontId="6" fillId="2" borderId="7" xfId="36" applyFont="1" applyFill="1" applyBorder="1" applyAlignment="1">
      <alignment vertical="center" wrapText="1"/>
    </xf>
    <xf numFmtId="0" fontId="1" fillId="2" borderId="8" xfId="36" applyFill="1" applyBorder="1" applyAlignment="1">
      <alignment vertical="top" wrapText="1"/>
    </xf>
    <xf numFmtId="0" fontId="6" fillId="2" borderId="9" xfId="36" applyFont="1" applyFill="1" applyBorder="1" applyAlignment="1">
      <alignment vertical="center" wrapText="1"/>
    </xf>
    <xf numFmtId="0" fontId="1" fillId="2" borderId="10" xfId="36" applyFill="1" applyBorder="1" applyAlignment="1">
      <alignment vertical="top" wrapText="1"/>
    </xf>
    <xf numFmtId="0" fontId="6" fillId="2" borderId="11" xfId="36" applyFont="1" applyFill="1" applyBorder="1" applyAlignment="1">
      <alignment vertical="center" wrapText="1"/>
    </xf>
    <xf numFmtId="0" fontId="1" fillId="2" borderId="12" xfId="36" applyFill="1" applyBorder="1" applyAlignment="1">
      <alignment vertical="top" wrapText="1"/>
    </xf>
    <xf numFmtId="0" fontId="6" fillId="2" borderId="13" xfId="36" applyFont="1" applyFill="1" applyBorder="1" applyAlignment="1">
      <alignment vertical="center" wrapText="1"/>
    </xf>
    <xf numFmtId="0" fontId="6" fillId="2" borderId="14" xfId="36" applyFont="1" applyFill="1" applyBorder="1" applyAlignment="1">
      <alignment vertical="top" wrapText="1"/>
    </xf>
    <xf numFmtId="0" fontId="6" fillId="2" borderId="15" xfId="36" applyFont="1" applyFill="1" applyBorder="1" applyAlignment="1">
      <alignment vertical="center" wrapText="1"/>
    </xf>
    <xf numFmtId="0" fontId="1" fillId="2" borderId="16" xfId="36" applyFill="1" applyBorder="1" applyAlignment="1">
      <alignment vertical="top" wrapText="1"/>
    </xf>
    <xf numFmtId="0" fontId="1" fillId="2" borderId="17" xfId="36" applyFill="1" applyBorder="1"/>
    <xf numFmtId="0" fontId="17" fillId="2" borderId="10" xfId="36" applyFont="1" applyFill="1" applyBorder="1" applyAlignment="1">
      <alignment vertical="top" wrapText="1"/>
    </xf>
    <xf numFmtId="0" fontId="17" fillId="2" borderId="12" xfId="36" applyFont="1" applyFill="1" applyBorder="1" applyAlignment="1">
      <alignment vertical="top" wrapText="1"/>
    </xf>
    <xf numFmtId="0" fontId="6" fillId="2" borderId="0" xfId="1" applyFont="1" applyFill="1"/>
    <xf numFmtId="0" fontId="2" fillId="2" borderId="0" xfId="1" applyFont="1" applyFill="1" applyBorder="1" applyAlignment="1">
      <alignment horizontal="right" vertical="center" wrapText="1"/>
    </xf>
    <xf numFmtId="0" fontId="3" fillId="2" borderId="3" xfId="1" applyFont="1" applyFill="1" applyBorder="1" applyAlignment="1">
      <alignment horizontal="right" vertical="center" wrapText="1"/>
    </xf>
    <xf numFmtId="4" fontId="3" fillId="2" borderId="3" xfId="1" applyNumberFormat="1" applyFont="1" applyFill="1" applyBorder="1" applyAlignment="1">
      <alignment horizontal="right" vertical="center" wrapText="1"/>
    </xf>
    <xf numFmtId="4" fontId="2" fillId="2" borderId="0" xfId="1" applyNumberFormat="1" applyFont="1" applyFill="1" applyBorder="1" applyAlignment="1">
      <alignment horizontal="right" vertical="center" wrapText="1"/>
    </xf>
    <xf numFmtId="4" fontId="3" fillId="2" borderId="0" xfId="1" applyNumberFormat="1" applyFont="1" applyFill="1" applyBorder="1" applyAlignment="1">
      <alignment horizontal="right" vertical="center" wrapText="1"/>
    </xf>
    <xf numFmtId="4" fontId="3" fillId="2" borderId="4" xfId="1" applyNumberFormat="1" applyFont="1" applyFill="1" applyBorder="1" applyAlignment="1">
      <alignment horizontal="right" vertical="center" wrapText="1"/>
    </xf>
    <xf numFmtId="4" fontId="3" fillId="2" borderId="3" xfId="1" applyNumberFormat="1" applyFont="1" applyFill="1" applyBorder="1" applyAlignment="1">
      <alignment horizontal="right" wrapText="1"/>
    </xf>
    <xf numFmtId="4" fontId="3" fillId="2" borderId="0" xfId="1" applyNumberFormat="1" applyFont="1" applyFill="1" applyAlignment="1">
      <alignment horizontal="right"/>
    </xf>
    <xf numFmtId="4" fontId="3" fillId="2" borderId="4" xfId="1" applyNumberFormat="1" applyFont="1" applyFill="1" applyBorder="1" applyAlignment="1">
      <alignment horizontal="right"/>
    </xf>
    <xf numFmtId="4" fontId="3" fillId="2" borderId="0" xfId="1" applyNumberFormat="1" applyFont="1" applyFill="1" applyBorder="1" applyAlignment="1">
      <alignment horizontal="right"/>
    </xf>
    <xf numFmtId="4" fontId="2" fillId="2" borderId="4" xfId="1" applyNumberFormat="1" applyFont="1" applyFill="1" applyBorder="1" applyAlignment="1">
      <alignment horizontal="right" vertical="center" wrapText="1"/>
    </xf>
    <xf numFmtId="4" fontId="3" fillId="2" borderId="0" xfId="1" applyNumberFormat="1" applyFont="1" applyFill="1" applyBorder="1" applyAlignment="1">
      <alignment horizontal="right" wrapText="1"/>
    </xf>
    <xf numFmtId="4" fontId="2" fillId="2" borderId="0" xfId="1" applyNumberFormat="1" applyFont="1" applyFill="1" applyBorder="1" applyAlignment="1">
      <alignment horizontal="right" wrapText="1"/>
    </xf>
    <xf numFmtId="4" fontId="2" fillId="2" borderId="4" xfId="1" applyNumberFormat="1" applyFont="1" applyFill="1" applyBorder="1" applyAlignment="1">
      <alignment horizontal="right" wrapText="1"/>
    </xf>
    <xf numFmtId="4" fontId="2" fillId="2" borderId="0" xfId="1" applyNumberFormat="1" applyFont="1" applyFill="1" applyBorder="1" applyAlignment="1">
      <alignment horizontal="right"/>
    </xf>
    <xf numFmtId="0" fontId="1" fillId="2" borderId="0" xfId="1" applyFill="1" applyBorder="1"/>
    <xf numFmtId="0" fontId="3" fillId="2" borderId="0" xfId="1" applyFont="1" applyFill="1" applyBorder="1" applyAlignment="1">
      <alignment horizontal="left" vertical="center" wrapText="1"/>
    </xf>
    <xf numFmtId="0" fontId="2" fillId="2" borderId="4" xfId="1" applyFont="1" applyFill="1" applyBorder="1" applyAlignment="1">
      <alignment horizontal="left" vertical="center" wrapText="1"/>
    </xf>
    <xf numFmtId="0" fontId="2" fillId="2" borderId="4" xfId="1" applyFont="1" applyFill="1" applyBorder="1" applyAlignment="1">
      <alignment horizontal="right" vertical="center" wrapText="1"/>
    </xf>
    <xf numFmtId="0" fontId="2" fillId="2" borderId="3"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4" fillId="2" borderId="0" xfId="1" applyFont="1" applyFill="1" applyBorder="1" applyAlignment="1">
      <alignment horizontal="left" vertical="top" wrapText="1"/>
    </xf>
    <xf numFmtId="0" fontId="2" fillId="2" borderId="0" xfId="1" applyFont="1" applyFill="1" applyAlignment="1">
      <alignment horizontal="center" vertical="center" wrapText="1"/>
    </xf>
    <xf numFmtId="0" fontId="2" fillId="2" borderId="18" xfId="1" applyFont="1" applyFill="1" applyBorder="1" applyAlignment="1">
      <alignment horizontal="center" vertical="center" wrapText="1"/>
    </xf>
    <xf numFmtId="0" fontId="4" fillId="2" borderId="0" xfId="1" applyFont="1" applyFill="1" applyBorder="1" applyAlignment="1">
      <alignment horizontal="left"/>
    </xf>
    <xf numFmtId="0" fontId="1" fillId="2" borderId="0" xfId="1" applyFill="1" applyAlignment="1">
      <alignment horizontal="left" wrapText="1"/>
    </xf>
    <xf numFmtId="0" fontId="2" fillId="2" borderId="18" xfId="1" applyFont="1" applyFill="1" applyBorder="1" applyAlignment="1">
      <alignment horizontal="center" wrapText="1"/>
    </xf>
    <xf numFmtId="0" fontId="3" fillId="2" borderId="3"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4" fillId="2" borderId="3" xfId="1" applyFont="1" applyFill="1" applyBorder="1" applyAlignment="1">
      <alignment horizontal="left"/>
    </xf>
    <xf numFmtId="0" fontId="6" fillId="2" borderId="19" xfId="36" applyFont="1" applyFill="1" applyBorder="1" applyAlignment="1">
      <alignment horizontal="center" vertical="center"/>
    </xf>
    <xf numFmtId="0" fontId="6" fillId="2" borderId="20" xfId="36" applyFont="1" applyFill="1" applyBorder="1" applyAlignment="1">
      <alignment horizontal="center" vertical="center"/>
    </xf>
  </cellXfs>
  <cellStyles count="44">
    <cellStyle name="ANCLAS,REZONES Y SUS PARTES,DE FUNDICION,DE HIERRO O DE ACERO" xfId="1" xr:uid="{00000000-0005-0000-0000-000000000000}"/>
    <cellStyle name="ANCLAS,REZONES Y SUS PARTES,DE FUNDICION,DE HIERRO O DE ACERO 2" xfId="2" xr:uid="{00000000-0005-0000-0000-000001000000}"/>
    <cellStyle name="Cabecera 1" xfId="3" xr:uid="{00000000-0005-0000-0000-000002000000}"/>
    <cellStyle name="Cabecera 2" xfId="4" xr:uid="{00000000-0005-0000-0000-000003000000}"/>
    <cellStyle name="Cabezal" xfId="5" xr:uid="{00000000-0005-0000-0000-000004000000}"/>
    <cellStyle name="coltit" xfId="6" xr:uid="{00000000-0005-0000-0000-000005000000}"/>
    <cellStyle name="Columna títulos" xfId="7" xr:uid="{00000000-0005-0000-0000-000006000000}"/>
    <cellStyle name="Comma" xfId="8" xr:uid="{00000000-0005-0000-0000-000007000000}"/>
    <cellStyle name="Comma0" xfId="9" xr:uid="{00000000-0005-0000-0000-000008000000}"/>
    <cellStyle name="cuadro" xfId="10" xr:uid="{00000000-0005-0000-0000-000009000000}"/>
    <cellStyle name="Currency" xfId="11" xr:uid="{00000000-0005-0000-0000-00000A000000}"/>
    <cellStyle name="Currency0" xfId="12" xr:uid="{00000000-0005-0000-0000-00000B000000}"/>
    <cellStyle name="Date" xfId="13" xr:uid="{00000000-0005-0000-0000-00000C000000}"/>
    <cellStyle name="datos" xfId="14" xr:uid="{00000000-0005-0000-0000-00000D000000}"/>
    <cellStyle name="Encabezado" xfId="15" xr:uid="{00000000-0005-0000-0000-00000E000000}"/>
    <cellStyle name="F2" xfId="16" xr:uid="{00000000-0005-0000-0000-00000F000000}"/>
    <cellStyle name="F3" xfId="17" xr:uid="{00000000-0005-0000-0000-000010000000}"/>
    <cellStyle name="F4" xfId="18" xr:uid="{00000000-0005-0000-0000-000011000000}"/>
    <cellStyle name="F5" xfId="19" xr:uid="{00000000-0005-0000-0000-000012000000}"/>
    <cellStyle name="F6" xfId="20" xr:uid="{00000000-0005-0000-0000-000013000000}"/>
    <cellStyle name="F7" xfId="21" xr:uid="{00000000-0005-0000-0000-000014000000}"/>
    <cellStyle name="F8" xfId="22" xr:uid="{00000000-0005-0000-0000-000015000000}"/>
    <cellStyle name="Fecha" xfId="23" xr:uid="{00000000-0005-0000-0000-000016000000}"/>
    <cellStyle name="Fijo" xfId="24" xr:uid="{00000000-0005-0000-0000-000017000000}"/>
    <cellStyle name="Fin del cuadro" xfId="25" xr:uid="{00000000-0005-0000-0000-000018000000}"/>
    <cellStyle name="fincuadro" xfId="26" xr:uid="{00000000-0005-0000-0000-000019000000}"/>
    <cellStyle name="Fixed" xfId="27" xr:uid="{00000000-0005-0000-0000-00001A000000}"/>
    <cellStyle name="fuente" xfId="28" xr:uid="{00000000-0005-0000-0000-00001B000000}"/>
    <cellStyle name="Heading 1" xfId="29" xr:uid="{00000000-0005-0000-0000-00001C000000}"/>
    <cellStyle name="Heading 2" xfId="30" xr:uid="{00000000-0005-0000-0000-00001D000000}"/>
    <cellStyle name="Heading1" xfId="31" xr:uid="{00000000-0005-0000-0000-00001E000000}"/>
    <cellStyle name="Heading2" xfId="32" xr:uid="{00000000-0005-0000-0000-00001F000000}"/>
    <cellStyle name="Monetario" xfId="33" xr:uid="{00000000-0005-0000-0000-000020000000}"/>
    <cellStyle name="Monetario0" xfId="34" xr:uid="{00000000-0005-0000-0000-000021000000}"/>
    <cellStyle name="Normal" xfId="0" builtinId="0"/>
    <cellStyle name="Normal 2" xfId="35" xr:uid="{00000000-0005-0000-0000-000023000000}"/>
    <cellStyle name="Normal 2 2" xfId="36" xr:uid="{00000000-0005-0000-0000-000024000000}"/>
    <cellStyle name="Normal 3" xfId="37" xr:uid="{00000000-0005-0000-0000-000025000000}"/>
    <cellStyle name="Percent" xfId="38" xr:uid="{00000000-0005-0000-0000-000026000000}"/>
    <cellStyle name="Porcentaje 2" xfId="39" xr:uid="{00000000-0005-0000-0000-000027000000}"/>
    <cellStyle name="Punto0" xfId="40" xr:uid="{00000000-0005-0000-0000-000028000000}"/>
    <cellStyle name="titulo" xfId="41" xr:uid="{00000000-0005-0000-0000-000029000000}"/>
    <cellStyle name="total 2" xfId="42" xr:uid="{00000000-0005-0000-0000-00002A000000}"/>
    <cellStyle name="totcuadro" xfId="43" xr:uid="{00000000-0005-0000-0000-00002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02"/>
  <sheetViews>
    <sheetView tabSelected="1" workbookViewId="0">
      <selection sqref="A1:G2"/>
    </sheetView>
  </sheetViews>
  <sheetFormatPr baseColWidth="10" defaultColWidth="11.44140625" defaultRowHeight="12.75" customHeight="1" x14ac:dyDescent="0.25"/>
  <cols>
    <col min="1" max="1" width="11.44140625" style="1"/>
    <col min="2" max="2" width="22.88671875" style="1" customWidth="1"/>
    <col min="3" max="3" width="13.33203125" style="1" bestFit="1" customWidth="1"/>
    <col min="4" max="4" width="11.5546875" style="1" bestFit="1" customWidth="1"/>
    <col min="5" max="5" width="16.6640625" style="1" customWidth="1"/>
    <col min="6" max="6" width="15.6640625" style="1" customWidth="1"/>
    <col min="7" max="7" width="14.5546875" style="1" customWidth="1"/>
    <col min="8" max="8" width="23.109375" style="1" customWidth="1"/>
    <col min="9" max="12" width="11.44140625" style="1"/>
    <col min="13" max="13" width="12.33203125" style="1" customWidth="1"/>
    <col min="14" max="16384" width="11.44140625" style="1"/>
  </cols>
  <sheetData>
    <row r="1" spans="1:8" ht="12.75" customHeight="1" x14ac:dyDescent="0.25">
      <c r="A1" s="59" t="s">
        <v>57</v>
      </c>
      <c r="B1" s="59"/>
      <c r="C1" s="59"/>
      <c r="D1" s="59"/>
      <c r="E1" s="59"/>
      <c r="F1" s="59"/>
      <c r="G1" s="59"/>
    </row>
    <row r="2" spans="1:8" ht="12.75" customHeight="1" x14ac:dyDescent="0.25">
      <c r="A2" s="59"/>
      <c r="B2" s="59"/>
      <c r="C2" s="59"/>
      <c r="D2" s="59"/>
      <c r="E2" s="59"/>
      <c r="F2" s="59"/>
      <c r="G2" s="59"/>
    </row>
    <row r="3" spans="1:8" ht="12.75" customHeight="1" x14ac:dyDescent="0.25">
      <c r="A3" s="52" t="s">
        <v>0</v>
      </c>
      <c r="B3" s="52" t="s">
        <v>16</v>
      </c>
      <c r="C3" s="61" t="s">
        <v>1</v>
      </c>
      <c r="D3" s="60" t="s">
        <v>2</v>
      </c>
      <c r="E3" s="60"/>
      <c r="F3" s="60"/>
      <c r="G3" s="60"/>
    </row>
    <row r="4" spans="1:8" ht="12.75" customHeight="1" x14ac:dyDescent="0.25">
      <c r="A4" s="53"/>
      <c r="B4" s="53"/>
      <c r="C4" s="62"/>
      <c r="D4" s="52" t="s">
        <v>3</v>
      </c>
      <c r="E4" s="52" t="s">
        <v>4</v>
      </c>
      <c r="F4" s="52" t="s">
        <v>5</v>
      </c>
      <c r="G4" s="52" t="s">
        <v>6</v>
      </c>
    </row>
    <row r="5" spans="1:8" ht="12.75" customHeight="1" x14ac:dyDescent="0.25">
      <c r="A5" s="54"/>
      <c r="B5" s="54"/>
      <c r="C5" s="63"/>
      <c r="D5" s="54"/>
      <c r="E5" s="54"/>
      <c r="F5" s="54"/>
      <c r="G5" s="54"/>
      <c r="H5" s="48"/>
    </row>
    <row r="6" spans="1:8" ht="12.75" customHeight="1" x14ac:dyDescent="0.25">
      <c r="A6" s="52" t="s">
        <v>58</v>
      </c>
      <c r="B6" s="14" t="s">
        <v>7</v>
      </c>
      <c r="C6" s="35">
        <v>184957928.60000002</v>
      </c>
      <c r="D6" s="35">
        <v>2860.4</v>
      </c>
      <c r="E6" s="35">
        <v>18023480.640000004</v>
      </c>
      <c r="F6" s="35">
        <v>166931587.56000003</v>
      </c>
      <c r="G6" s="35" t="s">
        <v>8</v>
      </c>
      <c r="H6" s="37"/>
    </row>
    <row r="7" spans="1:8" ht="12.75" customHeight="1" x14ac:dyDescent="0.25">
      <c r="A7" s="53"/>
      <c r="B7" s="13" t="s">
        <v>9</v>
      </c>
      <c r="C7" s="37">
        <v>44856048.749999985</v>
      </c>
      <c r="D7" s="36">
        <v>810.4</v>
      </c>
      <c r="E7" s="36">
        <v>4362799.26</v>
      </c>
      <c r="F7" s="36">
        <v>40492439.089999989</v>
      </c>
      <c r="G7" s="33" t="s">
        <v>8</v>
      </c>
    </row>
    <row r="8" spans="1:8" ht="12.75" customHeight="1" x14ac:dyDescent="0.25">
      <c r="A8" s="53"/>
      <c r="B8" s="13" t="s">
        <v>10</v>
      </c>
      <c r="C8" s="37">
        <v>14806646.929999998</v>
      </c>
      <c r="D8" s="36" t="s">
        <v>8</v>
      </c>
      <c r="E8" s="36">
        <v>1229481.3200000003</v>
      </c>
      <c r="F8" s="36">
        <v>13577165.609999998</v>
      </c>
      <c r="G8" s="33" t="s">
        <v>8</v>
      </c>
    </row>
    <row r="9" spans="1:8" ht="12.75" customHeight="1" x14ac:dyDescent="0.25">
      <c r="A9" s="53"/>
      <c r="B9" s="13" t="s">
        <v>52</v>
      </c>
      <c r="C9" s="37">
        <v>4159519.08</v>
      </c>
      <c r="D9" s="36" t="s">
        <v>8</v>
      </c>
      <c r="E9" s="36">
        <v>22771.8</v>
      </c>
      <c r="F9" s="36">
        <v>4136747.2800000003</v>
      </c>
      <c r="G9" s="33" t="s">
        <v>8</v>
      </c>
    </row>
    <row r="10" spans="1:8" ht="12.75" customHeight="1" x14ac:dyDescent="0.25">
      <c r="A10" s="53"/>
      <c r="B10" s="13" t="s">
        <v>12</v>
      </c>
      <c r="C10" s="37">
        <v>101138681.23</v>
      </c>
      <c r="D10" s="36" t="s">
        <v>8</v>
      </c>
      <c r="E10" s="36">
        <v>594450.42999999993</v>
      </c>
      <c r="F10" s="36">
        <v>100544230.8</v>
      </c>
      <c r="G10" s="33" t="s">
        <v>8</v>
      </c>
    </row>
    <row r="11" spans="1:8" ht="12.75" customHeight="1" x14ac:dyDescent="0.25">
      <c r="A11" s="53"/>
      <c r="B11" s="13" t="s">
        <v>13</v>
      </c>
      <c r="C11" s="37">
        <v>4195994.0599999996</v>
      </c>
      <c r="D11" s="36" t="s">
        <v>8</v>
      </c>
      <c r="E11" s="36">
        <v>3858797.7199999997</v>
      </c>
      <c r="F11" s="36">
        <v>337196.34</v>
      </c>
      <c r="G11" s="33" t="s">
        <v>8</v>
      </c>
    </row>
    <row r="12" spans="1:8" ht="12.75" customHeight="1" x14ac:dyDescent="0.25">
      <c r="A12" s="53"/>
      <c r="B12" s="13" t="s">
        <v>14</v>
      </c>
      <c r="C12" s="37">
        <v>6828097.7100000009</v>
      </c>
      <c r="D12" s="36" t="s">
        <v>8</v>
      </c>
      <c r="E12" s="36">
        <v>4980781.53</v>
      </c>
      <c r="F12" s="36">
        <v>1847316.1800000002</v>
      </c>
      <c r="G12" s="33" t="s">
        <v>8</v>
      </c>
    </row>
    <row r="13" spans="1:8" ht="12.75" customHeight="1" x14ac:dyDescent="0.25">
      <c r="A13" s="54"/>
      <c r="B13" s="50" t="s">
        <v>15</v>
      </c>
      <c r="C13" s="38">
        <v>8972940.8399999999</v>
      </c>
      <c r="D13" s="43">
        <v>2050</v>
      </c>
      <c r="E13" s="43">
        <v>2974398.58</v>
      </c>
      <c r="F13" s="43">
        <v>5996492.2599999988</v>
      </c>
      <c r="G13" s="51" t="s">
        <v>8</v>
      </c>
    </row>
    <row r="14" spans="1:8" ht="12.75" customHeight="1" x14ac:dyDescent="0.25">
      <c r="A14" s="52" t="s">
        <v>59</v>
      </c>
      <c r="B14" s="49" t="s">
        <v>7</v>
      </c>
      <c r="C14" s="37">
        <v>363706085.99999994</v>
      </c>
      <c r="D14" s="37">
        <v>2803.71</v>
      </c>
      <c r="E14" s="37">
        <v>37359259.319999993</v>
      </c>
      <c r="F14" s="37">
        <v>326344022.96999997</v>
      </c>
      <c r="G14" s="35" t="s">
        <v>8</v>
      </c>
    </row>
    <row r="15" spans="1:8" ht="12.75" customHeight="1" x14ac:dyDescent="0.25">
      <c r="A15" s="53"/>
      <c r="B15" s="13" t="s">
        <v>9</v>
      </c>
      <c r="C15" s="37">
        <v>95866585.200000048</v>
      </c>
      <c r="D15" s="36">
        <v>2193.71</v>
      </c>
      <c r="E15" s="36">
        <v>6068100.1499999994</v>
      </c>
      <c r="F15" s="36">
        <v>89796291.340000048</v>
      </c>
      <c r="G15" s="33" t="s">
        <v>8</v>
      </c>
    </row>
    <row r="16" spans="1:8" ht="12.75" customHeight="1" x14ac:dyDescent="0.25">
      <c r="A16" s="53"/>
      <c r="B16" s="13" t="s">
        <v>10</v>
      </c>
      <c r="C16" s="37">
        <v>29050241.880000003</v>
      </c>
      <c r="D16" s="36">
        <v>610</v>
      </c>
      <c r="E16" s="36">
        <v>2800770.6900000004</v>
      </c>
      <c r="F16" s="36">
        <v>26248861.190000001</v>
      </c>
      <c r="G16" s="33" t="s">
        <v>8</v>
      </c>
    </row>
    <row r="17" spans="1:7" ht="12.75" customHeight="1" x14ac:dyDescent="0.25">
      <c r="A17" s="53"/>
      <c r="B17" s="13" t="s">
        <v>52</v>
      </c>
      <c r="C17" s="37">
        <v>13234074.249999996</v>
      </c>
      <c r="D17" s="36" t="s">
        <v>8</v>
      </c>
      <c r="E17" s="36">
        <v>120769.59</v>
      </c>
      <c r="F17" s="36">
        <v>13113304.659999996</v>
      </c>
      <c r="G17" s="33" t="s">
        <v>8</v>
      </c>
    </row>
    <row r="18" spans="1:7" ht="12.75" customHeight="1" x14ac:dyDescent="0.25">
      <c r="A18" s="53"/>
      <c r="B18" s="13" t="s">
        <v>12</v>
      </c>
      <c r="C18" s="37">
        <v>178734936.04000002</v>
      </c>
      <c r="D18" s="36" t="s">
        <v>8</v>
      </c>
      <c r="E18" s="36">
        <v>605819.78</v>
      </c>
      <c r="F18" s="36">
        <v>178129116.26000002</v>
      </c>
      <c r="G18" s="33" t="s">
        <v>8</v>
      </c>
    </row>
    <row r="19" spans="1:7" ht="12.75" customHeight="1" x14ac:dyDescent="0.25">
      <c r="A19" s="53"/>
      <c r="B19" s="13" t="s">
        <v>13</v>
      </c>
      <c r="C19" s="37">
        <v>9727026.5199999996</v>
      </c>
      <c r="D19" s="36" t="s">
        <v>8</v>
      </c>
      <c r="E19" s="36">
        <v>9693100.5199999996</v>
      </c>
      <c r="F19" s="36">
        <v>33926</v>
      </c>
      <c r="G19" s="33" t="s">
        <v>8</v>
      </c>
    </row>
    <row r="20" spans="1:7" ht="12.75" customHeight="1" x14ac:dyDescent="0.25">
      <c r="A20" s="53"/>
      <c r="B20" s="13" t="s">
        <v>14</v>
      </c>
      <c r="C20" s="37">
        <v>19238235.16</v>
      </c>
      <c r="D20" s="36" t="s">
        <v>8</v>
      </c>
      <c r="E20" s="36">
        <v>13989148.24</v>
      </c>
      <c r="F20" s="36">
        <v>5249086.92</v>
      </c>
      <c r="G20" s="33" t="s">
        <v>8</v>
      </c>
    </row>
    <row r="21" spans="1:7" ht="12.75" customHeight="1" x14ac:dyDescent="0.25">
      <c r="A21" s="54"/>
      <c r="B21" s="13" t="s">
        <v>15</v>
      </c>
      <c r="C21" s="37">
        <v>17854986.949999996</v>
      </c>
      <c r="D21" s="36" t="s">
        <v>8</v>
      </c>
      <c r="E21" s="36">
        <v>4081550.3500000006</v>
      </c>
      <c r="F21" s="36">
        <v>13773436.599999996</v>
      </c>
      <c r="G21" s="51" t="s">
        <v>8</v>
      </c>
    </row>
    <row r="22" spans="1:7" ht="12.75" customHeight="1" x14ac:dyDescent="0.25">
      <c r="A22" s="52" t="s">
        <v>61</v>
      </c>
      <c r="B22" s="14" t="s">
        <v>7</v>
      </c>
      <c r="C22" s="35">
        <v>316580104.13999999</v>
      </c>
      <c r="D22" s="35">
        <v>13074.9</v>
      </c>
      <c r="E22" s="35">
        <v>34849374.989999995</v>
      </c>
      <c r="F22" s="35">
        <v>281717446.86000001</v>
      </c>
      <c r="G22" s="35">
        <v>207.39</v>
      </c>
    </row>
    <row r="23" spans="1:7" ht="12.75" customHeight="1" x14ac:dyDescent="0.25">
      <c r="A23" s="53"/>
      <c r="B23" s="13" t="s">
        <v>9</v>
      </c>
      <c r="C23" s="37">
        <v>87359696.989999965</v>
      </c>
      <c r="D23" s="36">
        <v>11870.71</v>
      </c>
      <c r="E23" s="36">
        <v>6194852.7199999988</v>
      </c>
      <c r="F23" s="36">
        <v>81152973.559999973</v>
      </c>
      <c r="G23" s="36" t="s">
        <v>8</v>
      </c>
    </row>
    <row r="24" spans="1:7" ht="12.75" customHeight="1" x14ac:dyDescent="0.25">
      <c r="A24" s="53"/>
      <c r="B24" s="13" t="s">
        <v>10</v>
      </c>
      <c r="C24" s="37">
        <v>33863887.479999997</v>
      </c>
      <c r="D24" s="36">
        <v>1004.19</v>
      </c>
      <c r="E24" s="36">
        <v>2841964.5</v>
      </c>
      <c r="F24" s="36">
        <v>31020711.399999999</v>
      </c>
      <c r="G24" s="33">
        <v>207.39</v>
      </c>
    </row>
    <row r="25" spans="1:7" ht="12.75" customHeight="1" x14ac:dyDescent="0.25">
      <c r="A25" s="53"/>
      <c r="B25" s="13" t="s">
        <v>52</v>
      </c>
      <c r="C25" s="37">
        <v>14503387.229999999</v>
      </c>
      <c r="D25" s="36" t="s">
        <v>8</v>
      </c>
      <c r="E25" s="36">
        <v>67150.78</v>
      </c>
      <c r="F25" s="36">
        <v>14436236.449999999</v>
      </c>
      <c r="G25" s="36" t="s">
        <v>8</v>
      </c>
    </row>
    <row r="26" spans="1:7" ht="12.75" customHeight="1" x14ac:dyDescent="0.25">
      <c r="A26" s="53"/>
      <c r="B26" s="13" t="s">
        <v>12</v>
      </c>
      <c r="C26" s="37">
        <v>137596475.50999999</v>
      </c>
      <c r="D26" s="36" t="s">
        <v>8</v>
      </c>
      <c r="E26" s="36">
        <v>926537.56</v>
      </c>
      <c r="F26" s="36">
        <v>136669937.94999999</v>
      </c>
      <c r="G26" s="36" t="s">
        <v>8</v>
      </c>
    </row>
    <row r="27" spans="1:7" ht="12.75" customHeight="1" x14ac:dyDescent="0.25">
      <c r="A27" s="53"/>
      <c r="B27" s="13" t="s">
        <v>13</v>
      </c>
      <c r="C27" s="37">
        <v>8529674.5</v>
      </c>
      <c r="D27" s="36">
        <v>200</v>
      </c>
      <c r="E27" s="36">
        <v>7010598.8599999994</v>
      </c>
      <c r="F27" s="36">
        <v>1518875.64</v>
      </c>
      <c r="G27" s="36" t="s">
        <v>8</v>
      </c>
    </row>
    <row r="28" spans="1:7" ht="12.75" customHeight="1" x14ac:dyDescent="0.25">
      <c r="A28" s="53"/>
      <c r="B28" s="13" t="s">
        <v>14</v>
      </c>
      <c r="C28" s="37">
        <v>19197269.220000003</v>
      </c>
      <c r="D28" s="36" t="s">
        <v>8</v>
      </c>
      <c r="E28" s="36">
        <v>13199216.24</v>
      </c>
      <c r="F28" s="36">
        <v>5998052.9800000014</v>
      </c>
      <c r="G28" s="36" t="s">
        <v>8</v>
      </c>
    </row>
    <row r="29" spans="1:7" ht="12.75" customHeight="1" x14ac:dyDescent="0.25">
      <c r="A29" s="54"/>
      <c r="B29" s="13" t="s">
        <v>15</v>
      </c>
      <c r="C29" s="37">
        <v>15529713.210000001</v>
      </c>
      <c r="D29" s="36" t="s">
        <v>8</v>
      </c>
      <c r="E29" s="36">
        <v>4609054.330000001</v>
      </c>
      <c r="F29" s="36">
        <v>10920658.879999999</v>
      </c>
      <c r="G29" s="36" t="s">
        <v>8</v>
      </c>
    </row>
    <row r="30" spans="1:7" ht="12.75" customHeight="1" x14ac:dyDescent="0.25">
      <c r="A30" s="52" t="s">
        <v>60</v>
      </c>
      <c r="B30" s="14" t="s">
        <v>7</v>
      </c>
      <c r="C30" s="35">
        <v>311790192.89999992</v>
      </c>
      <c r="D30" s="35">
        <v>60169.57</v>
      </c>
      <c r="E30" s="35">
        <v>38160144.580000006</v>
      </c>
      <c r="F30" s="35">
        <v>273569725.19999987</v>
      </c>
      <c r="G30" s="34">
        <v>153.55000000000001</v>
      </c>
    </row>
    <row r="31" spans="1:7" ht="12.75" customHeight="1" x14ac:dyDescent="0.25">
      <c r="A31" s="53"/>
      <c r="B31" s="13" t="s">
        <v>9</v>
      </c>
      <c r="C31" s="37">
        <v>82942645.049999967</v>
      </c>
      <c r="D31" s="36">
        <v>23930.880000000001</v>
      </c>
      <c r="E31" s="36">
        <v>8188975.9700000007</v>
      </c>
      <c r="F31" s="36">
        <v>74729738.199999973</v>
      </c>
      <c r="G31" s="33" t="s">
        <v>8</v>
      </c>
    </row>
    <row r="32" spans="1:7" ht="12.75" customHeight="1" x14ac:dyDescent="0.25">
      <c r="A32" s="53"/>
      <c r="B32" s="13" t="s">
        <v>10</v>
      </c>
      <c r="C32" s="37">
        <v>32839980.040000003</v>
      </c>
      <c r="D32" s="36">
        <v>36038.54</v>
      </c>
      <c r="E32" s="36">
        <v>2292695.5599999996</v>
      </c>
      <c r="F32" s="36">
        <v>30511092.390000004</v>
      </c>
      <c r="G32" s="33">
        <v>153.55000000000001</v>
      </c>
    </row>
    <row r="33" spans="1:7" ht="12.75" customHeight="1" x14ac:dyDescent="0.25">
      <c r="A33" s="53"/>
      <c r="B33" s="13" t="s">
        <v>52</v>
      </c>
      <c r="C33" s="37">
        <v>16437271.119999999</v>
      </c>
      <c r="D33" s="36" t="s">
        <v>8</v>
      </c>
      <c r="E33" s="36">
        <v>71970.100000000006</v>
      </c>
      <c r="F33" s="36">
        <v>16365301.02</v>
      </c>
      <c r="G33" s="33" t="s">
        <v>8</v>
      </c>
    </row>
    <row r="34" spans="1:7" ht="12.75" customHeight="1" x14ac:dyDescent="0.25">
      <c r="A34" s="53"/>
      <c r="B34" s="13" t="s">
        <v>12</v>
      </c>
      <c r="C34" s="37">
        <v>133999665.45</v>
      </c>
      <c r="D34" s="36">
        <v>0.15</v>
      </c>
      <c r="E34" s="36">
        <v>1085397.7499999998</v>
      </c>
      <c r="F34" s="36">
        <v>132914267.55</v>
      </c>
      <c r="G34" s="33" t="s">
        <v>8</v>
      </c>
    </row>
    <row r="35" spans="1:7" ht="12.75" customHeight="1" x14ac:dyDescent="0.25">
      <c r="A35" s="53"/>
      <c r="B35" s="13" t="s">
        <v>13</v>
      </c>
      <c r="C35" s="37">
        <v>10142618.050000001</v>
      </c>
      <c r="D35" s="36" t="s">
        <v>8</v>
      </c>
      <c r="E35" s="36">
        <v>9063194.1600000001</v>
      </c>
      <c r="F35" s="36">
        <v>1079423.8899999999</v>
      </c>
      <c r="G35" s="33" t="s">
        <v>8</v>
      </c>
    </row>
    <row r="36" spans="1:7" ht="12.75" customHeight="1" x14ac:dyDescent="0.25">
      <c r="A36" s="53"/>
      <c r="B36" s="13" t="s">
        <v>14</v>
      </c>
      <c r="C36" s="37">
        <v>18710739.579999998</v>
      </c>
      <c r="D36" s="36" t="s">
        <v>8</v>
      </c>
      <c r="E36" s="36">
        <v>12708487.039999999</v>
      </c>
      <c r="F36" s="36">
        <v>6002252.540000001</v>
      </c>
      <c r="G36" s="33" t="s">
        <v>8</v>
      </c>
    </row>
    <row r="37" spans="1:7" ht="12.75" customHeight="1" x14ac:dyDescent="0.25">
      <c r="A37" s="54"/>
      <c r="B37" s="13" t="s">
        <v>15</v>
      </c>
      <c r="C37" s="38">
        <v>16717073.609999999</v>
      </c>
      <c r="D37" s="36" t="s">
        <v>8</v>
      </c>
      <c r="E37" s="36">
        <v>4749424</v>
      </c>
      <c r="F37" s="36">
        <v>11967649.609999999</v>
      </c>
      <c r="G37" s="33" t="s">
        <v>8</v>
      </c>
    </row>
    <row r="38" spans="1:7" ht="12.75" customHeight="1" x14ac:dyDescent="0.25">
      <c r="A38" s="52">
        <v>2021</v>
      </c>
      <c r="B38" s="14" t="s">
        <v>7</v>
      </c>
      <c r="C38" s="37">
        <v>305154586.60000002</v>
      </c>
      <c r="D38" s="35">
        <v>60269.06</v>
      </c>
      <c r="E38" s="35">
        <v>39153043.490000002</v>
      </c>
      <c r="F38" s="35">
        <v>265941091.32000002</v>
      </c>
      <c r="G38" s="34">
        <v>182.73</v>
      </c>
    </row>
    <row r="39" spans="1:7" ht="12.75" customHeight="1" x14ac:dyDescent="0.25">
      <c r="A39" s="53"/>
      <c r="B39" s="13" t="s">
        <v>9</v>
      </c>
      <c r="C39" s="37">
        <v>68195722.939999998</v>
      </c>
      <c r="D39" s="36">
        <v>31339</v>
      </c>
      <c r="E39" s="36">
        <v>10720763.679999998</v>
      </c>
      <c r="F39" s="36">
        <v>57443620.260000005</v>
      </c>
      <c r="G39" s="33" t="s">
        <v>8</v>
      </c>
    </row>
    <row r="40" spans="1:7" ht="12.75" customHeight="1" x14ac:dyDescent="0.25">
      <c r="A40" s="53"/>
      <c r="B40" s="13" t="s">
        <v>10</v>
      </c>
      <c r="C40" s="37">
        <v>26737355.959999997</v>
      </c>
      <c r="D40" s="36">
        <v>24930.059999999998</v>
      </c>
      <c r="E40" s="36">
        <v>1650154.9000000001</v>
      </c>
      <c r="F40" s="36">
        <v>25062088.269999996</v>
      </c>
      <c r="G40" s="33">
        <v>182.73</v>
      </c>
    </row>
    <row r="41" spans="1:7" ht="12.75" customHeight="1" x14ac:dyDescent="0.25">
      <c r="A41" s="53"/>
      <c r="B41" s="13" t="s">
        <v>52</v>
      </c>
      <c r="C41" s="37">
        <v>20452963.080000002</v>
      </c>
      <c r="D41" s="36">
        <v>4000</v>
      </c>
      <c r="E41" s="36">
        <v>151015.86000000002</v>
      </c>
      <c r="F41" s="36">
        <v>20297947.220000003</v>
      </c>
      <c r="G41" s="33" t="s">
        <v>8</v>
      </c>
    </row>
    <row r="42" spans="1:7" ht="12.75" customHeight="1" x14ac:dyDescent="0.25">
      <c r="A42" s="53"/>
      <c r="B42" s="13" t="s">
        <v>12</v>
      </c>
      <c r="C42" s="37">
        <v>149863961.57000002</v>
      </c>
      <c r="D42" s="36" t="s">
        <v>8</v>
      </c>
      <c r="E42" s="36">
        <v>580669.73</v>
      </c>
      <c r="F42" s="36">
        <v>149283291.84000003</v>
      </c>
      <c r="G42" s="33" t="s">
        <v>8</v>
      </c>
    </row>
    <row r="43" spans="1:7" ht="12.75" customHeight="1" x14ac:dyDescent="0.25">
      <c r="A43" s="53"/>
      <c r="B43" s="13" t="s">
        <v>13</v>
      </c>
      <c r="C43" s="37">
        <v>13719930.729999999</v>
      </c>
      <c r="D43" s="36" t="s">
        <v>8</v>
      </c>
      <c r="E43" s="36">
        <v>13678227.259999998</v>
      </c>
      <c r="F43" s="36">
        <v>41703.47</v>
      </c>
      <c r="G43" s="33" t="s">
        <v>8</v>
      </c>
    </row>
    <row r="44" spans="1:7" ht="12.75" customHeight="1" x14ac:dyDescent="0.25">
      <c r="A44" s="53"/>
      <c r="B44" s="13" t="s">
        <v>14</v>
      </c>
      <c r="C44" s="37">
        <v>13267792.970000001</v>
      </c>
      <c r="D44" s="36" t="s">
        <v>8</v>
      </c>
      <c r="E44" s="36">
        <v>8152592.4900000002</v>
      </c>
      <c r="F44" s="36">
        <v>5115200.4800000004</v>
      </c>
      <c r="G44" s="33" t="s">
        <v>8</v>
      </c>
    </row>
    <row r="45" spans="1:7" ht="12.75" customHeight="1" x14ac:dyDescent="0.25">
      <c r="A45" s="54"/>
      <c r="B45" s="13" t="s">
        <v>15</v>
      </c>
      <c r="C45" s="37">
        <v>12916859.350000001</v>
      </c>
      <c r="D45" s="36" t="s">
        <v>8</v>
      </c>
      <c r="E45" s="36">
        <v>4219619.57</v>
      </c>
      <c r="F45" s="36">
        <v>8697239.7800000012</v>
      </c>
      <c r="G45" s="33" t="s">
        <v>8</v>
      </c>
    </row>
    <row r="46" spans="1:7" ht="12.75" customHeight="1" x14ac:dyDescent="0.25">
      <c r="A46" s="52">
        <v>2020</v>
      </c>
      <c r="B46" s="14" t="s">
        <v>7</v>
      </c>
      <c r="C46" s="35">
        <v>280854323.29000002</v>
      </c>
      <c r="D46" s="35">
        <v>104644.45999999999</v>
      </c>
      <c r="E46" s="35">
        <v>50818936.229999997</v>
      </c>
      <c r="F46" s="35">
        <v>229930630.39000005</v>
      </c>
      <c r="G46" s="35">
        <v>112.21</v>
      </c>
    </row>
    <row r="47" spans="1:7" ht="12.75" customHeight="1" x14ac:dyDescent="0.25">
      <c r="A47" s="53"/>
      <c r="B47" s="13" t="s">
        <v>9</v>
      </c>
      <c r="C47" s="37">
        <v>67019326.120000012</v>
      </c>
      <c r="D47" s="36">
        <v>37470.93</v>
      </c>
      <c r="E47" s="36">
        <v>15463542.57</v>
      </c>
      <c r="F47" s="36">
        <v>51518312.620000012</v>
      </c>
      <c r="G47" s="36" t="s">
        <v>8</v>
      </c>
    </row>
    <row r="48" spans="1:7" ht="12.75" customHeight="1" x14ac:dyDescent="0.25">
      <c r="A48" s="53"/>
      <c r="B48" s="13" t="s">
        <v>10</v>
      </c>
      <c r="C48" s="37">
        <v>26279097.160000004</v>
      </c>
      <c r="D48" s="36">
        <v>56810.07</v>
      </c>
      <c r="E48" s="36">
        <v>2582191.0300000003</v>
      </c>
      <c r="F48" s="36">
        <v>23639983.850000001</v>
      </c>
      <c r="G48" s="36">
        <v>112.21</v>
      </c>
    </row>
    <row r="49" spans="1:20" ht="12.75" customHeight="1" x14ac:dyDescent="0.25">
      <c r="A49" s="53"/>
      <c r="B49" s="13" t="s">
        <v>11</v>
      </c>
      <c r="C49" s="37">
        <v>15680862.480000002</v>
      </c>
      <c r="D49" s="36">
        <v>380</v>
      </c>
      <c r="E49" s="36">
        <v>641403.78</v>
      </c>
      <c r="F49" s="36">
        <v>15039078.700000003</v>
      </c>
      <c r="G49" s="36" t="s">
        <v>8</v>
      </c>
    </row>
    <row r="50" spans="1:20" ht="12.75" customHeight="1" x14ac:dyDescent="0.25">
      <c r="A50" s="53"/>
      <c r="B50" s="13" t="s">
        <v>12</v>
      </c>
      <c r="C50" s="37">
        <v>126074133.20000003</v>
      </c>
      <c r="D50" s="36" t="s">
        <v>8</v>
      </c>
      <c r="E50" s="36">
        <v>1284481.8699999999</v>
      </c>
      <c r="F50" s="36">
        <v>124789651.33000003</v>
      </c>
      <c r="G50" s="36" t="s">
        <v>8</v>
      </c>
    </row>
    <row r="51" spans="1:20" ht="12.75" customHeight="1" x14ac:dyDescent="0.25">
      <c r="A51" s="53"/>
      <c r="B51" s="13" t="s">
        <v>13</v>
      </c>
      <c r="C51" s="37">
        <v>11657573.019999998</v>
      </c>
      <c r="D51" s="36" t="s">
        <v>8</v>
      </c>
      <c r="E51" s="36">
        <v>10911215.739999998</v>
      </c>
      <c r="F51" s="36">
        <v>746357.28</v>
      </c>
      <c r="G51" s="36" t="s">
        <v>8</v>
      </c>
    </row>
    <row r="52" spans="1:20" ht="12.75" customHeight="1" x14ac:dyDescent="0.25">
      <c r="A52" s="53"/>
      <c r="B52" s="13" t="s">
        <v>14</v>
      </c>
      <c r="C52" s="37">
        <v>18774741.609999999</v>
      </c>
      <c r="D52" s="36" t="s">
        <v>8</v>
      </c>
      <c r="E52" s="36">
        <v>13221883.749999998</v>
      </c>
      <c r="F52" s="36">
        <v>5552857.8599999994</v>
      </c>
      <c r="G52" s="36" t="s">
        <v>8</v>
      </c>
    </row>
    <row r="53" spans="1:20" ht="12.75" customHeight="1" x14ac:dyDescent="0.25">
      <c r="A53" s="54"/>
      <c r="B53" s="13" t="s">
        <v>15</v>
      </c>
      <c r="C53" s="37">
        <v>15368589.699999999</v>
      </c>
      <c r="D53" s="36">
        <v>9983.4599999999991</v>
      </c>
      <c r="E53" s="36">
        <v>6714217.4900000002</v>
      </c>
      <c r="F53" s="36">
        <v>8644388.7499999981</v>
      </c>
      <c r="G53" s="36" t="s">
        <v>8</v>
      </c>
    </row>
    <row r="54" spans="1:20" ht="12.75" customHeight="1" x14ac:dyDescent="0.25">
      <c r="A54" s="52">
        <v>2019</v>
      </c>
      <c r="B54" s="14" t="s">
        <v>7</v>
      </c>
      <c r="C54" s="35">
        <v>328245434.50999999</v>
      </c>
      <c r="D54" s="35">
        <v>213314.59</v>
      </c>
      <c r="E54" s="35">
        <v>77622243.88000001</v>
      </c>
      <c r="F54" s="35">
        <v>250409801.03999996</v>
      </c>
      <c r="G54" s="35">
        <v>75</v>
      </c>
    </row>
    <row r="55" spans="1:20" ht="12.75" customHeight="1" x14ac:dyDescent="0.25">
      <c r="A55" s="53"/>
      <c r="B55" s="13" t="s">
        <v>9</v>
      </c>
      <c r="C55" s="37">
        <v>69515007.5</v>
      </c>
      <c r="D55" s="36">
        <v>23164.91</v>
      </c>
      <c r="E55" s="36">
        <v>15500469.170000002</v>
      </c>
      <c r="F55" s="36">
        <v>53991373.420000002</v>
      </c>
      <c r="G55" s="36" t="s">
        <v>8</v>
      </c>
    </row>
    <row r="56" spans="1:20" ht="12.75" customHeight="1" x14ac:dyDescent="0.25">
      <c r="A56" s="53"/>
      <c r="B56" s="13" t="s">
        <v>10</v>
      </c>
      <c r="C56" s="37">
        <v>26070647.330000002</v>
      </c>
      <c r="D56" s="36">
        <v>189937.68</v>
      </c>
      <c r="E56" s="36">
        <v>3618674.41</v>
      </c>
      <c r="F56" s="36">
        <v>22261960.240000002</v>
      </c>
      <c r="G56" s="36">
        <v>75</v>
      </c>
    </row>
    <row r="57" spans="1:20" ht="12.75" customHeight="1" x14ac:dyDescent="0.25">
      <c r="A57" s="53"/>
      <c r="B57" s="13" t="s">
        <v>11</v>
      </c>
      <c r="C57" s="37">
        <v>16418517.169999996</v>
      </c>
      <c r="D57" s="36">
        <v>200</v>
      </c>
      <c r="E57" s="36">
        <v>1346482.9100000001</v>
      </c>
      <c r="F57" s="36">
        <v>15071834.259999996</v>
      </c>
      <c r="G57" s="37" t="s">
        <v>8</v>
      </c>
    </row>
    <row r="58" spans="1:20" ht="12.75" customHeight="1" x14ac:dyDescent="0.25">
      <c r="A58" s="53"/>
      <c r="B58" s="13" t="s">
        <v>12</v>
      </c>
      <c r="C58" s="37">
        <v>132457411.84999998</v>
      </c>
      <c r="D58" s="36">
        <v>12</v>
      </c>
      <c r="E58" s="36">
        <v>2795702.1000000006</v>
      </c>
      <c r="F58" s="36">
        <v>129661697.74999999</v>
      </c>
      <c r="G58" s="37" t="s">
        <v>8</v>
      </c>
    </row>
    <row r="59" spans="1:20" ht="12.75" customHeight="1" x14ac:dyDescent="0.25">
      <c r="A59" s="53"/>
      <c r="B59" s="13" t="s">
        <v>13</v>
      </c>
      <c r="C59" s="37">
        <v>33406686.890000001</v>
      </c>
      <c r="D59" s="37" t="s">
        <v>8</v>
      </c>
      <c r="E59" s="36">
        <v>23586966.359999999</v>
      </c>
      <c r="F59" s="36">
        <v>9819720.5299999993</v>
      </c>
      <c r="G59" s="37" t="s">
        <v>8</v>
      </c>
    </row>
    <row r="60" spans="1:20" ht="12.75" customHeight="1" x14ac:dyDescent="0.25">
      <c r="A60" s="53"/>
      <c r="B60" s="13" t="s">
        <v>14</v>
      </c>
      <c r="C60" s="37">
        <v>32159883.280000001</v>
      </c>
      <c r="D60" s="37" t="s">
        <v>8</v>
      </c>
      <c r="E60" s="36">
        <v>20206810.310000002</v>
      </c>
      <c r="F60" s="36">
        <v>11953072.970000001</v>
      </c>
      <c r="G60" s="37" t="s">
        <v>8</v>
      </c>
    </row>
    <row r="61" spans="1:20" ht="12.75" customHeight="1" x14ac:dyDescent="0.25">
      <c r="A61" s="54"/>
      <c r="B61" s="13" t="s">
        <v>15</v>
      </c>
      <c r="C61" s="37">
        <v>18217280.490000002</v>
      </c>
      <c r="D61" s="37" t="s">
        <v>8</v>
      </c>
      <c r="E61" s="43">
        <v>10567138.620000001</v>
      </c>
      <c r="F61" s="43">
        <v>7650141.8699999992</v>
      </c>
      <c r="G61" s="38" t="s">
        <v>8</v>
      </c>
      <c r="H61" s="32"/>
      <c r="I61" s="32"/>
      <c r="J61" s="32"/>
      <c r="K61" s="32"/>
      <c r="L61" s="32"/>
      <c r="M61" s="32"/>
      <c r="N61" s="32"/>
      <c r="O61" s="32"/>
      <c r="P61" s="32"/>
      <c r="Q61" s="32"/>
      <c r="R61" s="32"/>
      <c r="S61" s="32"/>
      <c r="T61" s="32"/>
    </row>
    <row r="62" spans="1:20" s="32" customFormat="1" ht="12.75" customHeight="1" x14ac:dyDescent="0.25">
      <c r="A62" s="52">
        <v>2018</v>
      </c>
      <c r="B62" s="14" t="s">
        <v>7</v>
      </c>
      <c r="C62" s="35">
        <v>323992888.14999998</v>
      </c>
      <c r="D62" s="35">
        <v>118482.39000000001</v>
      </c>
      <c r="E62" s="44">
        <v>89483298.99000001</v>
      </c>
      <c r="F62" s="44">
        <v>234391092.76999998</v>
      </c>
      <c r="G62" s="44">
        <f>SUM(G63:G69)</f>
        <v>14</v>
      </c>
      <c r="H62" s="1"/>
      <c r="I62" s="1"/>
      <c r="J62" s="1"/>
      <c r="K62" s="1"/>
      <c r="L62" s="1"/>
      <c r="M62" s="1"/>
      <c r="N62" s="1"/>
      <c r="O62" s="1"/>
      <c r="P62" s="1"/>
      <c r="Q62" s="1"/>
      <c r="R62" s="1"/>
      <c r="S62" s="1"/>
      <c r="T62" s="1"/>
    </row>
    <row r="63" spans="1:20" ht="12.75" customHeight="1" x14ac:dyDescent="0.25">
      <c r="A63" s="53"/>
      <c r="B63" s="13" t="s">
        <v>9</v>
      </c>
      <c r="C63" s="37">
        <v>79112074.859999999</v>
      </c>
      <c r="D63" s="36">
        <v>12079.550000000001</v>
      </c>
      <c r="E63" s="45">
        <v>21800331.489999995</v>
      </c>
      <c r="F63" s="45">
        <v>57299663.820000008</v>
      </c>
      <c r="G63" s="36" t="s">
        <v>8</v>
      </c>
    </row>
    <row r="64" spans="1:20" ht="12.75" customHeight="1" x14ac:dyDescent="0.25">
      <c r="A64" s="53"/>
      <c r="B64" s="13" t="s">
        <v>10</v>
      </c>
      <c r="C64" s="37">
        <v>26862172.260000002</v>
      </c>
      <c r="D64" s="36">
        <v>105352.84000000001</v>
      </c>
      <c r="E64" s="45">
        <v>3538211</v>
      </c>
      <c r="F64" s="45">
        <v>23218594.420000002</v>
      </c>
      <c r="G64" s="36">
        <v>14</v>
      </c>
    </row>
    <row r="65" spans="1:7" ht="12.75" customHeight="1" x14ac:dyDescent="0.25">
      <c r="A65" s="53"/>
      <c r="B65" s="13" t="s">
        <v>11</v>
      </c>
      <c r="C65" s="37">
        <v>16733780.859999998</v>
      </c>
      <c r="D65" s="36">
        <v>1050</v>
      </c>
      <c r="E65" s="45">
        <v>1416392.26</v>
      </c>
      <c r="F65" s="45">
        <v>15316338.599999998</v>
      </c>
      <c r="G65" s="36" t="s">
        <v>8</v>
      </c>
    </row>
    <row r="66" spans="1:7" ht="12.75" customHeight="1" x14ac:dyDescent="0.25">
      <c r="A66" s="53"/>
      <c r="B66" s="13" t="s">
        <v>12</v>
      </c>
      <c r="C66" s="37">
        <v>116281340.92999999</v>
      </c>
      <c r="D66" s="36" t="s">
        <v>8</v>
      </c>
      <c r="E66" s="45">
        <v>4171527.6</v>
      </c>
      <c r="F66" s="45">
        <v>112109813.33</v>
      </c>
      <c r="G66" s="36" t="s">
        <v>8</v>
      </c>
    </row>
    <row r="67" spans="1:7" ht="12.75" customHeight="1" x14ac:dyDescent="0.25">
      <c r="A67" s="53"/>
      <c r="B67" s="13" t="s">
        <v>13</v>
      </c>
      <c r="C67" s="37">
        <v>31064487.640000001</v>
      </c>
      <c r="D67" s="36" t="s">
        <v>8</v>
      </c>
      <c r="E67" s="45">
        <v>23750781.530000001</v>
      </c>
      <c r="F67" s="45">
        <v>7313706.1099999985</v>
      </c>
      <c r="G67" s="36" t="s">
        <v>8</v>
      </c>
    </row>
    <row r="68" spans="1:7" ht="12.75" customHeight="1" x14ac:dyDescent="0.25">
      <c r="A68" s="53"/>
      <c r="B68" s="13" t="s">
        <v>14</v>
      </c>
      <c r="C68" s="37">
        <v>30810953.579999998</v>
      </c>
      <c r="D68" s="36" t="s">
        <v>8</v>
      </c>
      <c r="E68" s="45">
        <v>21134342.100000001</v>
      </c>
      <c r="F68" s="45">
        <v>9676611.4799999967</v>
      </c>
      <c r="G68" s="36" t="s">
        <v>8</v>
      </c>
    </row>
    <row r="69" spans="1:7" ht="12.75" customHeight="1" x14ac:dyDescent="0.25">
      <c r="A69" s="54"/>
      <c r="B69" s="13" t="s">
        <v>15</v>
      </c>
      <c r="C69" s="37">
        <v>23128078.019999996</v>
      </c>
      <c r="D69" s="43" t="s">
        <v>8</v>
      </c>
      <c r="E69" s="45">
        <v>13671713.01</v>
      </c>
      <c r="F69" s="45">
        <v>9456365.0099999979</v>
      </c>
      <c r="G69" s="43" t="s">
        <v>8</v>
      </c>
    </row>
    <row r="70" spans="1:7" ht="12.75" customHeight="1" x14ac:dyDescent="0.25">
      <c r="A70" s="52">
        <v>2017</v>
      </c>
      <c r="B70" s="14" t="s">
        <v>7</v>
      </c>
      <c r="C70" s="35">
        <v>333492494</v>
      </c>
      <c r="D70" s="37">
        <v>1168</v>
      </c>
      <c r="E70" s="39">
        <v>84544550</v>
      </c>
      <c r="F70" s="39">
        <v>248946776</v>
      </c>
      <c r="G70" s="37" t="s">
        <v>8</v>
      </c>
    </row>
    <row r="71" spans="1:7" ht="12.75" customHeight="1" x14ac:dyDescent="0.25">
      <c r="A71" s="53"/>
      <c r="B71" s="13" t="s">
        <v>9</v>
      </c>
      <c r="C71" s="37">
        <v>72221969</v>
      </c>
      <c r="D71" s="36">
        <v>869</v>
      </c>
      <c r="E71" s="45">
        <v>21509083</v>
      </c>
      <c r="F71" s="45">
        <v>50712017</v>
      </c>
      <c r="G71" s="36" t="s">
        <v>8</v>
      </c>
    </row>
    <row r="72" spans="1:7" ht="12.75" customHeight="1" x14ac:dyDescent="0.25">
      <c r="A72" s="53"/>
      <c r="B72" s="13" t="s">
        <v>10</v>
      </c>
      <c r="C72" s="37">
        <v>29666649</v>
      </c>
      <c r="D72" s="36">
        <v>94</v>
      </c>
      <c r="E72" s="45">
        <v>3850100</v>
      </c>
      <c r="F72" s="45">
        <v>25816455</v>
      </c>
      <c r="G72" s="36" t="s">
        <v>8</v>
      </c>
    </row>
    <row r="73" spans="1:7" ht="12.75" customHeight="1" x14ac:dyDescent="0.25">
      <c r="A73" s="53"/>
      <c r="B73" s="13" t="s">
        <v>11</v>
      </c>
      <c r="C73" s="37">
        <v>12685589</v>
      </c>
      <c r="D73" s="36">
        <v>205</v>
      </c>
      <c r="E73" s="45">
        <v>685258</v>
      </c>
      <c r="F73" s="45">
        <v>12000126</v>
      </c>
      <c r="G73" s="36" t="s">
        <v>8</v>
      </c>
    </row>
    <row r="74" spans="1:7" ht="12.75" customHeight="1" x14ac:dyDescent="0.25">
      <c r="A74" s="53"/>
      <c r="B74" s="13" t="s">
        <v>12</v>
      </c>
      <c r="C74" s="37">
        <v>130271603</v>
      </c>
      <c r="D74" s="36" t="s">
        <v>8</v>
      </c>
      <c r="E74" s="45">
        <v>1861484</v>
      </c>
      <c r="F74" s="45">
        <v>128410119</v>
      </c>
      <c r="G74" s="36" t="s">
        <v>8</v>
      </c>
    </row>
    <row r="75" spans="1:7" ht="12.75" customHeight="1" x14ac:dyDescent="0.25">
      <c r="A75" s="53"/>
      <c r="B75" s="13" t="s">
        <v>13</v>
      </c>
      <c r="C75" s="37">
        <v>29375912</v>
      </c>
      <c r="D75" s="36" t="s">
        <v>8</v>
      </c>
      <c r="E75" s="45">
        <v>22691624</v>
      </c>
      <c r="F75" s="45">
        <v>6684288</v>
      </c>
      <c r="G75" s="36" t="s">
        <v>8</v>
      </c>
    </row>
    <row r="76" spans="1:7" ht="12.75" customHeight="1" x14ac:dyDescent="0.25">
      <c r="A76" s="53"/>
      <c r="B76" s="13" t="s">
        <v>14</v>
      </c>
      <c r="C76" s="37">
        <v>27617480</v>
      </c>
      <c r="D76" s="36" t="s">
        <v>8</v>
      </c>
      <c r="E76" s="45">
        <v>19675253</v>
      </c>
      <c r="F76" s="45">
        <v>7942227</v>
      </c>
      <c r="G76" s="36" t="s">
        <v>8</v>
      </c>
    </row>
    <row r="77" spans="1:7" ht="12.75" customHeight="1" x14ac:dyDescent="0.25">
      <c r="A77" s="54"/>
      <c r="B77" s="13" t="s">
        <v>15</v>
      </c>
      <c r="C77" s="37">
        <v>31653292</v>
      </c>
      <c r="D77" s="36" t="s">
        <v>8</v>
      </c>
      <c r="E77" s="45">
        <v>14271748</v>
      </c>
      <c r="F77" s="45">
        <v>17381544</v>
      </c>
      <c r="G77" s="36" t="s">
        <v>8</v>
      </c>
    </row>
    <row r="78" spans="1:7" ht="12.75" customHeight="1" x14ac:dyDescent="0.25">
      <c r="A78" s="52">
        <v>2016</v>
      </c>
      <c r="B78" s="14" t="s">
        <v>7</v>
      </c>
      <c r="C78" s="35">
        <v>315071000</v>
      </c>
      <c r="D78" s="39">
        <v>460</v>
      </c>
      <c r="E78" s="39">
        <v>82506943</v>
      </c>
      <c r="F78" s="39">
        <v>232563597</v>
      </c>
      <c r="G78" s="39" t="s">
        <v>8</v>
      </c>
    </row>
    <row r="79" spans="1:7" ht="12.75" customHeight="1" x14ac:dyDescent="0.25">
      <c r="A79" s="53"/>
      <c r="B79" s="13" t="s">
        <v>9</v>
      </c>
      <c r="C79" s="37">
        <v>69070807</v>
      </c>
      <c r="D79" s="45">
        <v>460</v>
      </c>
      <c r="E79" s="45">
        <v>18350744</v>
      </c>
      <c r="F79" s="45">
        <v>50719603</v>
      </c>
      <c r="G79" s="36" t="s">
        <v>8</v>
      </c>
    </row>
    <row r="80" spans="1:7" ht="12.75" customHeight="1" x14ac:dyDescent="0.25">
      <c r="A80" s="53"/>
      <c r="B80" s="13" t="s">
        <v>10</v>
      </c>
      <c r="C80" s="37">
        <v>31275509</v>
      </c>
      <c r="D80" s="36" t="s">
        <v>8</v>
      </c>
      <c r="E80" s="45">
        <v>4471045</v>
      </c>
      <c r="F80" s="45">
        <v>26804464</v>
      </c>
      <c r="G80" s="36" t="s">
        <v>8</v>
      </c>
    </row>
    <row r="81" spans="1:8" ht="12.75" customHeight="1" x14ac:dyDescent="0.25">
      <c r="A81" s="53"/>
      <c r="B81" s="13" t="s">
        <v>11</v>
      </c>
      <c r="C81" s="37">
        <v>14986455</v>
      </c>
      <c r="D81" s="36" t="s">
        <v>8</v>
      </c>
      <c r="E81" s="45">
        <v>1284465</v>
      </c>
      <c r="F81" s="45">
        <v>13701990</v>
      </c>
      <c r="G81" s="36" t="s">
        <v>8</v>
      </c>
    </row>
    <row r="82" spans="1:8" ht="12.75" customHeight="1" x14ac:dyDescent="0.25">
      <c r="A82" s="53"/>
      <c r="B82" s="13" t="s">
        <v>12</v>
      </c>
      <c r="C82" s="37">
        <v>107762432</v>
      </c>
      <c r="D82" s="36" t="s">
        <v>8</v>
      </c>
      <c r="E82" s="45">
        <v>997071</v>
      </c>
      <c r="F82" s="45">
        <v>106765361</v>
      </c>
      <c r="G82" s="36" t="s">
        <v>8</v>
      </c>
    </row>
    <row r="83" spans="1:8" ht="12.75" customHeight="1" x14ac:dyDescent="0.25">
      <c r="A83" s="53"/>
      <c r="B83" s="13" t="s">
        <v>13</v>
      </c>
      <c r="C83" s="37">
        <v>35167476</v>
      </c>
      <c r="D83" s="36" t="s">
        <v>8</v>
      </c>
      <c r="E83" s="45">
        <v>25600168</v>
      </c>
      <c r="F83" s="45">
        <v>9567308</v>
      </c>
      <c r="G83" s="36" t="s">
        <v>8</v>
      </c>
    </row>
    <row r="84" spans="1:8" ht="12.75" customHeight="1" x14ac:dyDescent="0.25">
      <c r="A84" s="53"/>
      <c r="B84" s="13" t="s">
        <v>14</v>
      </c>
      <c r="C84" s="37">
        <v>27227037</v>
      </c>
      <c r="D84" s="36" t="s">
        <v>8</v>
      </c>
      <c r="E84" s="45">
        <v>19792597</v>
      </c>
      <c r="F84" s="45">
        <v>7434440</v>
      </c>
      <c r="G84" s="36" t="s">
        <v>8</v>
      </c>
    </row>
    <row r="85" spans="1:8" ht="12.75" customHeight="1" x14ac:dyDescent="0.25">
      <c r="A85" s="54"/>
      <c r="B85" s="13" t="s">
        <v>15</v>
      </c>
      <c r="C85" s="37">
        <v>29581284</v>
      </c>
      <c r="D85" s="36" t="s">
        <v>8</v>
      </c>
      <c r="E85" s="45">
        <v>12010853</v>
      </c>
      <c r="F85" s="45">
        <v>17570431</v>
      </c>
      <c r="G85" s="43" t="s">
        <v>8</v>
      </c>
      <c r="H85" s="15"/>
    </row>
    <row r="86" spans="1:8" ht="12.75" customHeight="1" x14ac:dyDescent="0.25">
      <c r="A86" s="52">
        <v>2015</v>
      </c>
      <c r="B86" s="14" t="s">
        <v>7</v>
      </c>
      <c r="C86" s="35">
        <v>302942836</v>
      </c>
      <c r="D86" s="39">
        <v>109839</v>
      </c>
      <c r="E86" s="39">
        <v>93846321</v>
      </c>
      <c r="F86" s="39">
        <v>208986476</v>
      </c>
      <c r="G86" s="39">
        <v>200</v>
      </c>
    </row>
    <row r="87" spans="1:8" ht="12.75" customHeight="1" x14ac:dyDescent="0.25">
      <c r="A87" s="53"/>
      <c r="B87" s="13" t="s">
        <v>9</v>
      </c>
      <c r="C87" s="37">
        <v>76296116</v>
      </c>
      <c r="D87" s="45">
        <v>63459</v>
      </c>
      <c r="E87" s="45">
        <v>24242878</v>
      </c>
      <c r="F87" s="45">
        <v>51989779</v>
      </c>
      <c r="G87" s="36" t="s">
        <v>8</v>
      </c>
    </row>
    <row r="88" spans="1:8" ht="12.75" customHeight="1" x14ac:dyDescent="0.25">
      <c r="A88" s="53"/>
      <c r="B88" s="13" t="s">
        <v>10</v>
      </c>
      <c r="C88" s="37">
        <v>36103705</v>
      </c>
      <c r="D88" s="36">
        <v>46380</v>
      </c>
      <c r="E88" s="45">
        <v>4787310</v>
      </c>
      <c r="F88" s="45">
        <v>31269815</v>
      </c>
      <c r="G88" s="36">
        <v>200</v>
      </c>
    </row>
    <row r="89" spans="1:8" ht="12.75" customHeight="1" x14ac:dyDescent="0.25">
      <c r="A89" s="53"/>
      <c r="B89" s="13" t="s">
        <v>11</v>
      </c>
      <c r="C89" s="37">
        <v>18664504</v>
      </c>
      <c r="D89" s="36" t="s">
        <v>8</v>
      </c>
      <c r="E89" s="45">
        <v>1095515</v>
      </c>
      <c r="F89" s="45">
        <v>17568989</v>
      </c>
      <c r="G89" s="36" t="s">
        <v>8</v>
      </c>
    </row>
    <row r="90" spans="1:8" ht="12.75" customHeight="1" x14ac:dyDescent="0.25">
      <c r="A90" s="53"/>
      <c r="B90" s="13" t="s">
        <v>12</v>
      </c>
      <c r="C90" s="37">
        <v>79434910</v>
      </c>
      <c r="D90" s="36" t="s">
        <v>8</v>
      </c>
      <c r="E90" s="45">
        <v>1980008</v>
      </c>
      <c r="F90" s="45">
        <v>77454902</v>
      </c>
      <c r="G90" s="36" t="s">
        <v>8</v>
      </c>
    </row>
    <row r="91" spans="1:8" ht="12.75" customHeight="1" x14ac:dyDescent="0.25">
      <c r="A91" s="53"/>
      <c r="B91" s="13" t="s">
        <v>13</v>
      </c>
      <c r="C91" s="37">
        <v>26142317</v>
      </c>
      <c r="D91" s="36" t="s">
        <v>8</v>
      </c>
      <c r="E91" s="45">
        <v>18193948</v>
      </c>
      <c r="F91" s="45">
        <v>7948369</v>
      </c>
      <c r="G91" s="36" t="s">
        <v>8</v>
      </c>
    </row>
    <row r="92" spans="1:8" ht="12.75" customHeight="1" x14ac:dyDescent="0.25">
      <c r="A92" s="53"/>
      <c r="B92" s="13" t="s">
        <v>14</v>
      </c>
      <c r="C92" s="37">
        <v>34106664</v>
      </c>
      <c r="D92" s="36" t="s">
        <v>8</v>
      </c>
      <c r="E92" s="45">
        <v>28066849</v>
      </c>
      <c r="F92" s="45">
        <v>6039815</v>
      </c>
      <c r="G92" s="36" t="s">
        <v>8</v>
      </c>
    </row>
    <row r="93" spans="1:8" ht="12.75" customHeight="1" x14ac:dyDescent="0.25">
      <c r="A93" s="54"/>
      <c r="B93" s="13" t="s">
        <v>15</v>
      </c>
      <c r="C93" s="37">
        <v>32194620</v>
      </c>
      <c r="D93" s="43" t="s">
        <v>8</v>
      </c>
      <c r="E93" s="45">
        <v>15479813</v>
      </c>
      <c r="F93" s="45">
        <v>16714807</v>
      </c>
      <c r="G93" s="43" t="s">
        <v>8</v>
      </c>
    </row>
    <row r="94" spans="1:8" ht="12.75" customHeight="1" x14ac:dyDescent="0.25">
      <c r="A94" s="52">
        <v>2014</v>
      </c>
      <c r="B94" s="14" t="s">
        <v>7</v>
      </c>
      <c r="C94" s="35">
        <v>366089455.72999996</v>
      </c>
      <c r="D94" s="39">
        <v>26100.25</v>
      </c>
      <c r="E94" s="39">
        <v>146369455.24000001</v>
      </c>
      <c r="F94" s="39">
        <v>219693900.23999995</v>
      </c>
      <c r="G94" s="39" t="s">
        <v>8</v>
      </c>
    </row>
    <row r="95" spans="1:8" ht="12.75" customHeight="1" x14ac:dyDescent="0.25">
      <c r="A95" s="53"/>
      <c r="B95" s="13" t="s">
        <v>9</v>
      </c>
      <c r="C95" s="37">
        <v>91696010.710000008</v>
      </c>
      <c r="D95" s="45">
        <v>16201.75</v>
      </c>
      <c r="E95" s="45">
        <v>32996018.390000001</v>
      </c>
      <c r="F95" s="45">
        <v>58683790.570000008</v>
      </c>
      <c r="G95" s="36" t="s">
        <v>8</v>
      </c>
    </row>
    <row r="96" spans="1:8" ht="12.75" customHeight="1" x14ac:dyDescent="0.25">
      <c r="A96" s="53"/>
      <c r="B96" s="13" t="s">
        <v>10</v>
      </c>
      <c r="C96" s="37">
        <v>41104666.870000005</v>
      </c>
      <c r="D96" s="36">
        <v>3616.5</v>
      </c>
      <c r="E96" s="45">
        <v>5291105.04</v>
      </c>
      <c r="F96" s="45">
        <v>35809945.330000006</v>
      </c>
      <c r="G96" s="36" t="s">
        <v>8</v>
      </c>
    </row>
    <row r="97" spans="1:8" ht="12.75" customHeight="1" x14ac:dyDescent="0.25">
      <c r="A97" s="53"/>
      <c r="B97" s="13" t="s">
        <v>11</v>
      </c>
      <c r="C97" s="37">
        <v>24080049.920000006</v>
      </c>
      <c r="D97" s="45">
        <v>20</v>
      </c>
      <c r="E97" s="45">
        <v>4120289.3299999996</v>
      </c>
      <c r="F97" s="45">
        <v>19959740.590000007</v>
      </c>
      <c r="G97" s="36" t="s">
        <v>8</v>
      </c>
    </row>
    <row r="98" spans="1:8" ht="12.75" customHeight="1" x14ac:dyDescent="0.25">
      <c r="A98" s="53"/>
      <c r="B98" s="13" t="s">
        <v>12</v>
      </c>
      <c r="C98" s="37">
        <v>90316333.599999979</v>
      </c>
      <c r="D98" s="45">
        <v>525</v>
      </c>
      <c r="E98" s="45">
        <v>17864660.049999997</v>
      </c>
      <c r="F98" s="45">
        <v>72451148.549999982</v>
      </c>
      <c r="G98" s="36" t="s">
        <v>8</v>
      </c>
    </row>
    <row r="99" spans="1:8" ht="12.75" customHeight="1" x14ac:dyDescent="0.25">
      <c r="A99" s="53"/>
      <c r="B99" s="13" t="s">
        <v>13</v>
      </c>
      <c r="C99" s="37">
        <v>32538712.379999999</v>
      </c>
      <c r="D99" s="36" t="s">
        <v>8</v>
      </c>
      <c r="E99" s="45">
        <v>24631063.25</v>
      </c>
      <c r="F99" s="45">
        <v>7907649.129999999</v>
      </c>
      <c r="G99" s="36" t="s">
        <v>8</v>
      </c>
    </row>
    <row r="100" spans="1:8" ht="12.75" customHeight="1" x14ac:dyDescent="0.25">
      <c r="A100" s="53"/>
      <c r="B100" s="13" t="s">
        <v>14</v>
      </c>
      <c r="C100" s="37">
        <v>46938634.280000009</v>
      </c>
      <c r="D100" s="36">
        <v>5737</v>
      </c>
      <c r="E100" s="45">
        <v>39245570.680000007</v>
      </c>
      <c r="F100" s="45">
        <v>7687326.5999999996</v>
      </c>
      <c r="G100" s="36" t="s">
        <v>8</v>
      </c>
    </row>
    <row r="101" spans="1:8" ht="12.75" customHeight="1" x14ac:dyDescent="0.25">
      <c r="A101" s="54"/>
      <c r="B101" s="13" t="s">
        <v>15</v>
      </c>
      <c r="C101" s="37">
        <v>39415047.970000014</v>
      </c>
      <c r="D101" s="36" t="s">
        <v>8</v>
      </c>
      <c r="E101" s="45">
        <v>22220748.500000004</v>
      </c>
      <c r="F101" s="45">
        <v>17194299.470000006</v>
      </c>
      <c r="G101" s="43" t="s">
        <v>8</v>
      </c>
    </row>
    <row r="102" spans="1:8" ht="12.75" customHeight="1" x14ac:dyDescent="0.25">
      <c r="A102" s="52">
        <v>2013</v>
      </c>
      <c r="B102" s="14" t="s">
        <v>7</v>
      </c>
      <c r="C102" s="35">
        <v>392138758.67000002</v>
      </c>
      <c r="D102" s="39">
        <v>51421.850000000006</v>
      </c>
      <c r="E102" s="39">
        <v>149039286.32000002</v>
      </c>
      <c r="F102" s="39">
        <v>243048050.5</v>
      </c>
      <c r="G102" s="39" t="s">
        <v>8</v>
      </c>
    </row>
    <row r="103" spans="1:8" ht="12.75" customHeight="1" x14ac:dyDescent="0.25">
      <c r="A103" s="53"/>
      <c r="B103" s="13" t="s">
        <v>9</v>
      </c>
      <c r="C103" s="37">
        <v>93689160.689999998</v>
      </c>
      <c r="D103" s="45">
        <v>24766.960000000003</v>
      </c>
      <c r="E103" s="45">
        <v>24734129.829999998</v>
      </c>
      <c r="F103" s="45">
        <v>68930263.899999991</v>
      </c>
      <c r="G103" s="36" t="s">
        <v>8</v>
      </c>
    </row>
    <row r="104" spans="1:8" ht="12.75" customHeight="1" x14ac:dyDescent="0.25">
      <c r="A104" s="53"/>
      <c r="B104" s="13" t="s">
        <v>10</v>
      </c>
      <c r="C104" s="37">
        <v>55020943.980000019</v>
      </c>
      <c r="D104" s="45">
        <v>7209.7</v>
      </c>
      <c r="E104" s="45">
        <v>5860240.3300000001</v>
      </c>
      <c r="F104" s="45">
        <v>49153493.950000018</v>
      </c>
      <c r="G104" s="36" t="s">
        <v>8</v>
      </c>
    </row>
    <row r="105" spans="1:8" ht="12.75" customHeight="1" x14ac:dyDescent="0.25">
      <c r="A105" s="53"/>
      <c r="B105" s="13" t="s">
        <v>11</v>
      </c>
      <c r="C105" s="37">
        <v>24675048.810000006</v>
      </c>
      <c r="D105" s="45">
        <v>3580</v>
      </c>
      <c r="E105" s="45">
        <v>4289632.6700000009</v>
      </c>
      <c r="F105" s="45">
        <v>20381836.140000004</v>
      </c>
      <c r="G105" s="36" t="s">
        <v>8</v>
      </c>
    </row>
    <row r="106" spans="1:8" ht="12.75" customHeight="1" x14ac:dyDescent="0.25">
      <c r="A106" s="53"/>
      <c r="B106" s="13" t="s">
        <v>12</v>
      </c>
      <c r="C106" s="37">
        <v>102386709.67000002</v>
      </c>
      <c r="D106" s="36" t="s">
        <v>8</v>
      </c>
      <c r="E106" s="45">
        <v>30023249.25</v>
      </c>
      <c r="F106" s="45">
        <v>72363460.420000017</v>
      </c>
      <c r="G106" s="36" t="s">
        <v>8</v>
      </c>
    </row>
    <row r="107" spans="1:8" ht="12.75" customHeight="1" x14ac:dyDescent="0.25">
      <c r="A107" s="53"/>
      <c r="B107" s="13" t="s">
        <v>13</v>
      </c>
      <c r="C107" s="37">
        <v>42157370.18</v>
      </c>
      <c r="D107" s="36" t="s">
        <v>8</v>
      </c>
      <c r="E107" s="45">
        <v>36686128.310000002</v>
      </c>
      <c r="F107" s="45">
        <v>5471241.8699999992</v>
      </c>
      <c r="G107" s="36" t="s">
        <v>8</v>
      </c>
    </row>
    <row r="108" spans="1:8" ht="12.75" customHeight="1" x14ac:dyDescent="0.25">
      <c r="A108" s="53"/>
      <c r="B108" s="13" t="s">
        <v>14</v>
      </c>
      <c r="C108" s="37">
        <v>31381802.300000001</v>
      </c>
      <c r="D108" s="45">
        <v>15093.75</v>
      </c>
      <c r="E108" s="45">
        <v>24109101.07</v>
      </c>
      <c r="F108" s="45">
        <v>7257607.4800000014</v>
      </c>
      <c r="G108" s="36" t="s">
        <v>8</v>
      </c>
    </row>
    <row r="109" spans="1:8" ht="12.75" customHeight="1" x14ac:dyDescent="0.25">
      <c r="A109" s="54"/>
      <c r="B109" s="13" t="s">
        <v>15</v>
      </c>
      <c r="C109" s="37">
        <v>42827723.039999999</v>
      </c>
      <c r="D109" s="45">
        <v>771.44</v>
      </c>
      <c r="E109" s="45">
        <v>23336804.859999999</v>
      </c>
      <c r="F109" s="45">
        <v>19490146.739999998</v>
      </c>
      <c r="G109" s="43" t="s">
        <v>8</v>
      </c>
      <c r="H109" s="15"/>
    </row>
    <row r="110" spans="1:8" ht="12.75" customHeight="1" x14ac:dyDescent="0.25">
      <c r="A110" s="52">
        <v>2012</v>
      </c>
      <c r="B110" s="14" t="s">
        <v>7</v>
      </c>
      <c r="C110" s="39">
        <v>421944295.26999998</v>
      </c>
      <c r="D110" s="39">
        <v>93286.040000000008</v>
      </c>
      <c r="E110" s="39">
        <v>154697342.28</v>
      </c>
      <c r="F110" s="39">
        <v>267153666.94999996</v>
      </c>
      <c r="G110" s="36" t="s">
        <v>8</v>
      </c>
    </row>
    <row r="111" spans="1:8" ht="12.75" customHeight="1" x14ac:dyDescent="0.25">
      <c r="A111" s="53"/>
      <c r="B111" s="13" t="s">
        <v>9</v>
      </c>
      <c r="C111" s="37">
        <v>103591618.95</v>
      </c>
      <c r="D111" s="45">
        <v>68263.05</v>
      </c>
      <c r="E111" s="45">
        <v>28269419.590000004</v>
      </c>
      <c r="F111" s="45">
        <v>75253936.310000002</v>
      </c>
      <c r="G111" s="36" t="s">
        <v>8</v>
      </c>
    </row>
    <row r="112" spans="1:8" ht="12.75" customHeight="1" x14ac:dyDescent="0.25">
      <c r="A112" s="53"/>
      <c r="B112" s="13" t="s">
        <v>10</v>
      </c>
      <c r="C112" s="37">
        <v>46842040.419999987</v>
      </c>
      <c r="D112" s="36" t="s">
        <v>8</v>
      </c>
      <c r="E112" s="45">
        <v>6339535.9100000001</v>
      </c>
      <c r="F112" s="45">
        <v>40502504.50999999</v>
      </c>
      <c r="G112" s="36" t="s">
        <v>8</v>
      </c>
    </row>
    <row r="113" spans="1:7" ht="12.75" customHeight="1" x14ac:dyDescent="0.25">
      <c r="A113" s="53"/>
      <c r="B113" s="13" t="s">
        <v>11</v>
      </c>
      <c r="C113" s="37">
        <v>29101116.409999996</v>
      </c>
      <c r="D113" s="45">
        <v>1968</v>
      </c>
      <c r="E113" s="45">
        <v>4431706.42</v>
      </c>
      <c r="F113" s="45">
        <v>24667441.989999998</v>
      </c>
      <c r="G113" s="36" t="s">
        <v>8</v>
      </c>
    </row>
    <row r="114" spans="1:7" ht="12.75" customHeight="1" x14ac:dyDescent="0.25">
      <c r="A114" s="53"/>
      <c r="B114" s="13" t="s">
        <v>12</v>
      </c>
      <c r="C114" s="37">
        <v>98203846.369999975</v>
      </c>
      <c r="D114" s="45">
        <v>360</v>
      </c>
      <c r="E114" s="45">
        <v>28622616.339999996</v>
      </c>
      <c r="F114" s="45">
        <v>69580870.029999986</v>
      </c>
      <c r="G114" s="36" t="s">
        <v>8</v>
      </c>
    </row>
    <row r="115" spans="1:7" ht="12.75" customHeight="1" x14ac:dyDescent="0.25">
      <c r="A115" s="53"/>
      <c r="B115" s="13" t="s">
        <v>13</v>
      </c>
      <c r="C115" s="37">
        <v>48519605.689999998</v>
      </c>
      <c r="D115" s="36" t="s">
        <v>8</v>
      </c>
      <c r="E115" s="45">
        <v>44237458.149999999</v>
      </c>
      <c r="F115" s="45">
        <v>4282147.540000001</v>
      </c>
      <c r="G115" s="36" t="s">
        <v>8</v>
      </c>
    </row>
    <row r="116" spans="1:7" ht="12.75" customHeight="1" x14ac:dyDescent="0.25">
      <c r="A116" s="53"/>
      <c r="B116" s="13" t="s">
        <v>14</v>
      </c>
      <c r="C116" s="37">
        <v>27372645.579999998</v>
      </c>
      <c r="D116" s="45">
        <v>22694.99</v>
      </c>
      <c r="E116" s="45">
        <v>17337813.710000001</v>
      </c>
      <c r="F116" s="45">
        <v>10012136.880000001</v>
      </c>
      <c r="G116" s="36" t="s">
        <v>8</v>
      </c>
    </row>
    <row r="117" spans="1:7" ht="12.75" customHeight="1" x14ac:dyDescent="0.25">
      <c r="A117" s="54"/>
      <c r="B117" s="13" t="s">
        <v>15</v>
      </c>
      <c r="C117" s="37">
        <v>68313421.849999994</v>
      </c>
      <c r="D117" s="36" t="s">
        <v>8</v>
      </c>
      <c r="E117" s="45">
        <v>25458792.159999996</v>
      </c>
      <c r="F117" s="45">
        <v>42854629.689999998</v>
      </c>
      <c r="G117" s="36" t="s">
        <v>8</v>
      </c>
    </row>
    <row r="118" spans="1:7" ht="12.75" customHeight="1" x14ac:dyDescent="0.25">
      <c r="A118" s="52">
        <v>2011</v>
      </c>
      <c r="B118" s="2" t="s">
        <v>7</v>
      </c>
      <c r="C118" s="35">
        <v>434052925.14999998</v>
      </c>
      <c r="D118" s="35">
        <v>147908.16999999998</v>
      </c>
      <c r="E118" s="35">
        <v>155455177.78999999</v>
      </c>
      <c r="F118" s="35">
        <v>278449839.19</v>
      </c>
      <c r="G118" s="35" t="s">
        <v>8</v>
      </c>
    </row>
    <row r="119" spans="1:7" ht="12.75" customHeight="1" x14ac:dyDescent="0.25">
      <c r="A119" s="53"/>
      <c r="B119" s="3" t="s">
        <v>9</v>
      </c>
      <c r="C119" s="37">
        <v>103833724.47</v>
      </c>
      <c r="D119" s="45">
        <v>116821.04</v>
      </c>
      <c r="E119" s="36">
        <v>28189908.539999999</v>
      </c>
      <c r="F119" s="36">
        <v>75526994.890000001</v>
      </c>
      <c r="G119" s="36" t="s">
        <v>8</v>
      </c>
    </row>
    <row r="120" spans="1:7" ht="12.75" customHeight="1" x14ac:dyDescent="0.25">
      <c r="A120" s="53"/>
      <c r="B120" s="4" t="s">
        <v>10</v>
      </c>
      <c r="C120" s="37">
        <v>48553537.830000013</v>
      </c>
      <c r="D120" s="45">
        <v>2160.5</v>
      </c>
      <c r="E120" s="36">
        <v>4586213.8</v>
      </c>
      <c r="F120" s="36">
        <v>43965163.530000016</v>
      </c>
      <c r="G120" s="36" t="s">
        <v>8</v>
      </c>
    </row>
    <row r="121" spans="1:7" ht="12.75" customHeight="1" x14ac:dyDescent="0.25">
      <c r="A121" s="53"/>
      <c r="B121" s="3" t="s">
        <v>11</v>
      </c>
      <c r="C121" s="37">
        <v>35139748.960000008</v>
      </c>
      <c r="D121" s="45">
        <v>9742</v>
      </c>
      <c r="E121" s="36">
        <v>4948830.12</v>
      </c>
      <c r="F121" s="36">
        <v>30181176.840000007</v>
      </c>
      <c r="G121" s="36" t="s">
        <v>8</v>
      </c>
    </row>
    <row r="122" spans="1:7" ht="12.75" customHeight="1" x14ac:dyDescent="0.25">
      <c r="A122" s="53"/>
      <c r="B122" s="4" t="s">
        <v>12</v>
      </c>
      <c r="C122" s="37">
        <v>102090933.8</v>
      </c>
      <c r="D122" s="45">
        <v>8599.41</v>
      </c>
      <c r="E122" s="36">
        <v>23986675.07</v>
      </c>
      <c r="F122" s="36">
        <v>78095659.319999993</v>
      </c>
      <c r="G122" s="36" t="s">
        <v>8</v>
      </c>
    </row>
    <row r="123" spans="1:7" ht="12.75" customHeight="1" x14ac:dyDescent="0.25">
      <c r="A123" s="53"/>
      <c r="B123" s="3" t="s">
        <v>13</v>
      </c>
      <c r="C123" s="37">
        <v>54882105.520000003</v>
      </c>
      <c r="D123" s="45">
        <v>1900</v>
      </c>
      <c r="E123" s="36">
        <v>50915807</v>
      </c>
      <c r="F123" s="36">
        <v>3964398.52</v>
      </c>
      <c r="G123" s="36" t="s">
        <v>8</v>
      </c>
    </row>
    <row r="124" spans="1:7" ht="12.75" customHeight="1" x14ac:dyDescent="0.25">
      <c r="A124" s="53"/>
      <c r="B124" s="4" t="s">
        <v>14</v>
      </c>
      <c r="C124" s="37">
        <v>30941294.100000001</v>
      </c>
      <c r="D124" s="45">
        <v>5294</v>
      </c>
      <c r="E124" s="36">
        <v>22818858.280000001</v>
      </c>
      <c r="F124" s="36">
        <v>8117141.8199999994</v>
      </c>
      <c r="G124" s="36" t="s">
        <v>8</v>
      </c>
    </row>
    <row r="125" spans="1:7" ht="12.75" customHeight="1" x14ac:dyDescent="0.25">
      <c r="A125" s="54"/>
      <c r="B125" s="5" t="s">
        <v>15</v>
      </c>
      <c r="C125" s="38">
        <v>58611580.469999999</v>
      </c>
      <c r="D125" s="46">
        <v>3391.22</v>
      </c>
      <c r="E125" s="43">
        <v>20008884.98</v>
      </c>
      <c r="F125" s="43">
        <v>38599304.269999996</v>
      </c>
      <c r="G125" s="43" t="s">
        <v>8</v>
      </c>
    </row>
    <row r="126" spans="1:7" ht="12.75" customHeight="1" x14ac:dyDescent="0.25">
      <c r="A126" s="53">
        <v>2010</v>
      </c>
      <c r="B126" s="2" t="s">
        <v>7</v>
      </c>
      <c r="C126" s="40">
        <v>375658234.88</v>
      </c>
      <c r="D126" s="40">
        <v>117602.15</v>
      </c>
      <c r="E126" s="40">
        <v>111939665.70999999</v>
      </c>
      <c r="F126" s="40">
        <v>263600967.02000001</v>
      </c>
      <c r="G126" s="10" t="s">
        <v>8</v>
      </c>
    </row>
    <row r="127" spans="1:7" ht="12.75" customHeight="1" x14ac:dyDescent="0.25">
      <c r="A127" s="56"/>
      <c r="B127" s="3" t="s">
        <v>9</v>
      </c>
      <c r="C127" s="40">
        <v>97281791.390000001</v>
      </c>
      <c r="D127" s="10">
        <v>81233.039999999994</v>
      </c>
      <c r="E127" s="10">
        <v>20396598.870000001</v>
      </c>
      <c r="F127" s="10">
        <v>76803959.480000004</v>
      </c>
      <c r="G127" s="10" t="s">
        <v>8</v>
      </c>
    </row>
    <row r="128" spans="1:7" ht="12.75" customHeight="1" x14ac:dyDescent="0.25">
      <c r="A128" s="56"/>
      <c r="B128" s="4" t="s">
        <v>10</v>
      </c>
      <c r="C128" s="40">
        <v>43267649.310000002</v>
      </c>
      <c r="D128" s="10" t="s">
        <v>8</v>
      </c>
      <c r="E128" s="10">
        <v>5076350.5</v>
      </c>
      <c r="F128" s="10">
        <v>38191298.810000002</v>
      </c>
      <c r="G128" s="10" t="s">
        <v>8</v>
      </c>
    </row>
    <row r="129" spans="1:7" ht="12.75" customHeight="1" x14ac:dyDescent="0.25">
      <c r="A129" s="56"/>
      <c r="B129" s="3" t="s">
        <v>11</v>
      </c>
      <c r="C129" s="40">
        <v>21226610.110000003</v>
      </c>
      <c r="D129" s="10">
        <v>8465</v>
      </c>
      <c r="E129" s="10">
        <v>381323.08</v>
      </c>
      <c r="F129" s="10">
        <v>20836822.030000005</v>
      </c>
      <c r="G129" s="10" t="s">
        <v>8</v>
      </c>
    </row>
    <row r="130" spans="1:7" ht="12.75" customHeight="1" x14ac:dyDescent="0.25">
      <c r="A130" s="56"/>
      <c r="B130" s="4" t="s">
        <v>12</v>
      </c>
      <c r="C130" s="40">
        <v>91527783.24000001</v>
      </c>
      <c r="D130" s="10" t="s">
        <v>8</v>
      </c>
      <c r="E130" s="10">
        <v>13304398.34</v>
      </c>
      <c r="F130" s="10">
        <v>78223384.900000006</v>
      </c>
      <c r="G130" s="10" t="s">
        <v>8</v>
      </c>
    </row>
    <row r="131" spans="1:7" ht="12.75" customHeight="1" x14ac:dyDescent="0.25">
      <c r="A131" s="56"/>
      <c r="B131" s="3" t="s">
        <v>13</v>
      </c>
      <c r="C131" s="40">
        <v>41476309.600000009</v>
      </c>
      <c r="D131" s="10" t="s">
        <v>8</v>
      </c>
      <c r="E131" s="10">
        <v>38674012.870000005</v>
      </c>
      <c r="F131" s="10">
        <v>2802296.7300000004</v>
      </c>
      <c r="G131" s="10" t="s">
        <v>8</v>
      </c>
    </row>
    <row r="132" spans="1:7" ht="12.75" customHeight="1" x14ac:dyDescent="0.25">
      <c r="A132" s="56"/>
      <c r="B132" s="4" t="s">
        <v>14</v>
      </c>
      <c r="C132" s="40">
        <v>25442574.589999996</v>
      </c>
      <c r="D132" s="10">
        <v>22254</v>
      </c>
      <c r="E132" s="10">
        <v>13817204.590000002</v>
      </c>
      <c r="F132" s="10">
        <v>11603115.999999994</v>
      </c>
      <c r="G132" s="10" t="s">
        <v>8</v>
      </c>
    </row>
    <row r="133" spans="1:7" ht="12.75" customHeight="1" x14ac:dyDescent="0.25">
      <c r="A133" s="54"/>
      <c r="B133" s="5" t="s">
        <v>15</v>
      </c>
      <c r="C133" s="41">
        <v>55435516.639999986</v>
      </c>
      <c r="D133" s="11">
        <v>5650.11</v>
      </c>
      <c r="E133" s="11">
        <v>20289777.459999997</v>
      </c>
      <c r="F133" s="11">
        <v>35140089.069999985</v>
      </c>
      <c r="G133" s="11" t="s">
        <v>8</v>
      </c>
    </row>
    <row r="134" spans="1:7" ht="12.75" customHeight="1" x14ac:dyDescent="0.25">
      <c r="A134" s="52">
        <v>2009</v>
      </c>
      <c r="B134" s="6" t="s">
        <v>7</v>
      </c>
      <c r="C134" s="42">
        <v>377499501.31999999</v>
      </c>
      <c r="D134" s="42">
        <v>161033.4</v>
      </c>
      <c r="E134" s="42">
        <v>133757630.05000001</v>
      </c>
      <c r="F134" s="42">
        <v>243580837.87</v>
      </c>
      <c r="G134" s="10" t="s">
        <v>8</v>
      </c>
    </row>
    <row r="135" spans="1:7" ht="12.75" customHeight="1" x14ac:dyDescent="0.25">
      <c r="A135" s="56">
        <v>2009</v>
      </c>
      <c r="B135" s="7" t="s">
        <v>9</v>
      </c>
      <c r="C135" s="40">
        <v>78412379.679999992</v>
      </c>
      <c r="D135" s="10">
        <v>89574.18</v>
      </c>
      <c r="E135" s="10">
        <v>18653903.899999999</v>
      </c>
      <c r="F135" s="10">
        <v>59668901.599999994</v>
      </c>
      <c r="G135" s="10" t="s">
        <v>8</v>
      </c>
    </row>
    <row r="136" spans="1:7" ht="12.75" customHeight="1" x14ac:dyDescent="0.25">
      <c r="A136" s="56"/>
      <c r="B136" s="8" t="s">
        <v>10</v>
      </c>
      <c r="C136" s="40">
        <v>42369623.740000002</v>
      </c>
      <c r="D136" s="10">
        <v>14783.3</v>
      </c>
      <c r="E136" s="10">
        <v>4069396.7700000005</v>
      </c>
      <c r="F136" s="10">
        <v>38285443.670000002</v>
      </c>
      <c r="G136" s="10" t="s">
        <v>8</v>
      </c>
    </row>
    <row r="137" spans="1:7" ht="12.75" customHeight="1" x14ac:dyDescent="0.25">
      <c r="A137" s="56"/>
      <c r="B137" s="7" t="s">
        <v>11</v>
      </c>
      <c r="C137" s="40">
        <v>22432934.52</v>
      </c>
      <c r="D137" s="10">
        <v>12994</v>
      </c>
      <c r="E137" s="10">
        <v>480590.85</v>
      </c>
      <c r="F137" s="10">
        <v>21939349.669999998</v>
      </c>
      <c r="G137" s="47" t="s">
        <v>8</v>
      </c>
    </row>
    <row r="138" spans="1:7" ht="12.75" customHeight="1" x14ac:dyDescent="0.25">
      <c r="A138" s="56"/>
      <c r="B138" s="8" t="s">
        <v>12</v>
      </c>
      <c r="C138" s="40">
        <v>92226843.660000011</v>
      </c>
      <c r="D138" s="10">
        <v>6627.5</v>
      </c>
      <c r="E138" s="10">
        <v>23542594.060000002</v>
      </c>
      <c r="F138" s="10">
        <v>68677622.100000009</v>
      </c>
      <c r="G138" s="10" t="s">
        <v>8</v>
      </c>
    </row>
    <row r="139" spans="1:7" ht="12.75" customHeight="1" x14ac:dyDescent="0.25">
      <c r="A139" s="56"/>
      <c r="B139" s="9" t="s">
        <v>13</v>
      </c>
      <c r="C139" s="40">
        <v>44008394.010000005</v>
      </c>
      <c r="D139" s="10">
        <v>13450</v>
      </c>
      <c r="E139" s="10">
        <v>41042807.480000004</v>
      </c>
      <c r="F139" s="10">
        <v>2952136.5300000003</v>
      </c>
      <c r="G139" s="10" t="s">
        <v>8</v>
      </c>
    </row>
    <row r="140" spans="1:7" ht="12.75" customHeight="1" x14ac:dyDescent="0.25">
      <c r="A140" s="56"/>
      <c r="B140" s="8" t="s">
        <v>14</v>
      </c>
      <c r="C140" s="40">
        <v>21033352.09</v>
      </c>
      <c r="D140" s="10">
        <v>23052</v>
      </c>
      <c r="E140" s="10">
        <v>11709332.889999999</v>
      </c>
      <c r="F140" s="10">
        <v>9300967.2000000011</v>
      </c>
      <c r="G140" s="10" t="s">
        <v>8</v>
      </c>
    </row>
    <row r="141" spans="1:7" ht="12.75" customHeight="1" x14ac:dyDescent="0.25">
      <c r="A141" s="54"/>
      <c r="B141" s="5" t="s">
        <v>15</v>
      </c>
      <c r="C141" s="41">
        <v>77015973.62000002</v>
      </c>
      <c r="D141" s="11">
        <v>552.42000000000007</v>
      </c>
      <c r="E141" s="11">
        <v>34259004.100000009</v>
      </c>
      <c r="F141" s="11">
        <v>42756417.100000009</v>
      </c>
      <c r="G141" s="11" t="s">
        <v>8</v>
      </c>
    </row>
    <row r="142" spans="1:7" ht="12.75" customHeight="1" x14ac:dyDescent="0.25">
      <c r="A142" s="52">
        <v>2008</v>
      </c>
      <c r="B142" s="6" t="s">
        <v>7</v>
      </c>
      <c r="C142" s="42">
        <v>443527850.91999996</v>
      </c>
      <c r="D142" s="42">
        <v>100479.40999999999</v>
      </c>
      <c r="E142" s="42">
        <v>163685222.27000001</v>
      </c>
      <c r="F142" s="42">
        <v>279737940.71999991</v>
      </c>
      <c r="G142" s="42">
        <v>4208.5200000000004</v>
      </c>
    </row>
    <row r="143" spans="1:7" ht="12.75" customHeight="1" x14ac:dyDescent="0.25">
      <c r="A143" s="56">
        <v>2008</v>
      </c>
      <c r="B143" s="7" t="s">
        <v>9</v>
      </c>
      <c r="C143" s="40">
        <v>111665577.13999997</v>
      </c>
      <c r="D143" s="10">
        <v>25752.539999999997</v>
      </c>
      <c r="E143" s="10">
        <v>27798468.879999999</v>
      </c>
      <c r="F143" s="10">
        <v>83837297.199999973</v>
      </c>
      <c r="G143" s="10">
        <v>4058.52</v>
      </c>
    </row>
    <row r="144" spans="1:7" ht="12.75" customHeight="1" x14ac:dyDescent="0.25">
      <c r="A144" s="56"/>
      <c r="B144" s="8" t="s">
        <v>10</v>
      </c>
      <c r="C144" s="40">
        <v>47307092.04999999</v>
      </c>
      <c r="D144" s="10">
        <v>7302.02</v>
      </c>
      <c r="E144" s="10">
        <v>4866589.2799999993</v>
      </c>
      <c r="F144" s="10">
        <v>42433200.749999993</v>
      </c>
      <c r="G144" s="10" t="s">
        <v>8</v>
      </c>
    </row>
    <row r="145" spans="1:7" ht="12.75" customHeight="1" x14ac:dyDescent="0.25">
      <c r="A145" s="56"/>
      <c r="B145" s="7" t="s">
        <v>11</v>
      </c>
      <c r="C145" s="40">
        <v>25108437.460000005</v>
      </c>
      <c r="D145" s="10">
        <v>24840</v>
      </c>
      <c r="E145" s="10">
        <v>755649.18</v>
      </c>
      <c r="F145" s="10">
        <v>24327798.280000005</v>
      </c>
      <c r="G145" s="10">
        <v>150</v>
      </c>
    </row>
    <row r="146" spans="1:7" ht="12.75" customHeight="1" x14ac:dyDescent="0.25">
      <c r="A146" s="56"/>
      <c r="B146" s="8" t="s">
        <v>12</v>
      </c>
      <c r="C146" s="40">
        <v>103205457.38</v>
      </c>
      <c r="D146" s="10">
        <v>1900</v>
      </c>
      <c r="E146" s="10">
        <v>34616318.310000002</v>
      </c>
      <c r="F146" s="10">
        <v>68587239.069999993</v>
      </c>
      <c r="G146" s="10" t="s">
        <v>8</v>
      </c>
    </row>
    <row r="147" spans="1:7" ht="12.75" customHeight="1" x14ac:dyDescent="0.25">
      <c r="A147" s="56"/>
      <c r="B147" s="7" t="s">
        <v>13</v>
      </c>
      <c r="C147" s="40">
        <v>47228086.119999997</v>
      </c>
      <c r="D147" s="10">
        <v>12375</v>
      </c>
      <c r="E147" s="10">
        <v>44518738.449999996</v>
      </c>
      <c r="F147" s="10">
        <v>2696972.67</v>
      </c>
      <c r="G147" s="10" t="s">
        <v>8</v>
      </c>
    </row>
    <row r="148" spans="1:7" ht="12.75" customHeight="1" x14ac:dyDescent="0.25">
      <c r="A148" s="56"/>
      <c r="B148" s="8" t="s">
        <v>14</v>
      </c>
      <c r="C148" s="40">
        <v>20235150.469999999</v>
      </c>
      <c r="D148" s="10">
        <v>16673.95</v>
      </c>
      <c r="E148" s="10">
        <v>11422173.84</v>
      </c>
      <c r="F148" s="10">
        <v>8796302.6799999997</v>
      </c>
      <c r="G148" s="10" t="s">
        <v>8</v>
      </c>
    </row>
    <row r="149" spans="1:7" ht="12.75" customHeight="1" x14ac:dyDescent="0.25">
      <c r="A149" s="54"/>
      <c r="B149" s="5" t="s">
        <v>15</v>
      </c>
      <c r="C149" s="41">
        <v>88778050.299999982</v>
      </c>
      <c r="D149" s="11">
        <v>11635.9</v>
      </c>
      <c r="E149" s="11">
        <v>39707284.330000006</v>
      </c>
      <c r="F149" s="11">
        <v>49059130.069999985</v>
      </c>
      <c r="G149" s="11" t="s">
        <v>8</v>
      </c>
    </row>
    <row r="150" spans="1:7" ht="12.75" customHeight="1" x14ac:dyDescent="0.25">
      <c r="A150" s="52">
        <v>2007</v>
      </c>
      <c r="B150" s="6" t="s">
        <v>7</v>
      </c>
      <c r="C150" s="42">
        <v>360789571.78000009</v>
      </c>
      <c r="D150" s="42">
        <v>51990.960000000006</v>
      </c>
      <c r="E150" s="42">
        <v>144815988.03</v>
      </c>
      <c r="F150" s="42">
        <v>215894766.79000002</v>
      </c>
      <c r="G150" s="42">
        <v>26826</v>
      </c>
    </row>
    <row r="151" spans="1:7" ht="12.75" customHeight="1" x14ac:dyDescent="0.25">
      <c r="A151" s="56">
        <v>2007</v>
      </c>
      <c r="B151" s="7" t="s">
        <v>9</v>
      </c>
      <c r="C151" s="40">
        <v>77857160.730000004</v>
      </c>
      <c r="D151" s="10">
        <v>1255.45</v>
      </c>
      <c r="E151" s="10">
        <v>24040187.640000001</v>
      </c>
      <c r="F151" s="10">
        <v>53815717.640000001</v>
      </c>
      <c r="G151" s="10" t="s">
        <v>8</v>
      </c>
    </row>
    <row r="152" spans="1:7" ht="12.75" customHeight="1" x14ac:dyDescent="0.25">
      <c r="A152" s="56"/>
      <c r="B152" s="8" t="s">
        <v>10</v>
      </c>
      <c r="C152" s="40">
        <v>49309494.780000001</v>
      </c>
      <c r="D152" s="10">
        <v>7155.02</v>
      </c>
      <c r="E152" s="10">
        <v>4832076.34</v>
      </c>
      <c r="F152" s="10">
        <v>44443437.420000002</v>
      </c>
      <c r="G152" s="10">
        <v>26826</v>
      </c>
    </row>
    <row r="153" spans="1:7" ht="12.75" customHeight="1" x14ac:dyDescent="0.25">
      <c r="A153" s="56"/>
      <c r="B153" s="7" t="s">
        <v>11</v>
      </c>
      <c r="C153" s="40">
        <v>22246282.869999997</v>
      </c>
      <c r="D153" s="10">
        <v>15051</v>
      </c>
      <c r="E153" s="10">
        <v>3689478.4399999995</v>
      </c>
      <c r="F153" s="10">
        <v>18541753.43</v>
      </c>
      <c r="G153" s="10" t="s">
        <v>8</v>
      </c>
    </row>
    <row r="154" spans="1:7" ht="12.75" customHeight="1" x14ac:dyDescent="0.25">
      <c r="A154" s="56"/>
      <c r="B154" s="8" t="s">
        <v>12</v>
      </c>
      <c r="C154" s="40">
        <v>87645742.99000001</v>
      </c>
      <c r="D154" s="10">
        <v>9850</v>
      </c>
      <c r="E154" s="10">
        <v>36697301.539999999</v>
      </c>
      <c r="F154" s="10">
        <v>50938591.450000003</v>
      </c>
      <c r="G154" s="10" t="s">
        <v>8</v>
      </c>
    </row>
    <row r="155" spans="1:7" ht="12.75" customHeight="1" x14ac:dyDescent="0.25">
      <c r="A155" s="56"/>
      <c r="B155" s="7" t="s">
        <v>13</v>
      </c>
      <c r="C155" s="40">
        <v>37401680.549999997</v>
      </c>
      <c r="D155" s="10" t="s">
        <v>8</v>
      </c>
      <c r="E155" s="10">
        <v>34272411.449999996</v>
      </c>
      <c r="F155" s="10">
        <v>3129269.0999999996</v>
      </c>
      <c r="G155" s="10" t="s">
        <v>8</v>
      </c>
    </row>
    <row r="156" spans="1:7" ht="12.75" customHeight="1" x14ac:dyDescent="0.25">
      <c r="A156" s="56"/>
      <c r="B156" s="8" t="s">
        <v>14</v>
      </c>
      <c r="C156" s="40">
        <v>16491467.540000001</v>
      </c>
      <c r="D156" s="10">
        <v>15307.3</v>
      </c>
      <c r="E156" s="10">
        <v>9088667.9100000001</v>
      </c>
      <c r="F156" s="10">
        <v>7387492.3300000001</v>
      </c>
      <c r="G156" s="10" t="s">
        <v>8</v>
      </c>
    </row>
    <row r="157" spans="1:7" ht="12.75" customHeight="1" x14ac:dyDescent="0.25">
      <c r="A157" s="54"/>
      <c r="B157" s="5" t="s">
        <v>15</v>
      </c>
      <c r="C157" s="41">
        <v>69837742.320000023</v>
      </c>
      <c r="D157" s="11">
        <v>3372.1899999999996</v>
      </c>
      <c r="E157" s="11">
        <v>32195864.710000016</v>
      </c>
      <c r="F157" s="11">
        <v>37638505.420000009</v>
      </c>
      <c r="G157" s="11" t="s">
        <v>8</v>
      </c>
    </row>
    <row r="158" spans="1:7" ht="12.75" customHeight="1" x14ac:dyDescent="0.25">
      <c r="A158" s="52">
        <v>2006</v>
      </c>
      <c r="B158" s="6" t="s">
        <v>7</v>
      </c>
      <c r="C158" s="40">
        <v>327124598.36999995</v>
      </c>
      <c r="D158" s="40">
        <v>106219.48000000001</v>
      </c>
      <c r="E158" s="40">
        <v>104924847.27000001</v>
      </c>
      <c r="F158" s="40">
        <v>222024431.53999999</v>
      </c>
      <c r="G158" s="40">
        <v>69100.08</v>
      </c>
    </row>
    <row r="159" spans="1:7" ht="12.75" customHeight="1" x14ac:dyDescent="0.25">
      <c r="A159" s="56">
        <v>2006</v>
      </c>
      <c r="B159" s="7" t="s">
        <v>9</v>
      </c>
      <c r="C159" s="42">
        <v>79577345.24000001</v>
      </c>
      <c r="D159" s="47">
        <v>46732.95</v>
      </c>
      <c r="E159" s="10">
        <v>17455246.490000002</v>
      </c>
      <c r="F159" s="10">
        <v>62040679.800000004</v>
      </c>
      <c r="G159" s="10">
        <v>34686</v>
      </c>
    </row>
    <row r="160" spans="1:7" ht="12.75" customHeight="1" x14ac:dyDescent="0.25">
      <c r="A160" s="56"/>
      <c r="B160" s="8" t="s">
        <v>10</v>
      </c>
      <c r="C160" s="40">
        <v>35697027.789999999</v>
      </c>
      <c r="D160" s="10">
        <v>12439.440000000002</v>
      </c>
      <c r="E160" s="10">
        <v>2769619.5900000003</v>
      </c>
      <c r="F160" s="10">
        <v>32882091.68</v>
      </c>
      <c r="G160" s="10">
        <v>32877.08</v>
      </c>
    </row>
    <row r="161" spans="1:7" ht="12.75" customHeight="1" x14ac:dyDescent="0.25">
      <c r="A161" s="56"/>
      <c r="B161" s="7" t="s">
        <v>11</v>
      </c>
      <c r="C161" s="40">
        <v>30716463.210000005</v>
      </c>
      <c r="D161" s="10">
        <v>12329</v>
      </c>
      <c r="E161" s="10">
        <v>604355.65999999992</v>
      </c>
      <c r="F161" s="10">
        <v>30099778.550000004</v>
      </c>
      <c r="G161" s="10" t="s">
        <v>8</v>
      </c>
    </row>
    <row r="162" spans="1:7" ht="12.75" customHeight="1" x14ac:dyDescent="0.25">
      <c r="A162" s="56"/>
      <c r="B162" s="8" t="s">
        <v>12</v>
      </c>
      <c r="C162" s="40">
        <v>73382867.589999989</v>
      </c>
      <c r="D162" s="10">
        <v>11744.64</v>
      </c>
      <c r="E162" s="10">
        <v>20044801.350000001</v>
      </c>
      <c r="F162" s="10">
        <v>53326321.599999987</v>
      </c>
      <c r="G162" s="10" t="s">
        <v>8</v>
      </c>
    </row>
    <row r="163" spans="1:7" ht="12.75" customHeight="1" x14ac:dyDescent="0.25">
      <c r="A163" s="56"/>
      <c r="B163" s="7" t="s">
        <v>13</v>
      </c>
      <c r="C163" s="40">
        <v>33281572.760000002</v>
      </c>
      <c r="D163" s="10" t="s">
        <v>8</v>
      </c>
      <c r="E163" s="10">
        <v>31020131.240000002</v>
      </c>
      <c r="F163" s="10">
        <v>2261441.52</v>
      </c>
      <c r="G163" s="10" t="s">
        <v>8</v>
      </c>
    </row>
    <row r="164" spans="1:7" ht="12.75" customHeight="1" x14ac:dyDescent="0.25">
      <c r="A164" s="56"/>
      <c r="B164" s="8" t="s">
        <v>14</v>
      </c>
      <c r="C164" s="40">
        <v>7043156.3899999997</v>
      </c>
      <c r="D164" s="10">
        <v>22447.599999999999</v>
      </c>
      <c r="E164" s="10">
        <v>2050968.1300000001</v>
      </c>
      <c r="F164" s="10">
        <v>4969740.6599999992</v>
      </c>
      <c r="G164" s="10" t="s">
        <v>8</v>
      </c>
    </row>
    <row r="165" spans="1:7" ht="12.75" customHeight="1" x14ac:dyDescent="0.25">
      <c r="A165" s="54"/>
      <c r="B165" s="5" t="s">
        <v>15</v>
      </c>
      <c r="C165" s="41">
        <v>67426165.389999986</v>
      </c>
      <c r="D165" s="11">
        <v>525.84999999999991</v>
      </c>
      <c r="E165" s="11">
        <v>30979724.809999999</v>
      </c>
      <c r="F165" s="11">
        <v>36444377.729999989</v>
      </c>
      <c r="G165" s="11">
        <v>1537</v>
      </c>
    </row>
    <row r="166" spans="1:7" ht="12.75" customHeight="1" x14ac:dyDescent="0.25">
      <c r="A166" s="57">
        <v>2005</v>
      </c>
      <c r="B166" s="6" t="s">
        <v>7</v>
      </c>
      <c r="C166" s="42">
        <v>271294777.62000006</v>
      </c>
      <c r="D166" s="42">
        <v>64853.020000000004</v>
      </c>
      <c r="E166" s="42">
        <v>85375193.319999993</v>
      </c>
      <c r="F166" s="42">
        <v>185824338.74000001</v>
      </c>
      <c r="G166" s="42">
        <v>30392.54</v>
      </c>
    </row>
    <row r="167" spans="1:7" ht="12.75" customHeight="1" x14ac:dyDescent="0.25">
      <c r="A167" s="57">
        <v>2005</v>
      </c>
      <c r="B167" s="7" t="s">
        <v>9</v>
      </c>
      <c r="C167" s="40">
        <v>71338409.729999989</v>
      </c>
      <c r="D167" s="10">
        <v>21873.940000000002</v>
      </c>
      <c r="E167" s="10">
        <v>13845207.83</v>
      </c>
      <c r="F167" s="10">
        <v>57461498.819999985</v>
      </c>
      <c r="G167" s="10">
        <v>9829.14</v>
      </c>
    </row>
    <row r="168" spans="1:7" ht="12.75" customHeight="1" x14ac:dyDescent="0.25">
      <c r="A168" s="57"/>
      <c r="B168" s="8" t="s">
        <v>10</v>
      </c>
      <c r="C168" s="40">
        <v>30081036.960000005</v>
      </c>
      <c r="D168" s="10">
        <v>16568.07</v>
      </c>
      <c r="E168" s="10">
        <v>2474492.7999999998</v>
      </c>
      <c r="F168" s="10">
        <v>27573523.330000002</v>
      </c>
      <c r="G168" s="10">
        <v>16452.760000000002</v>
      </c>
    </row>
    <row r="169" spans="1:7" ht="12.75" customHeight="1" x14ac:dyDescent="0.25">
      <c r="A169" s="57"/>
      <c r="B169" s="7" t="s">
        <v>11</v>
      </c>
      <c r="C169" s="40">
        <v>28368054.440000001</v>
      </c>
      <c r="D169" s="10">
        <v>5600</v>
      </c>
      <c r="E169" s="10">
        <v>665942.94000000006</v>
      </c>
      <c r="F169" s="10">
        <v>27696511.5</v>
      </c>
      <c r="G169" s="10" t="s">
        <v>8</v>
      </c>
    </row>
    <row r="170" spans="1:7" ht="12.75" customHeight="1" x14ac:dyDescent="0.25">
      <c r="A170" s="57"/>
      <c r="B170" s="8" t="s">
        <v>12</v>
      </c>
      <c r="C170" s="40">
        <v>61906154.860000007</v>
      </c>
      <c r="D170" s="10">
        <v>2650</v>
      </c>
      <c r="E170" s="10">
        <v>20768956.620000001</v>
      </c>
      <c r="F170" s="10">
        <v>41134535.640000001</v>
      </c>
      <c r="G170" s="10">
        <v>12.6</v>
      </c>
    </row>
    <row r="171" spans="1:7" ht="12.75" customHeight="1" x14ac:dyDescent="0.25">
      <c r="A171" s="57"/>
      <c r="B171" s="7" t="s">
        <v>13</v>
      </c>
      <c r="C171" s="40">
        <v>17939725.960000001</v>
      </c>
      <c r="D171" s="10" t="s">
        <v>8</v>
      </c>
      <c r="E171" s="10">
        <v>17838669.050000001</v>
      </c>
      <c r="F171" s="10">
        <v>101056.91</v>
      </c>
      <c r="G171" s="10" t="s">
        <v>8</v>
      </c>
    </row>
    <row r="172" spans="1:7" ht="12.75" customHeight="1" x14ac:dyDescent="0.25">
      <c r="A172" s="57"/>
      <c r="B172" s="8" t="s">
        <v>14</v>
      </c>
      <c r="C172" s="40">
        <v>5921797.3000000007</v>
      </c>
      <c r="D172" s="10">
        <v>17409.810000000001</v>
      </c>
      <c r="E172" s="10">
        <v>1285045.7999999998</v>
      </c>
      <c r="F172" s="10">
        <v>4619341.6900000004</v>
      </c>
      <c r="G172" s="10" t="s">
        <v>8</v>
      </c>
    </row>
    <row r="173" spans="1:7" ht="12.75" customHeight="1" x14ac:dyDescent="0.25">
      <c r="A173" s="57"/>
      <c r="B173" s="5" t="s">
        <v>15</v>
      </c>
      <c r="C173" s="41">
        <v>55739598.370000027</v>
      </c>
      <c r="D173" s="11">
        <v>751.2</v>
      </c>
      <c r="E173" s="11">
        <v>28496878.280000009</v>
      </c>
      <c r="F173" s="11">
        <v>27237870.850000016</v>
      </c>
      <c r="G173" s="11">
        <v>4098.04</v>
      </c>
    </row>
    <row r="174" spans="1:7" ht="12.75" customHeight="1" x14ac:dyDescent="0.25">
      <c r="A174" s="57">
        <v>2004</v>
      </c>
      <c r="B174" s="6" t="s">
        <v>7</v>
      </c>
      <c r="C174" s="42">
        <v>239824311</v>
      </c>
      <c r="D174" s="42">
        <v>161358</v>
      </c>
      <c r="E174" s="42">
        <v>74139652</v>
      </c>
      <c r="F174" s="42">
        <v>165522179</v>
      </c>
      <c r="G174" s="42">
        <v>1122</v>
      </c>
    </row>
    <row r="175" spans="1:7" ht="12.75" customHeight="1" x14ac:dyDescent="0.25">
      <c r="A175" s="57">
        <v>2004</v>
      </c>
      <c r="B175" s="7" t="s">
        <v>9</v>
      </c>
      <c r="C175" s="40">
        <v>62484983</v>
      </c>
      <c r="D175" s="10">
        <v>37975</v>
      </c>
      <c r="E175" s="10">
        <v>15997961</v>
      </c>
      <c r="F175" s="10">
        <v>46447989</v>
      </c>
      <c r="G175" s="10">
        <v>1058</v>
      </c>
    </row>
    <row r="176" spans="1:7" ht="12.75" customHeight="1" x14ac:dyDescent="0.25">
      <c r="A176" s="57"/>
      <c r="B176" s="8" t="s">
        <v>10</v>
      </c>
      <c r="C176" s="40">
        <v>29674189</v>
      </c>
      <c r="D176" s="10">
        <v>4651</v>
      </c>
      <c r="E176" s="10">
        <v>2084562</v>
      </c>
      <c r="F176" s="10">
        <v>27584941</v>
      </c>
      <c r="G176" s="10">
        <v>35</v>
      </c>
    </row>
    <row r="177" spans="1:7" ht="12.75" customHeight="1" x14ac:dyDescent="0.25">
      <c r="A177" s="57"/>
      <c r="B177" s="7" t="s">
        <v>11</v>
      </c>
      <c r="C177" s="40">
        <v>31252099</v>
      </c>
      <c r="D177" s="10">
        <v>801</v>
      </c>
      <c r="E177" s="10">
        <v>315074</v>
      </c>
      <c r="F177" s="10">
        <v>30936224</v>
      </c>
      <c r="G177" s="10" t="s">
        <v>8</v>
      </c>
    </row>
    <row r="178" spans="1:7" ht="12.75" customHeight="1" x14ac:dyDescent="0.25">
      <c r="A178" s="57"/>
      <c r="B178" s="8" t="s">
        <v>12</v>
      </c>
      <c r="C178" s="40">
        <v>53642735</v>
      </c>
      <c r="D178" s="10">
        <v>108426</v>
      </c>
      <c r="E178" s="10">
        <v>15602066</v>
      </c>
      <c r="F178" s="10">
        <v>37932243</v>
      </c>
      <c r="G178" s="10" t="s">
        <v>8</v>
      </c>
    </row>
    <row r="179" spans="1:7" ht="12.75" customHeight="1" x14ac:dyDescent="0.25">
      <c r="A179" s="57"/>
      <c r="B179" s="7" t="s">
        <v>13</v>
      </c>
      <c r="C179" s="40">
        <v>16291893</v>
      </c>
      <c r="D179" s="10" t="s">
        <v>8</v>
      </c>
      <c r="E179" s="10">
        <v>16215846</v>
      </c>
      <c r="F179" s="10">
        <v>76047</v>
      </c>
      <c r="G179" s="10" t="s">
        <v>8</v>
      </c>
    </row>
    <row r="180" spans="1:7" ht="12.75" customHeight="1" x14ac:dyDescent="0.25">
      <c r="A180" s="57"/>
      <c r="B180" s="8" t="s">
        <v>14</v>
      </c>
      <c r="C180" s="40">
        <v>6393514</v>
      </c>
      <c r="D180" s="10">
        <v>3039</v>
      </c>
      <c r="E180" s="10">
        <v>2199382</v>
      </c>
      <c r="F180" s="10">
        <v>4191093</v>
      </c>
      <c r="G180" s="10" t="s">
        <v>8</v>
      </c>
    </row>
    <row r="181" spans="1:7" ht="12.75" customHeight="1" x14ac:dyDescent="0.25">
      <c r="A181" s="57"/>
      <c r="B181" s="5" t="s">
        <v>15</v>
      </c>
      <c r="C181" s="41">
        <v>40084898</v>
      </c>
      <c r="D181" s="11">
        <v>6466</v>
      </c>
      <c r="E181" s="11">
        <v>21724761</v>
      </c>
      <c r="F181" s="11">
        <v>18353642</v>
      </c>
      <c r="G181" s="11">
        <v>29</v>
      </c>
    </row>
    <row r="182" spans="1:7" ht="12.75" customHeight="1" x14ac:dyDescent="0.25">
      <c r="A182" s="52">
        <v>2003</v>
      </c>
      <c r="B182" s="6" t="s">
        <v>7</v>
      </c>
      <c r="C182" s="37">
        <v>190668504</v>
      </c>
      <c r="D182" s="37">
        <v>51229</v>
      </c>
      <c r="E182" s="37">
        <v>48718552</v>
      </c>
      <c r="F182" s="37">
        <v>141895079</v>
      </c>
      <c r="G182" s="37">
        <v>3644</v>
      </c>
    </row>
    <row r="183" spans="1:7" ht="12.75" customHeight="1" x14ac:dyDescent="0.25">
      <c r="A183" s="53"/>
      <c r="B183" s="7" t="s">
        <v>9</v>
      </c>
      <c r="C183" s="42">
        <v>49962232</v>
      </c>
      <c r="D183" s="10">
        <v>3828</v>
      </c>
      <c r="E183" s="10">
        <v>14225504</v>
      </c>
      <c r="F183" s="10">
        <v>35732601</v>
      </c>
      <c r="G183" s="10">
        <v>299</v>
      </c>
    </row>
    <row r="184" spans="1:7" ht="12.75" customHeight="1" x14ac:dyDescent="0.25">
      <c r="A184" s="53"/>
      <c r="B184" s="8" t="s">
        <v>10</v>
      </c>
      <c r="C184" s="42">
        <v>28111543</v>
      </c>
      <c r="D184" s="10">
        <v>6241</v>
      </c>
      <c r="E184" s="10">
        <v>1046268</v>
      </c>
      <c r="F184" s="10">
        <v>27056131</v>
      </c>
      <c r="G184" s="10">
        <v>2903</v>
      </c>
    </row>
    <row r="185" spans="1:7" ht="12.75" customHeight="1" x14ac:dyDescent="0.25">
      <c r="A185" s="53"/>
      <c r="B185" s="7" t="s">
        <v>11</v>
      </c>
      <c r="C185" s="42">
        <v>31082949</v>
      </c>
      <c r="D185" s="10">
        <v>28266</v>
      </c>
      <c r="E185" s="10">
        <v>704010</v>
      </c>
      <c r="F185" s="10">
        <v>30350673</v>
      </c>
      <c r="G185" s="10" t="s">
        <v>8</v>
      </c>
    </row>
    <row r="186" spans="1:7" ht="12.75" customHeight="1" x14ac:dyDescent="0.25">
      <c r="A186" s="53"/>
      <c r="B186" s="8" t="s">
        <v>12</v>
      </c>
      <c r="C186" s="42">
        <v>39714045</v>
      </c>
      <c r="D186" s="10">
        <v>8727</v>
      </c>
      <c r="E186" s="10">
        <v>8906378</v>
      </c>
      <c r="F186" s="10">
        <v>30798498</v>
      </c>
      <c r="G186" s="10">
        <v>442</v>
      </c>
    </row>
    <row r="187" spans="1:7" ht="12.75" customHeight="1" x14ac:dyDescent="0.25">
      <c r="A187" s="53"/>
      <c r="B187" s="7" t="s">
        <v>13</v>
      </c>
      <c r="C187" s="42">
        <v>11919682</v>
      </c>
      <c r="D187" s="10" t="s">
        <v>8</v>
      </c>
      <c r="E187" s="10">
        <v>11876844</v>
      </c>
      <c r="F187" s="10">
        <v>42838</v>
      </c>
      <c r="G187" s="10" t="s">
        <v>8</v>
      </c>
    </row>
    <row r="188" spans="1:7" ht="12.75" customHeight="1" x14ac:dyDescent="0.25">
      <c r="A188" s="53"/>
      <c r="B188" s="8" t="s">
        <v>14</v>
      </c>
      <c r="C188" s="42">
        <v>4623830</v>
      </c>
      <c r="D188" s="10">
        <v>3312</v>
      </c>
      <c r="E188" s="10">
        <v>1127479</v>
      </c>
      <c r="F188" s="10">
        <v>3493039</v>
      </c>
      <c r="G188" s="10" t="s">
        <v>8</v>
      </c>
    </row>
    <row r="189" spans="1:7" ht="12.75" customHeight="1" x14ac:dyDescent="0.25">
      <c r="A189" s="54"/>
      <c r="B189" s="5" t="s">
        <v>15</v>
      </c>
      <c r="C189" s="41">
        <v>25254223</v>
      </c>
      <c r="D189" s="11">
        <v>855</v>
      </c>
      <c r="E189" s="11">
        <v>10832069</v>
      </c>
      <c r="F189" s="11">
        <v>14421299</v>
      </c>
      <c r="G189" s="11" t="s">
        <v>8</v>
      </c>
    </row>
    <row r="190" spans="1:7" ht="12.75" customHeight="1" x14ac:dyDescent="0.25">
      <c r="A190" s="52">
        <v>2002</v>
      </c>
      <c r="B190" s="6" t="s">
        <v>7</v>
      </c>
      <c r="C190" s="37">
        <v>178083938</v>
      </c>
      <c r="D190" s="37">
        <v>38547</v>
      </c>
      <c r="E190" s="37">
        <v>32037588</v>
      </c>
      <c r="F190" s="37">
        <v>142637035</v>
      </c>
      <c r="G190" s="37">
        <v>3370768</v>
      </c>
    </row>
    <row r="191" spans="1:7" ht="12.75" customHeight="1" x14ac:dyDescent="0.25">
      <c r="A191" s="56"/>
      <c r="B191" s="7" t="s">
        <v>9</v>
      </c>
      <c r="C191" s="37">
        <v>58657041</v>
      </c>
      <c r="D191" s="45">
        <v>8747</v>
      </c>
      <c r="E191" s="45">
        <v>13830387</v>
      </c>
      <c r="F191" s="45">
        <v>41447940</v>
      </c>
      <c r="G191" s="45">
        <v>3369967</v>
      </c>
    </row>
    <row r="192" spans="1:7" ht="12.75" customHeight="1" x14ac:dyDescent="0.25">
      <c r="A192" s="56"/>
      <c r="B192" s="8" t="s">
        <v>10</v>
      </c>
      <c r="C192" s="37">
        <v>27088372</v>
      </c>
      <c r="D192" s="45">
        <v>12427</v>
      </c>
      <c r="E192" s="45">
        <v>918344</v>
      </c>
      <c r="F192" s="45">
        <v>26156900</v>
      </c>
      <c r="G192" s="45">
        <v>701</v>
      </c>
    </row>
    <row r="193" spans="1:7" ht="12.75" customHeight="1" x14ac:dyDescent="0.25">
      <c r="A193" s="56"/>
      <c r="B193" s="7" t="s">
        <v>11</v>
      </c>
      <c r="C193" s="37">
        <v>32142876</v>
      </c>
      <c r="D193" s="45">
        <v>6822</v>
      </c>
      <c r="E193" s="45">
        <v>775305</v>
      </c>
      <c r="F193" s="45">
        <v>31360649</v>
      </c>
      <c r="G193" s="45">
        <v>100</v>
      </c>
    </row>
    <row r="194" spans="1:7" ht="12.75" customHeight="1" x14ac:dyDescent="0.25">
      <c r="A194" s="56"/>
      <c r="B194" s="8" t="s">
        <v>12</v>
      </c>
      <c r="C194" s="37">
        <v>34514425</v>
      </c>
      <c r="D194" s="45">
        <v>840</v>
      </c>
      <c r="E194" s="45">
        <v>7663264</v>
      </c>
      <c r="F194" s="45">
        <v>26850321</v>
      </c>
      <c r="G194" s="10" t="s">
        <v>8</v>
      </c>
    </row>
    <row r="195" spans="1:7" ht="12.75" customHeight="1" x14ac:dyDescent="0.25">
      <c r="A195" s="56"/>
      <c r="B195" s="7" t="s">
        <v>13</v>
      </c>
      <c r="C195" s="37">
        <v>4383861</v>
      </c>
      <c r="D195" s="10" t="s">
        <v>8</v>
      </c>
      <c r="E195" s="45">
        <v>4364647</v>
      </c>
      <c r="F195" s="45">
        <v>19214</v>
      </c>
      <c r="G195" s="10" t="s">
        <v>8</v>
      </c>
    </row>
    <row r="196" spans="1:7" ht="12.75" customHeight="1" x14ac:dyDescent="0.25">
      <c r="A196" s="56"/>
      <c r="B196" s="8" t="s">
        <v>14</v>
      </c>
      <c r="C196" s="37">
        <v>3035276</v>
      </c>
      <c r="D196" s="45">
        <v>8340</v>
      </c>
      <c r="E196" s="45">
        <v>1002009</v>
      </c>
      <c r="F196" s="45">
        <v>2024927</v>
      </c>
      <c r="G196" s="10" t="s">
        <v>8</v>
      </c>
    </row>
    <row r="197" spans="1:7" ht="12.75" customHeight="1" x14ac:dyDescent="0.25">
      <c r="A197" s="54"/>
      <c r="B197" s="5" t="s">
        <v>15</v>
      </c>
      <c r="C197" s="38">
        <v>18262087</v>
      </c>
      <c r="D197" s="46">
        <v>1371</v>
      </c>
      <c r="E197" s="46">
        <v>3483632</v>
      </c>
      <c r="F197" s="46">
        <v>14777084</v>
      </c>
      <c r="G197" s="11" t="s">
        <v>8</v>
      </c>
    </row>
    <row r="198" spans="1:7" ht="12.75" customHeight="1" x14ac:dyDescent="0.25">
      <c r="A198" s="64" t="s">
        <v>54</v>
      </c>
      <c r="B198" s="64"/>
      <c r="C198" s="64"/>
      <c r="D198" s="64"/>
      <c r="E198" s="64"/>
      <c r="F198" s="64"/>
      <c r="G198" s="64"/>
    </row>
    <row r="199" spans="1:7" ht="12.75" customHeight="1" x14ac:dyDescent="0.25">
      <c r="A199" s="58" t="s">
        <v>63</v>
      </c>
      <c r="B199" s="58"/>
      <c r="C199" s="58"/>
      <c r="D199" s="58"/>
      <c r="E199" s="58"/>
      <c r="F199" s="58"/>
      <c r="G199" s="58"/>
    </row>
    <row r="200" spans="1:7" ht="12.75" customHeight="1" x14ac:dyDescent="0.25">
      <c r="A200" s="55" t="s">
        <v>62</v>
      </c>
      <c r="B200" s="55"/>
      <c r="C200" s="55"/>
      <c r="D200" s="55"/>
      <c r="E200" s="55"/>
      <c r="F200" s="55"/>
      <c r="G200" s="55"/>
    </row>
    <row r="201" spans="1:7" ht="12.75" customHeight="1" x14ac:dyDescent="0.25">
      <c r="A201" s="55"/>
      <c r="B201" s="55"/>
      <c r="C201" s="55"/>
      <c r="D201" s="55"/>
      <c r="E201" s="55"/>
      <c r="F201" s="55"/>
      <c r="G201" s="55"/>
    </row>
    <row r="202" spans="1:7" ht="12.75" customHeight="1" x14ac:dyDescent="0.25">
      <c r="A202" s="12" t="s">
        <v>55</v>
      </c>
    </row>
  </sheetData>
  <mergeCells count="36">
    <mergeCell ref="A14:A21"/>
    <mergeCell ref="A199:G199"/>
    <mergeCell ref="A6:A13"/>
    <mergeCell ref="A1:G2"/>
    <mergeCell ref="D3:G3"/>
    <mergeCell ref="D4:D5"/>
    <mergeCell ref="E4:E5"/>
    <mergeCell ref="F4:F5"/>
    <mergeCell ref="C3:C5"/>
    <mergeCell ref="G4:G5"/>
    <mergeCell ref="B3:B5"/>
    <mergeCell ref="A3:A5"/>
    <mergeCell ref="A198:G198"/>
    <mergeCell ref="A70:A77"/>
    <mergeCell ref="A46:A53"/>
    <mergeCell ref="A86:A93"/>
    <mergeCell ref="A22:A29"/>
    <mergeCell ref="A30:A37"/>
    <mergeCell ref="A182:A189"/>
    <mergeCell ref="A190:A197"/>
    <mergeCell ref="A118:A125"/>
    <mergeCell ref="A126:A133"/>
    <mergeCell ref="A134:A141"/>
    <mergeCell ref="A142:A149"/>
    <mergeCell ref="A158:A165"/>
    <mergeCell ref="A174:A181"/>
    <mergeCell ref="A102:A109"/>
    <mergeCell ref="A94:A101"/>
    <mergeCell ref="A38:A45"/>
    <mergeCell ref="A150:A157"/>
    <mergeCell ref="A166:A173"/>
    <mergeCell ref="A54:A61"/>
    <mergeCell ref="A78:A85"/>
    <mergeCell ref="A110:A117"/>
    <mergeCell ref="A62:A69"/>
    <mergeCell ref="A200:G201"/>
  </mergeCells>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2"/>
  <sheetViews>
    <sheetView workbookViewId="0">
      <selection activeCell="A2" sqref="A2:B2"/>
    </sheetView>
  </sheetViews>
  <sheetFormatPr baseColWidth="10" defaultColWidth="11.44140625" defaultRowHeight="13.2" x14ac:dyDescent="0.25"/>
  <cols>
    <col min="1" max="1" width="40.6640625" style="29" customWidth="1"/>
    <col min="2" max="2" width="39.33203125" style="16" customWidth="1"/>
    <col min="3" max="16384" width="11.44140625" style="16"/>
  </cols>
  <sheetData>
    <row r="1" spans="1:2" ht="13.8" thickBot="1" x14ac:dyDescent="0.3">
      <c r="A1" s="16"/>
    </row>
    <row r="2" spans="1:2" ht="18.75" customHeight="1" thickBot="1" x14ac:dyDescent="0.3">
      <c r="A2" s="65" t="s">
        <v>17</v>
      </c>
      <c r="B2" s="66"/>
    </row>
    <row r="3" spans="1:2" ht="18.75" customHeight="1" thickBot="1" x14ac:dyDescent="0.3">
      <c r="A3" s="17" t="s">
        <v>18</v>
      </c>
      <c r="B3" s="18" t="s">
        <v>43</v>
      </c>
    </row>
    <row r="4" spans="1:2" x14ac:dyDescent="0.25">
      <c r="A4" s="19" t="s">
        <v>19</v>
      </c>
      <c r="B4" s="20" t="s">
        <v>20</v>
      </c>
    </row>
    <row r="5" spans="1:2" x14ac:dyDescent="0.25">
      <c r="A5" s="21" t="s">
        <v>21</v>
      </c>
      <c r="B5" s="22" t="s">
        <v>22</v>
      </c>
    </row>
    <row r="6" spans="1:2" x14ac:dyDescent="0.25">
      <c r="A6" s="21" t="s">
        <v>23</v>
      </c>
      <c r="B6" s="30" t="s">
        <v>44</v>
      </c>
    </row>
    <row r="7" spans="1:2" ht="26.4" x14ac:dyDescent="0.25">
      <c r="A7" s="23" t="s">
        <v>24</v>
      </c>
      <c r="B7" s="24" t="s">
        <v>53</v>
      </c>
    </row>
    <row r="8" spans="1:2" ht="53.4" thickBot="1" x14ac:dyDescent="0.3">
      <c r="A8" s="23" t="s">
        <v>25</v>
      </c>
      <c r="B8" s="31" t="s">
        <v>45</v>
      </c>
    </row>
    <row r="9" spans="1:2" x14ac:dyDescent="0.25">
      <c r="A9" s="25" t="s">
        <v>26</v>
      </c>
      <c r="B9" s="26" t="s">
        <v>3</v>
      </c>
    </row>
    <row r="10" spans="1:2" ht="39.6" x14ac:dyDescent="0.25">
      <c r="A10" s="21" t="s">
        <v>28</v>
      </c>
      <c r="B10" s="22" t="s">
        <v>51</v>
      </c>
    </row>
    <row r="11" spans="1:2" x14ac:dyDescent="0.25">
      <c r="A11" s="21" t="s">
        <v>29</v>
      </c>
      <c r="B11" s="30" t="s">
        <v>30</v>
      </c>
    </row>
    <row r="12" spans="1:2" ht="13.8" thickBot="1" x14ac:dyDescent="0.3">
      <c r="A12" s="27" t="s">
        <v>31</v>
      </c>
      <c r="B12" s="22" t="s">
        <v>46</v>
      </c>
    </row>
    <row r="13" spans="1:2" x14ac:dyDescent="0.25">
      <c r="A13" s="25" t="s">
        <v>33</v>
      </c>
      <c r="B13" s="26" t="s">
        <v>4</v>
      </c>
    </row>
    <row r="14" spans="1:2" ht="52.8" x14ac:dyDescent="0.25">
      <c r="A14" s="21" t="s">
        <v>28</v>
      </c>
      <c r="B14" s="22" t="s">
        <v>47</v>
      </c>
    </row>
    <row r="15" spans="1:2" x14ac:dyDescent="0.25">
      <c r="A15" s="21" t="s">
        <v>29</v>
      </c>
      <c r="B15" s="30" t="s">
        <v>30</v>
      </c>
    </row>
    <row r="16" spans="1:2" ht="13.8" thickBot="1" x14ac:dyDescent="0.3">
      <c r="A16" s="27" t="s">
        <v>31</v>
      </c>
      <c r="B16" s="22" t="s">
        <v>46</v>
      </c>
    </row>
    <row r="17" spans="1:2" x14ac:dyDescent="0.25">
      <c r="A17" s="25" t="s">
        <v>34</v>
      </c>
      <c r="B17" s="26" t="s">
        <v>36</v>
      </c>
    </row>
    <row r="18" spans="1:2" ht="52.8" x14ac:dyDescent="0.25">
      <c r="A18" s="21" t="s">
        <v>28</v>
      </c>
      <c r="B18" s="22" t="s">
        <v>48</v>
      </c>
    </row>
    <row r="19" spans="1:2" x14ac:dyDescent="0.25">
      <c r="A19" s="21" t="s">
        <v>29</v>
      </c>
      <c r="B19" s="30" t="s">
        <v>30</v>
      </c>
    </row>
    <row r="20" spans="1:2" ht="13.8" thickBot="1" x14ac:dyDescent="0.3">
      <c r="A20" s="27" t="s">
        <v>31</v>
      </c>
      <c r="B20" s="22" t="s">
        <v>46</v>
      </c>
    </row>
    <row r="21" spans="1:2" x14ac:dyDescent="0.25">
      <c r="A21" s="25" t="s">
        <v>35</v>
      </c>
      <c r="B21" s="26" t="s">
        <v>6</v>
      </c>
    </row>
    <row r="22" spans="1:2" ht="39.6" x14ac:dyDescent="0.25">
      <c r="A22" s="21" t="s">
        <v>28</v>
      </c>
      <c r="B22" s="22" t="s">
        <v>49</v>
      </c>
    </row>
    <row r="23" spans="1:2" x14ac:dyDescent="0.25">
      <c r="A23" s="21" t="s">
        <v>29</v>
      </c>
      <c r="B23" s="30" t="s">
        <v>30</v>
      </c>
    </row>
    <row r="24" spans="1:2" ht="20.25" customHeight="1" thickBot="1" x14ac:dyDescent="0.3">
      <c r="A24" s="27" t="s">
        <v>31</v>
      </c>
      <c r="B24" s="22" t="s">
        <v>46</v>
      </c>
    </row>
    <row r="25" spans="1:2" x14ac:dyDescent="0.25">
      <c r="A25" s="25" t="s">
        <v>37</v>
      </c>
      <c r="B25" s="26" t="s">
        <v>27</v>
      </c>
    </row>
    <row r="26" spans="1:2" ht="105.6" x14ac:dyDescent="0.25">
      <c r="A26" s="21" t="s">
        <v>28</v>
      </c>
      <c r="B26" s="22" t="s">
        <v>50</v>
      </c>
    </row>
    <row r="27" spans="1:2" x14ac:dyDescent="0.25">
      <c r="A27" s="21" t="s">
        <v>29</v>
      </c>
      <c r="B27" s="30" t="s">
        <v>30</v>
      </c>
    </row>
    <row r="28" spans="1:2" ht="13.8" thickBot="1" x14ac:dyDescent="0.3">
      <c r="A28" s="27" t="s">
        <v>31</v>
      </c>
      <c r="B28" s="22" t="s">
        <v>46</v>
      </c>
    </row>
    <row r="29" spans="1:2" ht="22.5" customHeight="1" x14ac:dyDescent="0.25">
      <c r="A29" s="19" t="s">
        <v>38</v>
      </c>
      <c r="B29" s="20" t="s">
        <v>39</v>
      </c>
    </row>
    <row r="30" spans="1:2" ht="19.5" customHeight="1" x14ac:dyDescent="0.25">
      <c r="A30" s="19" t="s">
        <v>40</v>
      </c>
      <c r="B30" s="20" t="s">
        <v>32</v>
      </c>
    </row>
    <row r="31" spans="1:2" x14ac:dyDescent="0.25">
      <c r="A31" s="21" t="s">
        <v>41</v>
      </c>
      <c r="B31" s="22" t="s">
        <v>39</v>
      </c>
    </row>
    <row r="32" spans="1:2" ht="53.4" thickBot="1" x14ac:dyDescent="0.3">
      <c r="A32" s="27" t="s">
        <v>42</v>
      </c>
      <c r="B32" s="28" t="s">
        <v>56</v>
      </c>
    </row>
  </sheetData>
  <mergeCells count="1">
    <mergeCell ref="A2: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CX_CRUCE</vt:lpstr>
      <vt:lpstr>Ficha técnica</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cangeleri</dc:creator>
  <cp:lastModifiedBy>Melina Silva</cp:lastModifiedBy>
  <dcterms:created xsi:type="dcterms:W3CDTF">2013-01-22T19:30:18Z</dcterms:created>
  <dcterms:modified xsi:type="dcterms:W3CDTF">2025-09-17T13:34:51Z</dcterms:modified>
</cp:coreProperties>
</file>