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OCUPACION E INGRESOS\INGRESOS\"/>
    </mc:Choice>
  </mc:AlternateContent>
  <bookViews>
    <workbookView xWindow="0" yWindow="0" windowWidth="28800" windowHeight="12330" tabRatio="500"/>
  </bookViews>
  <sheets>
    <sheet name="OCUP_I_04" sheetId="1" r:id="rId1"/>
    <sheet name="2025" sheetId="13" r:id="rId2"/>
    <sheet name="2024" sheetId="12" r:id="rId3"/>
    <sheet name="2023" sheetId="11" r:id="rId4"/>
    <sheet name="2022" sheetId="10" r:id="rId5"/>
    <sheet name="2021" sheetId="9" r:id="rId6"/>
    <sheet name="2020" sheetId="8" r:id="rId7"/>
    <sheet name="2019" sheetId="2" r:id="rId8"/>
    <sheet name="2018" sheetId="3" r:id="rId9"/>
    <sheet name="2017" sheetId="4" r:id="rId10"/>
    <sheet name="2016" sheetId="5" r:id="rId11"/>
    <sheet name="2015" sheetId="6" r:id="rId12"/>
    <sheet name="Ficha técnica" sheetId="7" r:id="rId13"/>
  </sheets>
  <externalReferences>
    <externalReference r:id="rId14"/>
  </externalReferences>
  <definedNames>
    <definedName name="_xlnm.Print_Area" localSheetId="12">'Ficha técnica'!$A$1:$B$27</definedName>
    <definedName name="_xlnm.Database" localSheetId="9">#REF!</definedName>
    <definedName name="_xlnm.Database" localSheetId="7">#REF!</definedName>
    <definedName name="_xlnm.Database" localSheetId="3">#REF!</definedName>
    <definedName name="_xlnm.Database" localSheetId="1">#REF!</definedName>
    <definedName name="_xlnm.Databas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1" l="1"/>
  <c r="J4" i="11"/>
  <c r="I4" i="11"/>
</calcChain>
</file>

<file path=xl/sharedStrings.xml><?xml version="1.0" encoding="utf-8"?>
<sst xmlns="http://schemas.openxmlformats.org/spreadsheetml/2006/main" count="537" uniqueCount="115">
  <si>
    <t>Ficha técnica</t>
  </si>
  <si>
    <t>Población ocupada. Ingreso de la ocupación principal por sexo según máximo nivel educativo alcanzado (promedio y mediana en pesos) y distribución porcentual de la población ocupada. Ciudad de Buenos Aires. 1er. trimestre de 2019/4to. trimestre de 2019</t>
  </si>
  <si>
    <t>1er. trimestre de 2019</t>
  </si>
  <si>
    <t>2do. trimestre de 2019</t>
  </si>
  <si>
    <t>3er. trimestre de 2019</t>
  </si>
  <si>
    <t>4to. trimestre de 2019</t>
  </si>
  <si>
    <t>Total</t>
  </si>
  <si>
    <t>Varón</t>
  </si>
  <si>
    <t>Mujer</t>
  </si>
  <si>
    <t>Distribución porcentual de la población ocupada</t>
  </si>
  <si>
    <t>Promedio en $</t>
  </si>
  <si>
    <t>Ingreso de la ocupación principal</t>
  </si>
  <si>
    <t>a</t>
  </si>
  <si>
    <t>Máximo nivel educativo alcanzado</t>
  </si>
  <si>
    <t>Hasta Secundario incompleto</t>
  </si>
  <si>
    <t>Secundario completo</t>
  </si>
  <si>
    <t>Superior incompleto</t>
  </si>
  <si>
    <t>Superior completo y más</t>
  </si>
  <si>
    <t>b</t>
  </si>
  <si>
    <t>Mediana en $</t>
  </si>
  <si>
    <t>a Valor de la celda con carácter indicativo (el coeficiente de variación estimado es mayor al 10% y menor o igual al 20%).</t>
  </si>
  <si>
    <r>
      <rPr>
        <b/>
        <sz val="8"/>
        <rFont val="Arial"/>
        <family val="2"/>
      </rPr>
      <t xml:space="preserve">Nota: </t>
    </r>
    <r>
      <rPr>
        <sz val="8"/>
        <rFont val="Arial"/>
        <family val="2"/>
      </rPr>
      <t xml:space="preserve">se excluye a los trabajadores sin pago. Se ha imputado el valor de ingresos a aquellos casos que no declaran el monto de los mismos. Los ingresos se presentan netos de aguinaldo. Los totales absolutos de población ocupada se presentan aproximados, dado que provienen de una fuente muestral. </t>
    </r>
  </si>
  <si>
    <t xml:space="preserve">El nivel superior incluye: terciario / superior no universitario y universitario, así como también posgrado incompleto o completo. No incluye escuelas especiales no primarias. </t>
  </si>
  <si>
    <t xml:space="preserve">Se excluye a la población con máximo nivel educativo ignorado por representar menos del 0,5% del total del cuadro. </t>
  </si>
  <si>
    <t>La distribución porcentual se encuentra influida por los registros no informados (Ns/Nc) de las variables que constituyen el indicador.</t>
  </si>
  <si>
    <t>En el cálculo de los promedios y medianas de ingreso del 2do.trimestre 2019, se ha excluido un caso muestral de un trabajador por cuenta propia con un valor de ingresos extremo.  
Los valores promedio presentados en este cuadro para el tercer trimestre de 2019 están influidos por un valor extremo de ingreso de la ocupación principal que corresponde a un patrón varón que se desempeña en Servicios, de alta calificación, con estudios superiores completos y más y jefe del hogar ($ 1.400.000). A modo de referencia, si éste se excluye del cálculo, el ingreso promedio de la ocupación principal desciende a $ 34.519 (varones $ 39.842)y el de los ocupados con nivel educativo Superior completo y más, a $ 45.070.</t>
  </si>
  <si>
    <t>Población ocupada. Ingreso de la ocupación principal por sexo según máximo nivel educativo alcanzado (promedio y mediana en pesos) y distribución porcentual de la población ocupada. Ciudad de Buenos Aires. 1er. trimestre de 2018/4to. trimestre de 2018</t>
  </si>
  <si>
    <t>1er. trimestre de 2018</t>
  </si>
  <si>
    <t>2do. trimestre de 2018</t>
  </si>
  <si>
    <t>3er. trimestre de 2018</t>
  </si>
  <si>
    <t>4to. trimestre de 2018</t>
  </si>
  <si>
    <t>Población ocupada. Ingreso de la ocupación principal por sexo según máximo nivel educativo alcanzado (promedio y mediana en pesos) y distribución porcentual de la población ocupada. Ciudad de Buenos Aires. 1er. Trimestre de 2017/4to. Trimestre de 2017</t>
  </si>
  <si>
    <t>1er.trimestre de 2017</t>
  </si>
  <si>
    <t>2do.trimestre de 2017</t>
  </si>
  <si>
    <t>3er. trimestre de 2017</t>
  </si>
  <si>
    <t>4to. trimestre de 2017</t>
  </si>
  <si>
    <t xml:space="preserve">Distribución porcentual de la población ocupada </t>
  </si>
  <si>
    <t>Promedio  en $</t>
  </si>
  <si>
    <t>Población ocupada. Ingreso de la ocupación principal por sexo según máximo nivel educativo alcanzado (promedio y mediana en pesos) y distribución porcentual de la población ocupada. Ciudad de Buenos Aires. 1er.trimestre de 2016/4to.trimestre de 2016</t>
  </si>
  <si>
    <t>1er.trimestre de 2016</t>
  </si>
  <si>
    <t>2do.trimestre de 2016</t>
  </si>
  <si>
    <t>3er.trimestre de 2016</t>
  </si>
  <si>
    <t>4to.trimestre de 2016</t>
  </si>
  <si>
    <t>Población ocupada. Ingreso de la ocupación principal por sexo según máximo nivel educativo alcanzado (promedio y mediana en pesos) y distribución porcentual de la población ocupada. Ciudad de Buenos Aires. 1er.trimestre de 2015/4to.trimestre de 2015</t>
  </si>
  <si>
    <t>1er.trimestre de 2015</t>
  </si>
  <si>
    <t>2do.trimestre de 2015</t>
  </si>
  <si>
    <t>3er.trimestre de 2015</t>
  </si>
  <si>
    <t>4to.trimestre de 2015</t>
  </si>
  <si>
    <t xml:space="preserve">FICHA TECNICA </t>
  </si>
  <si>
    <t>Archivo</t>
  </si>
  <si>
    <t>OCUP_I_04</t>
  </si>
  <si>
    <t xml:space="preserve">Área Temática </t>
  </si>
  <si>
    <t>Ocupación e Ingresos</t>
  </si>
  <si>
    <t xml:space="preserve">Tema </t>
  </si>
  <si>
    <t>Ingresos</t>
  </si>
  <si>
    <t>Subtema</t>
  </si>
  <si>
    <t>No aplica</t>
  </si>
  <si>
    <t>Serie</t>
  </si>
  <si>
    <t>Ingreso de la ocupación principal por sexo (media y mediana)</t>
  </si>
  <si>
    <t>Objetivo</t>
  </si>
  <si>
    <t>Describir los ingresos laborales de la poblacion ocupada por sexo y por características educacionales</t>
  </si>
  <si>
    <t>Variable 1</t>
  </si>
  <si>
    <t>Población ocupada</t>
  </si>
  <si>
    <t xml:space="preserve">Definición Operativa </t>
  </si>
  <si>
    <t>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Dentro de los ocupados, se especifica a los que perciben ingresos de su ocupación.</t>
  </si>
  <si>
    <t>Unidad de Medida</t>
  </si>
  <si>
    <t>Personas / Varones y Mujeres / Porcentaje de las categorías sobre el total</t>
  </si>
  <si>
    <t>Método de Cálculo (formula)</t>
  </si>
  <si>
    <t>Recuento  
Para la distribución: Cociente entre la cantidad de personas ocupadas en la categoría y la población ocupada, por cien.</t>
  </si>
  <si>
    <t>Variable 2</t>
  </si>
  <si>
    <t xml:space="preserve">Corresponde a la remuneración por la ocupación principal percibida en el mes de referencia o bien por cobrar o acordada; se consideran todos los conceptos en los que se descompone el ingreso: en el caso de asalariados: sueldos y jornales, aguinaldo, asignaciones familiares, etc. Este ingreso es neto de todos los gastos realizados para poder obtenerlo y de los descuentos obligatorios por ley; por lo tanto, está disponible para el consumo de bienes y servicios, el ahorro o la inversión.
Se excluye a los trabajadores sin pago. Se ha imputado el valor de ingresos a aquellos casos que no declaran el monto de los mismos. Los ingresos se presentan netos de aguinaldo. </t>
  </si>
  <si>
    <t>Pesos</t>
  </si>
  <si>
    <t>Promedio y mediana</t>
  </si>
  <si>
    <t>Variable 3</t>
  </si>
  <si>
    <t xml:space="preserve">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(para más información véase el Glosario). Los niveles se agrupan en: Hasta Secundario incompleto; Secundario completo; Superior incompleto y Superior completo y más. 
</t>
  </si>
  <si>
    <t>Variable 4</t>
  </si>
  <si>
    <t>Sexo</t>
  </si>
  <si>
    <t>Varón-Mujer</t>
  </si>
  <si>
    <t>Periodicidad de Recepción (secundaria)</t>
  </si>
  <si>
    <t>Periodicidad de recolección (primaria)</t>
  </si>
  <si>
    <t>Trimestral</t>
  </si>
  <si>
    <t xml:space="preserve">Periodicidad de Difusión </t>
  </si>
  <si>
    <t>Fuente</t>
  </si>
  <si>
    <t>1er. trimestre de 2020</t>
  </si>
  <si>
    <t>2do. trimestre de 2020</t>
  </si>
  <si>
    <t>3er. trimestre de 2020</t>
  </si>
  <si>
    <t>Población ocupada. Ingreso de la ocupación principal por sexo según máximo nivel educativo alcanzado (promedio y mediana en pesos) y distribución porcentual de la población ocupada. Ciudad de Buenos Aires. 1er. trimestre de 2020/4to. trimestre de 2020</t>
  </si>
  <si>
    <t>4to. trimestre de 2020</t>
  </si>
  <si>
    <t>1er. trimestre de 2021</t>
  </si>
  <si>
    <t>2do. trimestre de 2021</t>
  </si>
  <si>
    <t>3er. trimestre de 2021</t>
  </si>
  <si>
    <t>Población ocupada. Ingreso de la ocupación principal por sexo según máximo nivel educativo alcanzado (promedio y mediana en pesos) y distribución porcentual de la población ocupada. Ciudad de Buenos Aires. 1er.trimestre de 2021/4to.trimestre de 2021</t>
  </si>
  <si>
    <t>4to. trimestre de 2021</t>
  </si>
  <si>
    <t>1er. trimestre de 2022</t>
  </si>
  <si>
    <t>2do. trimestre de 2022</t>
  </si>
  <si>
    <t>3er. trimestre de 2022</t>
  </si>
  <si>
    <t>4to. trimestre de 2022</t>
  </si>
  <si>
    <t>Población ocupada. Ingreso de la ocupación principal por sexo según máximo nivel educativo alcanzado (promedio y mediana en pesos) y distribución porcentual de la población ocupada. Ciudad de Buenos Aires. 1er. trimestre de 2022/4to. trimestre de 2022</t>
  </si>
  <si>
    <t>1er. trimestre de 2023</t>
  </si>
  <si>
    <t>2do. trimestre de 2023</t>
  </si>
  <si>
    <t>3er. trimestre de 2023</t>
  </si>
  <si>
    <t>4to. trimestre de 2023</t>
  </si>
  <si>
    <t>Población ocupada. Ingreso de la ocupación principal por sexo según máximo nivel educativo alcanzado (promedio y mediana en pesos) y distribución porcentual de la población ocupada. Ciudad de Buenos Aires. 1er. trimestre de 2023/4to. trimestre de 2023</t>
  </si>
  <si>
    <t>1er. trimestre de 2024</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</si>
  <si>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</si>
  <si>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</si>
  <si>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r>
      <rPr>
        <b/>
        <sz val="8"/>
        <rFont val="Arial"/>
        <family val="2"/>
      </rPr>
      <t xml:space="preserve">Fuente: </t>
    </r>
    <r>
      <rPr>
        <sz val="8"/>
        <rFont val="Arial"/>
        <family val="2"/>
      </rPr>
      <t>Dirección General de Estadística y Censos (Ministerio de Hacienda y Finanzas GCBA). ETOI</t>
    </r>
  </si>
  <si>
    <t>2do. trimestre de 2024</t>
  </si>
  <si>
    <t>3er. trimestre de 2024</t>
  </si>
  <si>
    <t>4to. trimestre de 2024</t>
  </si>
  <si>
    <t>Población ocupada. Ingreso de la ocupación principal por sexo según máximo nivel educativo alcanzado (promedio y mediana en pesos) y distribución porcentual de la población ocupada. Ciudad de Buenos Aires. 1er. trimestre de 2024/4to. trimestre de 2024</t>
  </si>
  <si>
    <t xml:space="preserve">Población ocupada con ingresos de la ocupación principal </t>
  </si>
  <si>
    <t>Población ocupada. Ingreso de la ocupación principal por sexo según máximo nivel educativo alcanzado (promedio y mediana en pesos) y distribución porcentual de la población ocupada. Ciudad de Buenos Aires. 1er. trimestre de 2015/1er. trimestre de 2025</t>
  </si>
  <si>
    <t>Población ocupada. Ingreso de la ocupación principal por sexo según máximo nivel educativo alcanzado (promedio y mediana en pesos) y distribución porcentual de la población ocupada. Ciudad de Buenos Aires. 1er. trimestre de 2025</t>
  </si>
  <si>
    <t>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</si>
</sst>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_-* #,##0.00\ [$€]_-;\-* #,##0.00\ [$€]_-;_-* &quot;-&quot;??\ [$€]_-;_-@_-"/>
    <numFmt numFmtId="168" formatCode="_-* #,##0\ _P_t_s_-;\-* #,##0\ _P_t_s_-;_-* &quot;-&quot;\ _P_t_s_-;_-@_-"/>
  </numFmts>
  <fonts count="11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b/>
      <sz val="9"/>
      <color rgb="FF000000"/>
      <name val="Arial"/>
      <family val="2"/>
    </font>
    <font>
      <sz val="9"/>
      <color rgb="FF000000"/>
      <name val="Arial"/>
      <family val="2"/>
    </font>
    <font>
      <sz val="8"/>
      <color rgb="FF000000"/>
      <name val="Arial"/>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sz val="11"/>
      <color rgb="FF008000"/>
      <name val="Calibri"/>
      <family val="2"/>
    </font>
    <font>
      <sz val="11"/>
      <color rgb="FF800080"/>
      <name val="Calibri"/>
      <family val="2"/>
    </font>
    <font>
      <sz val="11"/>
      <color rgb="FF993300"/>
      <name val="Calibri"/>
      <family val="2"/>
    </font>
    <font>
      <sz val="11"/>
      <color rgb="FF333399"/>
      <name val="Calibri"/>
      <family val="2"/>
    </font>
    <font>
      <b/>
      <sz val="11"/>
      <color rgb="FF333333"/>
      <name val="Calibri"/>
      <family val="2"/>
    </font>
    <font>
      <b/>
      <sz val="11"/>
      <color rgb="FFFF9900"/>
      <name val="Calibri"/>
      <family val="2"/>
    </font>
    <font>
      <sz val="11"/>
      <color rgb="FFFF9900"/>
      <name val="Calibri"/>
      <family val="2"/>
    </font>
    <font>
      <b/>
      <sz val="11"/>
      <color rgb="FFFFFFFF"/>
      <name val="Calibri"/>
      <family val="2"/>
    </font>
    <font>
      <sz val="11"/>
      <color rgb="FFFF0000"/>
      <name val="Calibri"/>
      <family val="2"/>
    </font>
    <font>
      <i/>
      <sz val="11"/>
      <color rgb="FF808080"/>
      <name val="Calibri"/>
      <family val="2"/>
    </font>
    <font>
      <b/>
      <sz val="11"/>
      <color rgb="FF000000"/>
      <name val="Calibri"/>
      <family val="2"/>
    </font>
    <font>
      <sz val="11"/>
      <color rgb="FFFFFFFF"/>
      <name val="Calibri"/>
      <family val="2"/>
    </font>
    <font>
      <b/>
      <vertAlign val="superscript"/>
      <sz val="9"/>
      <color rgb="FF000000"/>
      <name val="Arial"/>
      <family val="2"/>
    </font>
    <font>
      <vertAlign val="superscript"/>
      <sz val="9"/>
      <color rgb="FF000000"/>
      <name val="Arial"/>
      <family val="2"/>
    </font>
    <font>
      <i/>
      <vertAlign val="superscript"/>
      <sz val="8"/>
      <color rgb="FF000000"/>
      <name val="Arial"/>
      <family val="2"/>
    </font>
    <font>
      <strike/>
      <vertAlign val="superscript"/>
      <sz val="9"/>
      <color rgb="FF000000"/>
      <name val="Arial"/>
      <family val="2"/>
    </font>
    <font>
      <strike/>
      <sz val="9"/>
      <color rgb="FF000000"/>
      <name val="Arial"/>
      <family val="2"/>
    </font>
    <font>
      <b/>
      <strike/>
      <sz val="9"/>
      <color rgb="FF000000"/>
      <name val="Arial"/>
      <family val="2"/>
    </font>
    <font>
      <u/>
      <sz val="11"/>
      <color rgb="FF0000FF"/>
      <name val="Calibri"/>
      <family val="2"/>
    </font>
    <font>
      <u/>
      <sz val="10"/>
      <color rgb="FF0000FF"/>
      <name val="Arial"/>
      <family val="2"/>
    </font>
    <font>
      <b/>
      <sz val="9"/>
      <color rgb="FFFF0000"/>
      <name val="Arial"/>
      <family val="2"/>
    </font>
    <font>
      <vertAlign val="superscript"/>
      <sz val="11"/>
      <color rgb="FF000000"/>
      <name val="Calibri"/>
      <family val="2"/>
    </font>
    <font>
      <sz val="10"/>
      <color rgb="FF000000"/>
      <name val="Calibri"/>
      <family val="2"/>
    </font>
    <font>
      <b/>
      <sz val="11"/>
      <color rgb="FFFF0000"/>
      <name val="Calibri"/>
      <family val="2"/>
    </font>
    <font>
      <b/>
      <strike/>
      <vertAlign val="superscript"/>
      <sz val="9"/>
      <color rgb="FF000000"/>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sz val="9"/>
      <color rgb="FF000000"/>
      <name val="Arial"/>
      <family val="2"/>
    </font>
    <font>
      <b/>
      <sz val="9"/>
      <color rgb="FF000000"/>
      <name val="Arial"/>
      <family val="2"/>
    </font>
    <font>
      <sz val="9"/>
      <color rgb="FF000000"/>
      <name val="Arial"/>
      <family val="2"/>
    </font>
    <font>
      <sz val="11"/>
      <color rgb="FF000000"/>
      <name val="Calibri"/>
      <family val="2"/>
    </font>
    <font>
      <b/>
      <sz val="8"/>
      <name val="Arial"/>
      <family val="2"/>
    </font>
    <font>
      <sz val="8"/>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10"/>
      <name val="Arial"/>
      <family val="2"/>
    </font>
    <font>
      <b/>
      <sz val="9"/>
      <name val="Arial"/>
      <family val="2"/>
    </font>
    <font>
      <sz val="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vertAlign val="superscript"/>
      <sz val="9"/>
      <name val="Arial"/>
      <family val="2"/>
    </font>
    <font>
      <strike/>
      <vertAlign val="superscript"/>
      <sz val="9"/>
      <name val="Arial"/>
      <family val="2"/>
    </font>
    <font>
      <strike/>
      <sz val="9"/>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vertAlign val="superscript"/>
      <sz val="9"/>
      <color theme="1"/>
      <name val="Arial"/>
      <family val="2"/>
    </font>
    <font>
      <b/>
      <strike/>
      <sz val="9"/>
      <color theme="1"/>
      <name val="Arial"/>
      <family val="2"/>
    </font>
    <font>
      <sz val="11"/>
      <color theme="1"/>
      <name val="Arial"/>
      <family val="2"/>
    </font>
    <font>
      <u/>
      <sz val="10"/>
      <color indexed="12"/>
      <name val="Arial"/>
      <family val="2"/>
    </font>
    <font>
      <sz val="11"/>
      <color rgb="FF337AB7"/>
      <name val="Calibri"/>
      <family val="2"/>
      <scheme val="minor"/>
    </font>
    <font>
      <b/>
      <strike/>
      <sz val="9"/>
      <name val="Arial"/>
      <family val="2"/>
    </font>
    <font>
      <sz val="11"/>
      <name val="Calibri"/>
      <family val="2"/>
    </font>
    <font>
      <vertAlign val="superscript"/>
      <sz val="9"/>
      <name val="Cambria"/>
      <family val="1"/>
    </font>
    <font>
      <sz val="9"/>
      <color theme="1"/>
      <name val="Cambria"/>
      <family val="1"/>
    </font>
    <font>
      <sz val="9"/>
      <name val="Cambria"/>
      <family val="1"/>
    </font>
    <font>
      <b/>
      <sz val="9"/>
      <name val="Cambria"/>
      <family val="1"/>
    </font>
    <font>
      <sz val="11"/>
      <color rgb="FF000000"/>
      <name val="Cambria"/>
      <family val="1"/>
    </font>
    <font>
      <sz val="10"/>
      <color theme="1"/>
      <name val="Arial"/>
      <family val="2"/>
    </font>
    <font>
      <vertAlign val="superscript"/>
      <sz val="9"/>
      <color theme="1"/>
      <name val="Cambria"/>
      <family val="1"/>
    </font>
    <font>
      <b/>
      <vertAlign val="superscript"/>
      <sz val="9"/>
      <name val="Cambria"/>
      <family val="1"/>
    </font>
    <font>
      <b/>
      <strike/>
      <vertAlign val="superscript"/>
      <sz val="9"/>
      <name val="Cambria"/>
      <family val="1"/>
    </font>
    <font>
      <vertAlign val="superscript"/>
      <sz val="11"/>
      <color rgb="FF000000"/>
      <name val="Cambria"/>
      <family val="1"/>
    </font>
    <font>
      <strike/>
      <vertAlign val="superscript"/>
      <sz val="9"/>
      <name val="Cambria"/>
      <family val="1"/>
    </font>
    <font>
      <u/>
      <sz val="9"/>
      <name val="Arial"/>
      <family val="2"/>
    </font>
    <font>
      <b/>
      <sz val="10"/>
      <color theme="1"/>
      <name val="Arial"/>
      <family val="2"/>
    </font>
  </fonts>
  <fills count="91">
    <fill>
      <patternFill patternType="none"/>
    </fill>
    <fill>
      <patternFill patternType="gray125"/>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C0C0C0"/>
        <bgColor rgb="FFFFFFFF"/>
      </patternFill>
    </fill>
    <fill>
      <patternFill patternType="solid">
        <fgColor rgb="FF969696"/>
        <bgColor rgb="FFFFFFFF"/>
      </patternFill>
    </fill>
    <fill>
      <patternFill patternType="none"/>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FFCC99"/>
        <bgColor rgb="FFFFFFFF"/>
      </patternFill>
    </fill>
    <fill>
      <patternFill patternType="solid">
        <fgColor rgb="FFFFBFBF"/>
        <bgColor rgb="FFFFFFFF"/>
      </patternFill>
    </fill>
    <fill>
      <patternFill patternType="solid">
        <fgColor rgb="FFFFFF99"/>
        <bgColor rgb="FFFFFFFF"/>
      </patternFill>
    </fill>
    <fill>
      <patternFill patternType="solid">
        <fgColor rgb="FFFFFFCC"/>
        <bgColor rgb="FFFFFFFF"/>
      </patternFill>
    </fill>
    <fill>
      <patternFill patternType="solid">
        <fgColor rgb="FFC0C0C0"/>
        <bgColor rgb="FFFFFFFF"/>
      </patternFill>
    </fill>
    <fill>
      <patternFill patternType="none"/>
    </fill>
    <fill>
      <patternFill patternType="none"/>
    </fill>
    <fill>
      <patternFill patternType="none"/>
    </fill>
    <fill>
      <patternFill patternType="none"/>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bgColor indexed="64"/>
      </patternFill>
    </fill>
  </fills>
  <borders count="6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right/>
      <top style="thin">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rgb="FF000000"/>
      </top>
      <bottom style="thin">
        <color indexed="64"/>
      </bottom>
      <diagonal/>
    </border>
  </borders>
  <cellStyleXfs count="290">
    <xf numFmtId="0" fontId="0" fillId="0" borderId="0"/>
    <xf numFmtId="0" fontId="50" fillId="2" borderId="1" applyNumberFormat="0" applyBorder="0" applyAlignment="0" applyProtection="0"/>
    <xf numFmtId="0" fontId="50" fillId="3" borderId="2" applyNumberFormat="0" applyBorder="0" applyAlignment="0" applyProtection="0"/>
    <xf numFmtId="0" fontId="50" fillId="4" borderId="3" applyNumberFormat="0" applyBorder="0" applyAlignment="0" applyProtection="0"/>
    <xf numFmtId="0" fontId="50" fillId="5" borderId="4" applyNumberFormat="0" applyBorder="0" applyAlignment="0" applyProtection="0"/>
    <xf numFmtId="0" fontId="50" fillId="6" borderId="5" applyNumberFormat="0" applyBorder="0" applyAlignment="0" applyProtection="0"/>
    <xf numFmtId="0" fontId="50" fillId="7" borderId="6" applyNumberFormat="0" applyBorder="0" applyAlignment="0" applyProtection="0"/>
    <xf numFmtId="0" fontId="50" fillId="8" borderId="7" applyNumberFormat="0" applyBorder="0" applyAlignment="0" applyProtection="0"/>
    <xf numFmtId="0" fontId="50" fillId="9" borderId="8" applyNumberFormat="0" applyBorder="0" applyAlignment="0" applyProtection="0"/>
    <xf numFmtId="0" fontId="50" fillId="10" borderId="9" applyNumberFormat="0" applyBorder="0" applyAlignment="0" applyProtection="0"/>
    <xf numFmtId="0" fontId="50" fillId="5" borderId="4" applyNumberFormat="0" applyBorder="0" applyAlignment="0" applyProtection="0"/>
    <xf numFmtId="0" fontId="50" fillId="8" borderId="7" applyNumberFormat="0" applyBorder="0" applyAlignment="0" applyProtection="0"/>
    <xf numFmtId="0" fontId="50" fillId="11" borderId="10" applyNumberFormat="0" applyBorder="0" applyAlignment="0" applyProtection="0"/>
    <xf numFmtId="0" fontId="27" fillId="12" borderId="11" applyNumberFormat="0" applyBorder="0" applyAlignment="0" applyProtection="0"/>
    <xf numFmtId="0" fontId="27" fillId="9" borderId="8" applyNumberFormat="0" applyBorder="0" applyAlignment="0" applyProtection="0"/>
    <xf numFmtId="0" fontId="27" fillId="10" borderId="9"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15" borderId="14" applyNumberFormat="0" applyBorder="0" applyAlignment="0" applyProtection="0"/>
    <xf numFmtId="0" fontId="16" fillId="4" borderId="3" applyNumberFormat="0" applyBorder="0" applyAlignment="0" applyProtection="0"/>
    <xf numFmtId="0" fontId="21" fillId="16" borderId="15" applyNumberFormat="0" applyAlignment="0" applyProtection="0"/>
    <xf numFmtId="0" fontId="23" fillId="17" borderId="16" applyNumberFormat="0" applyAlignment="0" applyProtection="0"/>
    <xf numFmtId="0" fontId="22" fillId="18" borderId="17" applyNumberFormat="0" applyFill="0" applyAlignment="0" applyProtection="0"/>
    <xf numFmtId="0" fontId="15" fillId="0" borderId="0" applyNumberFormat="0" applyFill="0" applyBorder="0" applyAlignment="0" applyProtection="0"/>
    <xf numFmtId="0" fontId="27" fillId="19" borderId="18" applyNumberFormat="0" applyBorder="0" applyAlignment="0" applyProtection="0"/>
    <xf numFmtId="0" fontId="27" fillId="20" borderId="19" applyNumberFormat="0" applyBorder="0" applyAlignment="0" applyProtection="0"/>
    <xf numFmtId="0" fontId="27" fillId="21" borderId="20"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22" borderId="21" applyNumberFormat="0" applyBorder="0" applyAlignment="0" applyProtection="0"/>
    <xf numFmtId="0" fontId="19" fillId="23" borderId="22" applyNumberFormat="0" applyAlignment="0" applyProtection="0"/>
    <xf numFmtId="167" fontId="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7" fillId="3" borderId="2" applyNumberFormat="0" applyBorder="0" applyAlignment="0" applyProtection="0"/>
    <xf numFmtId="168" fontId="7"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8" fillId="24" borderId="23" applyNumberFormat="0" applyBorder="0" applyProtection="0">
      <alignment horizontal="center"/>
    </xf>
    <xf numFmtId="0" fontId="18" fillId="25" borderId="24" applyNumberFormat="0" applyBorder="0" applyAlignment="0" applyProtection="0"/>
    <xf numFmtId="0" fontId="50" fillId="0" borderId="0"/>
    <xf numFmtId="0" fontId="7" fillId="0" borderId="0"/>
    <xf numFmtId="0" fontId="7" fillId="0" borderId="0"/>
    <xf numFmtId="0" fontId="7" fillId="0" borderId="0"/>
    <xf numFmtId="0" fontId="7" fillId="0" borderId="0"/>
    <xf numFmtId="0" fontId="50" fillId="0" borderId="0"/>
    <xf numFmtId="0" fontId="7" fillId="26" borderId="25" applyNumberFormat="0" applyFont="0" applyAlignment="0" applyProtection="0"/>
    <xf numFmtId="0" fontId="8" fillId="24" borderId="23" applyProtection="0">
      <alignment horizontal="center"/>
    </xf>
    <xf numFmtId="9" fontId="7" fillId="0" borderId="0" applyFont="0" applyFill="0" applyBorder="0" applyAlignment="0" applyProtection="0"/>
    <xf numFmtId="0" fontId="20" fillId="27" borderId="2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3" fillId="28" borderId="27" applyNumberFormat="0" applyFill="0" applyAlignment="0" applyProtection="0"/>
    <xf numFmtId="0" fontId="14" fillId="29" borderId="28" applyNumberFormat="0" applyFill="0" applyAlignment="0" applyProtection="0"/>
    <xf numFmtId="0" fontId="15" fillId="30" borderId="29" applyNumberFormat="0" applyFill="0" applyAlignment="0" applyProtection="0"/>
    <xf numFmtId="0" fontId="12" fillId="0" borderId="0" applyNumberFormat="0" applyFill="0" applyBorder="0" applyAlignment="0" applyProtection="0"/>
    <xf numFmtId="0" fontId="26" fillId="31" borderId="30" applyNumberFormat="0" applyFill="0" applyAlignment="0" applyProtection="0"/>
    <xf numFmtId="0" fontId="59" fillId="39" borderId="46" applyNumberFormat="0" applyAlignment="0" applyProtection="0"/>
    <xf numFmtId="0" fontId="60" fillId="40" borderId="47" applyNumberFormat="0" applyAlignment="0" applyProtection="0"/>
    <xf numFmtId="0" fontId="61" fillId="40" borderId="46" applyNumberFormat="0" applyAlignment="0" applyProtection="0"/>
    <xf numFmtId="0" fontId="63" fillId="41" borderId="49" applyNumberFormat="0" applyAlignment="0" applyProtection="0"/>
    <xf numFmtId="0" fontId="6" fillId="35" borderId="32"/>
    <xf numFmtId="0" fontId="68" fillId="67" borderId="32" applyNumberFormat="0" applyBorder="0" applyAlignment="0" applyProtection="0"/>
    <xf numFmtId="0" fontId="68" fillId="68" borderId="32" applyNumberFormat="0" applyBorder="0" applyAlignment="0" applyProtection="0"/>
    <xf numFmtId="0" fontId="68" fillId="69" borderId="32" applyNumberFormat="0" applyBorder="0" applyAlignment="0" applyProtection="0"/>
    <xf numFmtId="0" fontId="68" fillId="70" borderId="32" applyNumberFormat="0" applyBorder="0" applyAlignment="0" applyProtection="0"/>
    <xf numFmtId="0" fontId="68" fillId="71" borderId="32" applyNumberFormat="0" applyBorder="0" applyAlignment="0" applyProtection="0"/>
    <xf numFmtId="0" fontId="68" fillId="72" borderId="32" applyNumberFormat="0" applyBorder="0" applyAlignment="0" applyProtection="0"/>
    <xf numFmtId="0" fontId="68" fillId="73" borderId="32" applyNumberFormat="0" applyBorder="0" applyAlignment="0" applyProtection="0"/>
    <xf numFmtId="0" fontId="68" fillId="74" borderId="32" applyNumberFormat="0" applyBorder="0" applyAlignment="0" applyProtection="0"/>
    <xf numFmtId="0" fontId="68" fillId="75" borderId="32" applyNumberFormat="0" applyBorder="0" applyAlignment="0" applyProtection="0"/>
    <xf numFmtId="0" fontId="68" fillId="70" borderId="32" applyNumberFormat="0" applyBorder="0" applyAlignment="0" applyProtection="0"/>
    <xf numFmtId="0" fontId="68" fillId="73" borderId="32" applyNumberFormat="0" applyBorder="0" applyAlignment="0" applyProtection="0"/>
    <xf numFmtId="0" fontId="68" fillId="76" borderId="32" applyNumberFormat="0" applyBorder="0" applyAlignment="0" applyProtection="0"/>
    <xf numFmtId="0" fontId="88" fillId="77" borderId="32" applyNumberFormat="0" applyBorder="0" applyAlignment="0" applyProtection="0"/>
    <xf numFmtId="0" fontId="88" fillId="74" borderId="32" applyNumberFormat="0" applyBorder="0" applyAlignment="0" applyProtection="0"/>
    <xf numFmtId="0" fontId="88" fillId="7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0" borderId="32" applyNumberFormat="0" applyBorder="0" applyAlignment="0" applyProtection="0"/>
    <xf numFmtId="0" fontId="77" fillId="69" borderId="32" applyNumberFormat="0" applyBorder="0" applyAlignment="0" applyProtection="0"/>
    <xf numFmtId="0" fontId="82" fillId="81" borderId="52" applyNumberFormat="0" applyAlignment="0" applyProtection="0"/>
    <xf numFmtId="0" fontId="84" fillId="82" borderId="53" applyNumberFormat="0" applyAlignment="0" applyProtection="0"/>
    <xf numFmtId="0" fontId="83" fillId="35" borderId="54" applyNumberFormat="0" applyFill="0" applyAlignment="0" applyProtection="0"/>
    <xf numFmtId="0" fontId="76" fillId="35" borderId="32" applyNumberFormat="0" applyFill="0" applyBorder="0" applyAlignment="0" applyProtection="0"/>
    <xf numFmtId="0" fontId="88" fillId="83" borderId="32" applyNumberFormat="0" applyBorder="0" applyAlignment="0" applyProtection="0"/>
    <xf numFmtId="0" fontId="88" fillId="84" borderId="32" applyNumberFormat="0" applyBorder="0" applyAlignment="0" applyProtection="0"/>
    <xf numFmtId="0" fontId="88" fillId="8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6" borderId="32" applyNumberFormat="0" applyBorder="0" applyAlignment="0" applyProtection="0"/>
    <xf numFmtId="0" fontId="80" fillId="72" borderId="52" applyNumberFormat="0" applyAlignment="0" applyProtection="0"/>
    <xf numFmtId="167" fontId="69" fillId="35" borderId="32" applyFont="0" applyFill="0" applyBorder="0" applyAlignment="0" applyProtection="0"/>
    <xf numFmtId="0" fontId="92" fillId="35" borderId="32" applyNumberFormat="0" applyFill="0" applyBorder="0" applyAlignment="0" applyProtection="0"/>
    <xf numFmtId="0" fontId="92" fillId="35" borderId="32" applyNumberFormat="0" applyFill="0" applyBorder="0" applyAlignment="0" applyProtection="0"/>
    <xf numFmtId="0" fontId="93" fillId="35" borderId="32" applyNumberFormat="0" applyFill="0" applyBorder="0" applyAlignment="0" applyProtection="0"/>
    <xf numFmtId="0" fontId="78" fillId="68" borderId="32" applyNumberFormat="0" applyBorder="0" applyAlignment="0" applyProtection="0"/>
    <xf numFmtId="168" fontId="69" fillId="35" borderId="32" applyFont="0" applyFill="0" applyBorder="0" applyAlignment="0" applyProtection="0"/>
    <xf numFmtId="164" fontId="68" fillId="35" borderId="32" applyFont="0" applyFill="0" applyBorder="0" applyAlignment="0" applyProtection="0"/>
    <xf numFmtId="164" fontId="6" fillId="35" borderId="32" applyFont="0" applyFill="0" applyBorder="0" applyAlignment="0" applyProtection="0"/>
    <xf numFmtId="0" fontId="70" fillId="87" borderId="32" applyNumberFormat="0" applyBorder="0" applyProtection="0">
      <alignment horizontal="center"/>
    </xf>
    <xf numFmtId="0" fontId="79" fillId="88" borderId="32" applyNumberFormat="0" applyBorder="0" applyAlignment="0" applyProtection="0"/>
    <xf numFmtId="0" fontId="6" fillId="35" borderId="32"/>
    <xf numFmtId="0" fontId="69" fillId="35" borderId="32"/>
    <xf numFmtId="0" fontId="69" fillId="35" borderId="32"/>
    <xf numFmtId="0" fontId="69" fillId="35" borderId="32"/>
    <xf numFmtId="0" fontId="69" fillId="35" borderId="32"/>
    <xf numFmtId="0" fontId="6" fillId="35" borderId="32"/>
    <xf numFmtId="0" fontId="69" fillId="89" borderId="55" applyNumberFormat="0" applyFont="0" applyAlignment="0" applyProtection="0"/>
    <xf numFmtId="0" fontId="70" fillId="87" borderId="32" applyProtection="0">
      <alignment horizontal="center"/>
    </xf>
    <xf numFmtId="9" fontId="69" fillId="35" borderId="32" applyFont="0" applyFill="0" applyBorder="0" applyAlignment="0" applyProtection="0"/>
    <xf numFmtId="0" fontId="81" fillId="81" borderId="56" applyNumberFormat="0" applyAlignment="0" applyProtection="0"/>
    <xf numFmtId="0" fontId="85" fillId="35" borderId="32" applyNumberFormat="0" applyFill="0" applyBorder="0" applyAlignment="0" applyProtection="0"/>
    <xf numFmtId="0" fontId="86" fillId="35" borderId="32" applyNumberFormat="0" applyFill="0" applyBorder="0" applyAlignment="0" applyProtection="0"/>
    <xf numFmtId="0" fontId="74" fillId="35" borderId="57" applyNumberFormat="0" applyFill="0" applyAlignment="0" applyProtection="0"/>
    <xf numFmtId="0" fontId="75" fillId="35" borderId="58" applyNumberFormat="0" applyFill="0" applyAlignment="0" applyProtection="0"/>
    <xf numFmtId="0" fontId="76" fillId="35" borderId="59" applyNumberFormat="0" applyFill="0" applyAlignment="0" applyProtection="0"/>
    <xf numFmtId="0" fontId="73" fillId="35" borderId="32" applyNumberFormat="0" applyFill="0" applyBorder="0" applyAlignment="0" applyProtection="0"/>
    <xf numFmtId="0" fontId="87" fillId="35" borderId="60" applyNumberFormat="0" applyFill="0" applyAlignment="0" applyProtection="0"/>
    <xf numFmtId="0" fontId="53" fillId="35" borderId="32" applyNumberFormat="0" applyFill="0" applyBorder="0" applyAlignment="0" applyProtection="0"/>
    <xf numFmtId="0" fontId="54" fillId="35" borderId="44" applyNumberFormat="0" applyFill="0" applyAlignment="0" applyProtection="0"/>
    <xf numFmtId="0" fontId="55" fillId="35" borderId="45" applyNumberFormat="0" applyFill="0" applyAlignment="0" applyProtection="0"/>
    <xf numFmtId="0" fontId="55" fillId="35" borderId="32" applyNumberFormat="0" applyFill="0" applyBorder="0" applyAlignment="0" applyProtection="0"/>
    <xf numFmtId="0" fontId="56" fillId="36" borderId="32" applyNumberFormat="0" applyBorder="0" applyAlignment="0" applyProtection="0"/>
    <xf numFmtId="0" fontId="57" fillId="37" borderId="32" applyNumberFormat="0" applyBorder="0" applyAlignment="0" applyProtection="0"/>
    <xf numFmtId="0" fontId="58" fillId="38" borderId="32" applyNumberFormat="0" applyBorder="0" applyAlignment="0" applyProtection="0"/>
    <xf numFmtId="0" fontId="62" fillId="35" borderId="48" applyNumberFormat="0" applyFill="0" applyAlignment="0" applyProtection="0"/>
    <xf numFmtId="0" fontId="64" fillId="35" borderId="32" applyNumberFormat="0" applyFill="0" applyBorder="0" applyAlignment="0" applyProtection="0"/>
    <xf numFmtId="0" fontId="65" fillId="35" borderId="32" applyNumberFormat="0" applyFill="0" applyBorder="0" applyAlignment="0" applyProtection="0"/>
    <xf numFmtId="0" fontId="66" fillId="35" borderId="51" applyNumberFormat="0" applyFill="0" applyAlignment="0" applyProtection="0"/>
    <xf numFmtId="0" fontId="67" fillId="43" borderId="32" applyNumberFormat="0" applyBorder="0" applyAlignment="0" applyProtection="0"/>
    <xf numFmtId="0" fontId="6" fillId="44" borderId="32" applyNumberFormat="0" applyBorder="0" applyAlignment="0" applyProtection="0"/>
    <xf numFmtId="0" fontId="6" fillId="45" borderId="32" applyNumberFormat="0" applyBorder="0" applyAlignment="0" applyProtection="0"/>
    <xf numFmtId="0" fontId="67" fillId="46" borderId="32" applyNumberFormat="0" applyBorder="0" applyAlignment="0" applyProtection="0"/>
    <xf numFmtId="0" fontId="67" fillId="47" borderId="32" applyNumberFormat="0" applyBorder="0" applyAlignment="0" applyProtection="0"/>
    <xf numFmtId="0" fontId="6" fillId="48" borderId="32" applyNumberFormat="0" applyBorder="0" applyAlignment="0" applyProtection="0"/>
    <xf numFmtId="0" fontId="6" fillId="49" borderId="32" applyNumberFormat="0" applyBorder="0" applyAlignment="0" applyProtection="0"/>
    <xf numFmtId="0" fontId="67" fillId="50" borderId="32" applyNumberFormat="0" applyBorder="0" applyAlignment="0" applyProtection="0"/>
    <xf numFmtId="0" fontId="67" fillId="51" borderId="32" applyNumberFormat="0" applyBorder="0" applyAlignment="0" applyProtection="0"/>
    <xf numFmtId="0" fontId="6" fillId="52" borderId="32" applyNumberFormat="0" applyBorder="0" applyAlignment="0" applyProtection="0"/>
    <xf numFmtId="0" fontId="6" fillId="53" borderId="32" applyNumberFormat="0" applyBorder="0" applyAlignment="0" applyProtection="0"/>
    <xf numFmtId="0" fontId="67" fillId="54" borderId="32" applyNumberFormat="0" applyBorder="0" applyAlignment="0" applyProtection="0"/>
    <xf numFmtId="0" fontId="67" fillId="55" borderId="32" applyNumberFormat="0" applyBorder="0" applyAlignment="0" applyProtection="0"/>
    <xf numFmtId="0" fontId="6" fillId="56" borderId="32" applyNumberFormat="0" applyBorder="0" applyAlignment="0" applyProtection="0"/>
    <xf numFmtId="0" fontId="6" fillId="57" borderId="32" applyNumberFormat="0" applyBorder="0" applyAlignment="0" applyProtection="0"/>
    <xf numFmtId="0" fontId="67" fillId="58" borderId="32" applyNumberFormat="0" applyBorder="0" applyAlignment="0" applyProtection="0"/>
    <xf numFmtId="0" fontId="67" fillId="59" borderId="32" applyNumberFormat="0" applyBorder="0" applyAlignment="0" applyProtection="0"/>
    <xf numFmtId="0" fontId="6" fillId="60" borderId="32" applyNumberFormat="0" applyBorder="0" applyAlignment="0" applyProtection="0"/>
    <xf numFmtId="0" fontId="6" fillId="61" borderId="32" applyNumberFormat="0" applyBorder="0" applyAlignment="0" applyProtection="0"/>
    <xf numFmtId="0" fontId="67" fillId="62" borderId="32" applyNumberFormat="0" applyBorder="0" applyAlignment="0" applyProtection="0"/>
    <xf numFmtId="0" fontId="67" fillId="63" borderId="32" applyNumberFormat="0" applyBorder="0" applyAlignment="0" applyProtection="0"/>
    <xf numFmtId="0" fontId="6" fillId="64" borderId="32" applyNumberFormat="0" applyBorder="0" applyAlignment="0" applyProtection="0"/>
    <xf numFmtId="0" fontId="6" fillId="65" borderId="32" applyNumberFormat="0" applyBorder="0" applyAlignment="0" applyProtection="0"/>
    <xf numFmtId="0" fontId="67" fillId="66" borderId="32" applyNumberFormat="0" applyBorder="0" applyAlignment="0" applyProtection="0"/>
    <xf numFmtId="0" fontId="6" fillId="35" borderId="32"/>
    <xf numFmtId="0" fontId="69" fillId="35" borderId="32"/>
    <xf numFmtId="0" fontId="99" fillId="35" borderId="32" applyNumberFormat="0" applyFill="0" applyBorder="0" applyAlignment="0" applyProtection="0">
      <alignment vertical="top"/>
      <protection locked="0"/>
    </xf>
    <xf numFmtId="0" fontId="92" fillId="35" borderId="32" applyNumberFormat="0" applyFill="0" applyBorder="0" applyAlignment="0" applyProtection="0"/>
    <xf numFmtId="0" fontId="100" fillId="35" borderId="32" applyNumberFormat="0" applyFill="0" applyBorder="0" applyAlignment="0" applyProtection="0"/>
    <xf numFmtId="0" fontId="100" fillId="35" borderId="32" applyNumberFormat="0" applyFill="0" applyBorder="0" applyAlignment="0" applyProtection="0"/>
    <xf numFmtId="0" fontId="69" fillId="35" borderId="32"/>
    <xf numFmtId="0" fontId="98" fillId="35" borderId="32"/>
    <xf numFmtId="0" fontId="98" fillId="35" borderId="32"/>
    <xf numFmtId="0" fontId="6" fillId="35" borderId="32"/>
    <xf numFmtId="0" fontId="98" fillId="35" borderId="32"/>
    <xf numFmtId="0" fontId="69" fillId="35" borderId="32"/>
    <xf numFmtId="0" fontId="69" fillId="35" borderId="32"/>
    <xf numFmtId="0" fontId="6" fillId="42" borderId="50" applyNumberFormat="0" applyFont="0" applyAlignment="0" applyProtection="0"/>
    <xf numFmtId="9" fontId="6" fillId="35" borderId="32" applyFont="0" applyFill="0" applyBorder="0" applyAlignment="0" applyProtection="0"/>
    <xf numFmtId="0" fontId="5" fillId="35" borderId="32"/>
    <xf numFmtId="164" fontId="5" fillId="35" borderId="32" applyFont="0" applyFill="0" applyBorder="0" applyAlignment="0" applyProtection="0"/>
    <xf numFmtId="0" fontId="5" fillId="35" borderId="32"/>
    <xf numFmtId="0" fontId="5" fillId="35" borderId="32"/>
    <xf numFmtId="0" fontId="5" fillId="44" borderId="32" applyNumberFormat="0" applyBorder="0" applyAlignment="0" applyProtection="0"/>
    <xf numFmtId="0" fontId="5" fillId="45" borderId="32" applyNumberFormat="0" applyBorder="0" applyAlignment="0" applyProtection="0"/>
    <xf numFmtId="0" fontId="5" fillId="48" borderId="32" applyNumberFormat="0" applyBorder="0" applyAlignment="0" applyProtection="0"/>
    <xf numFmtId="0" fontId="5" fillId="49" borderId="32" applyNumberFormat="0" applyBorder="0" applyAlignment="0" applyProtection="0"/>
    <xf numFmtId="0" fontId="5" fillId="52" borderId="32" applyNumberFormat="0" applyBorder="0" applyAlignment="0" applyProtection="0"/>
    <xf numFmtId="0" fontId="5" fillId="53" borderId="32" applyNumberFormat="0" applyBorder="0" applyAlignment="0" applyProtection="0"/>
    <xf numFmtId="0" fontId="5" fillId="56" borderId="32" applyNumberFormat="0" applyBorder="0" applyAlignment="0" applyProtection="0"/>
    <xf numFmtId="0" fontId="5" fillId="57" borderId="32" applyNumberFormat="0" applyBorder="0" applyAlignment="0" applyProtection="0"/>
    <xf numFmtId="0" fontId="5" fillId="60" borderId="32" applyNumberFormat="0" applyBorder="0" applyAlignment="0" applyProtection="0"/>
    <xf numFmtId="0" fontId="5" fillId="61" borderId="32" applyNumberFormat="0" applyBorder="0" applyAlignment="0" applyProtection="0"/>
    <xf numFmtId="0" fontId="5" fillId="64" borderId="32" applyNumberFormat="0" applyBorder="0" applyAlignment="0" applyProtection="0"/>
    <xf numFmtId="0" fontId="5" fillId="65" borderId="32" applyNumberFormat="0" applyBorder="0" applyAlignment="0" applyProtection="0"/>
    <xf numFmtId="0" fontId="5" fillId="35" borderId="32"/>
    <xf numFmtId="0" fontId="5" fillId="35" borderId="32"/>
    <xf numFmtId="0" fontId="5" fillId="42" borderId="50" applyNumberFormat="0" applyFont="0" applyAlignment="0" applyProtection="0"/>
    <xf numFmtId="9" fontId="5" fillId="35" borderId="32" applyFont="0" applyFill="0" applyBorder="0" applyAlignment="0" applyProtection="0"/>
    <xf numFmtId="0" fontId="50" fillId="35" borderId="32"/>
    <xf numFmtId="0" fontId="50" fillId="2" borderId="32" applyNumberFormat="0" applyBorder="0" applyAlignment="0" applyProtection="0"/>
    <xf numFmtId="0" fontId="50" fillId="3" borderId="32" applyNumberFormat="0" applyBorder="0" applyAlignment="0" applyProtection="0"/>
    <xf numFmtId="0" fontId="50" fillId="4" borderId="32" applyNumberFormat="0" applyBorder="0" applyAlignment="0" applyProtection="0"/>
    <xf numFmtId="0" fontId="50" fillId="5" borderId="32" applyNumberFormat="0" applyBorder="0" applyAlignment="0" applyProtection="0"/>
    <xf numFmtId="0" fontId="50" fillId="6" borderId="32" applyNumberFormat="0" applyBorder="0" applyAlignment="0" applyProtection="0"/>
    <xf numFmtId="0" fontId="50" fillId="23" borderId="32" applyNumberFormat="0" applyBorder="0" applyAlignment="0" applyProtection="0"/>
    <xf numFmtId="0" fontId="50" fillId="8" borderId="32" applyNumberFormat="0" applyBorder="0" applyAlignment="0" applyProtection="0"/>
    <xf numFmtId="0" fontId="50" fillId="9" borderId="32" applyNumberFormat="0" applyBorder="0" applyAlignment="0" applyProtection="0"/>
    <xf numFmtId="0" fontId="50" fillId="10" borderId="32" applyNumberFormat="0" applyBorder="0" applyAlignment="0" applyProtection="0"/>
    <xf numFmtId="0" fontId="50" fillId="5" borderId="32" applyNumberFormat="0" applyBorder="0" applyAlignment="0" applyProtection="0"/>
    <xf numFmtId="0" fontId="50" fillId="8" borderId="32" applyNumberFormat="0" applyBorder="0" applyAlignment="0" applyProtection="0"/>
    <xf numFmtId="0" fontId="50" fillId="11" borderId="32" applyNumberFormat="0" applyBorder="0" applyAlignment="0" applyProtection="0"/>
    <xf numFmtId="0" fontId="27" fillId="12" borderId="32" applyNumberFormat="0" applyBorder="0" applyAlignment="0" applyProtection="0"/>
    <xf numFmtId="0" fontId="27" fillId="9" borderId="32" applyNumberFormat="0" applyBorder="0" applyAlignment="0" applyProtection="0"/>
    <xf numFmtId="0" fontId="27" fillId="10"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15" borderId="32" applyNumberFormat="0" applyBorder="0" applyAlignment="0" applyProtection="0"/>
    <xf numFmtId="0" fontId="16" fillId="4" borderId="32" applyNumberFormat="0" applyBorder="0" applyAlignment="0" applyProtection="0"/>
    <xf numFmtId="0" fontId="21" fillId="27" borderId="22" applyNumberFormat="0" applyAlignment="0" applyProtection="0"/>
    <xf numFmtId="0" fontId="22" fillId="35" borderId="17" applyNumberFormat="0" applyFill="0" applyAlignment="0" applyProtection="0"/>
    <xf numFmtId="0" fontId="15" fillId="35" borderId="32" applyNumberFormat="0" applyFill="0" applyBorder="0" applyAlignment="0" applyProtection="0"/>
    <xf numFmtId="0" fontId="27" fillId="19" borderId="32" applyNumberFormat="0" applyBorder="0" applyAlignment="0" applyProtection="0"/>
    <xf numFmtId="0" fontId="27" fillId="20" borderId="32" applyNumberFormat="0" applyBorder="0" applyAlignment="0" applyProtection="0"/>
    <xf numFmtId="0" fontId="27" fillId="21"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22" borderId="32" applyNumberFormat="0" applyBorder="0" applyAlignment="0" applyProtection="0"/>
    <xf numFmtId="167" fontId="7" fillId="35" borderId="32" applyFont="0" applyFill="0" applyBorder="0" applyAlignment="0" applyProtection="0"/>
    <xf numFmtId="0" fontId="34" fillId="35" borderId="32" applyNumberFormat="0" applyFill="0" applyBorder="0" applyAlignment="0" applyProtection="0"/>
    <xf numFmtId="0" fontId="34" fillId="35" borderId="32" applyNumberFormat="0" applyFill="0" applyBorder="0" applyAlignment="0" applyProtection="0"/>
    <xf numFmtId="0" fontId="35" fillId="35" borderId="32" applyNumberFormat="0" applyFill="0" applyBorder="0" applyAlignment="0" applyProtection="0"/>
    <xf numFmtId="0" fontId="17" fillId="3" borderId="32" applyNumberFormat="0" applyBorder="0" applyAlignment="0" applyProtection="0"/>
    <xf numFmtId="168" fontId="7" fillId="35" borderId="32" applyFont="0" applyFill="0" applyBorder="0" applyAlignment="0" applyProtection="0"/>
    <xf numFmtId="164" fontId="50" fillId="35" borderId="32" applyFont="0" applyFill="0" applyBorder="0" applyAlignment="0" applyProtection="0"/>
    <xf numFmtId="164" fontId="50" fillId="35" borderId="32" applyFont="0" applyFill="0" applyBorder="0" applyAlignment="0" applyProtection="0"/>
    <xf numFmtId="0" fontId="8" fillId="24" borderId="32" applyNumberFormat="0" applyBorder="0" applyProtection="0">
      <alignment horizontal="center"/>
    </xf>
    <xf numFmtId="0" fontId="18" fillId="25" borderId="32" applyNumberFormat="0" applyBorder="0" applyAlignment="0" applyProtection="0"/>
    <xf numFmtId="0" fontId="50" fillId="35" borderId="32"/>
    <xf numFmtId="0" fontId="7" fillId="35" borderId="32"/>
    <xf numFmtId="0" fontId="7" fillId="35" borderId="32"/>
    <xf numFmtId="0" fontId="7" fillId="35" borderId="32"/>
    <xf numFmtId="0" fontId="7" fillId="35" borderId="32"/>
    <xf numFmtId="0" fontId="50" fillId="35" borderId="32"/>
    <xf numFmtId="0" fontId="8" fillId="24" borderId="32" applyProtection="0">
      <alignment horizontal="center"/>
    </xf>
    <xf numFmtId="9" fontId="7" fillId="35" borderId="32" applyFont="0" applyFill="0" applyBorder="0" applyAlignment="0" applyProtection="0"/>
    <xf numFmtId="0" fontId="24" fillId="35" borderId="32" applyNumberFormat="0" applyFill="0" applyBorder="0" applyAlignment="0" applyProtection="0"/>
    <xf numFmtId="0" fontId="25" fillId="35" borderId="32" applyNumberFormat="0" applyFill="0" applyBorder="0" applyAlignment="0" applyProtection="0"/>
    <xf numFmtId="0" fontId="13" fillId="35" borderId="27" applyNumberFormat="0" applyFill="0" applyAlignment="0" applyProtection="0"/>
    <xf numFmtId="0" fontId="14" fillId="35" borderId="28" applyNumberFormat="0" applyFill="0" applyAlignment="0" applyProtection="0"/>
    <xf numFmtId="0" fontId="15" fillId="35" borderId="29" applyNumberFormat="0" applyFill="0" applyAlignment="0" applyProtection="0"/>
    <xf numFmtId="0" fontId="12" fillId="35" borderId="32" applyNumberFormat="0" applyFill="0" applyBorder="0" applyAlignment="0" applyProtection="0"/>
    <xf numFmtId="0" fontId="26" fillId="35" borderId="30" applyNumberFormat="0" applyFill="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3" fillId="35" borderId="32"/>
    <xf numFmtId="0" fontId="2" fillId="35" borderId="32"/>
    <xf numFmtId="0" fontId="1" fillId="35" borderId="32"/>
    <xf numFmtId="0" fontId="1" fillId="35" borderId="32"/>
    <xf numFmtId="0" fontId="50" fillId="35" borderId="32"/>
    <xf numFmtId="0" fontId="50" fillId="35" borderId="32"/>
  </cellStyleXfs>
  <cellXfs count="442">
    <xf numFmtId="0" fontId="0" fillId="0" borderId="0" xfId="0"/>
    <xf numFmtId="0" fontId="7" fillId="0" borderId="0" xfId="42"/>
    <xf numFmtId="3" fontId="8" fillId="0" borderId="0" xfId="42" applyNumberFormat="1" applyFont="1" applyAlignment="1">
      <alignment wrapText="1"/>
    </xf>
    <xf numFmtId="3" fontId="9" fillId="0" borderId="31" xfId="42" applyNumberFormat="1" applyFont="1" applyBorder="1" applyAlignment="1">
      <alignment horizontal="left" wrapText="1"/>
    </xf>
    <xf numFmtId="3" fontId="9" fillId="0" borderId="31" xfId="42" applyNumberFormat="1" applyFont="1" applyBorder="1" applyAlignment="1">
      <alignment horizontal="left"/>
    </xf>
    <xf numFmtId="165" fontId="9" fillId="0" borderId="31" xfId="42" applyNumberFormat="1" applyFont="1" applyBorder="1"/>
    <xf numFmtId="0" fontId="10" fillId="0" borderId="31" xfId="0" applyFont="1" applyBorder="1"/>
    <xf numFmtId="3" fontId="9" fillId="0" borderId="31" xfId="42" applyNumberFormat="1" applyFont="1" applyBorder="1" applyAlignment="1">
      <alignment horizontal="right" wrapText="1"/>
    </xf>
    <xf numFmtId="3" fontId="10" fillId="0" borderId="31" xfId="0" applyNumberFormat="1" applyFont="1" applyBorder="1"/>
    <xf numFmtId="3" fontId="9" fillId="0" borderId="31" xfId="0" applyNumberFormat="1" applyFont="1" applyBorder="1" applyAlignment="1">
      <alignment horizontal="right"/>
    </xf>
    <xf numFmtId="3" fontId="10" fillId="0" borderId="31" xfId="0" applyNumberFormat="1" applyFont="1" applyBorder="1" applyAlignment="1">
      <alignment horizontal="right"/>
    </xf>
    <xf numFmtId="166" fontId="9" fillId="0" borderId="31" xfId="0" applyNumberFormat="1" applyFont="1" applyBorder="1"/>
    <xf numFmtId="3" fontId="9" fillId="32" borderId="32" xfId="42" applyNumberFormat="1" applyFont="1" applyFill="1" applyBorder="1" applyAlignment="1">
      <alignment wrapText="1"/>
    </xf>
    <xf numFmtId="3" fontId="9" fillId="0" borderId="33" xfId="42" applyNumberFormat="1" applyFont="1" applyBorder="1"/>
    <xf numFmtId="3" fontId="9" fillId="0" borderId="0" xfId="42" applyNumberFormat="1" applyFont="1" applyAlignment="1">
      <alignment horizontal="left"/>
    </xf>
    <xf numFmtId="0" fontId="10" fillId="0" borderId="0" xfId="0" applyFont="1"/>
    <xf numFmtId="165" fontId="9" fillId="0" borderId="0" xfId="42" applyNumberFormat="1" applyFont="1"/>
    <xf numFmtId="0" fontId="9" fillId="0" borderId="0" xfId="0" applyFont="1"/>
    <xf numFmtId="166" fontId="9" fillId="0" borderId="0" xfId="0" applyNumberFormat="1" applyFont="1"/>
    <xf numFmtId="3" fontId="10" fillId="0" borderId="0" xfId="42" applyNumberFormat="1" applyFont="1"/>
    <xf numFmtId="3" fontId="9" fillId="0" borderId="0" xfId="42" applyNumberFormat="1" applyFont="1"/>
    <xf numFmtId="165" fontId="10" fillId="0" borderId="0" xfId="42" applyNumberFormat="1" applyFont="1"/>
    <xf numFmtId="166" fontId="10" fillId="0" borderId="0" xfId="0" applyNumberFormat="1" applyFont="1"/>
    <xf numFmtId="3" fontId="9" fillId="0" borderId="0" xfId="0" applyNumberFormat="1" applyFont="1"/>
    <xf numFmtId="3" fontId="10" fillId="0" borderId="0" xfId="0" applyNumberFormat="1" applyFont="1"/>
    <xf numFmtId="3" fontId="10" fillId="0" borderId="34" xfId="42" applyNumberFormat="1" applyFont="1" applyBorder="1"/>
    <xf numFmtId="3" fontId="9" fillId="0" borderId="34" xfId="42" applyNumberFormat="1" applyFont="1" applyBorder="1"/>
    <xf numFmtId="165" fontId="10" fillId="0" borderId="34" xfId="42" applyNumberFormat="1" applyFont="1" applyBorder="1"/>
    <xf numFmtId="166" fontId="10" fillId="0" borderId="34" xfId="0" applyNumberFormat="1" applyFont="1" applyBorder="1"/>
    <xf numFmtId="3" fontId="9" fillId="0" borderId="34" xfId="0" applyNumberFormat="1" applyFont="1" applyBorder="1"/>
    <xf numFmtId="3" fontId="10" fillId="0" borderId="34" xfId="0" applyNumberFormat="1" applyFont="1" applyBorder="1"/>
    <xf numFmtId="0" fontId="26" fillId="0" borderId="0" xfId="0" applyFont="1"/>
    <xf numFmtId="166" fontId="9" fillId="0" borderId="0" xfId="42" applyNumberFormat="1" applyFont="1"/>
    <xf numFmtId="3" fontId="9" fillId="0" borderId="0" xfId="0" applyNumberFormat="1" applyFont="1" applyAlignment="1">
      <alignment horizontal="right"/>
    </xf>
    <xf numFmtId="3" fontId="10" fillId="0" borderId="0" xfId="0" applyNumberFormat="1" applyFont="1" applyAlignment="1">
      <alignment horizontal="right"/>
    </xf>
    <xf numFmtId="0" fontId="11" fillId="0" borderId="0" xfId="0" applyFont="1" applyAlignment="1">
      <alignment wrapText="1"/>
    </xf>
    <xf numFmtId="0" fontId="11" fillId="0" borderId="0" xfId="0" applyFont="1" applyAlignment="1">
      <alignment horizontal="left"/>
    </xf>
    <xf numFmtId="3" fontId="9" fillId="0" borderId="34" xfId="42" applyNumberFormat="1" applyFont="1" applyBorder="1" applyAlignment="1">
      <alignment vertical="center"/>
    </xf>
    <xf numFmtId="3" fontId="9" fillId="0" borderId="34" xfId="42" applyNumberFormat="1" applyFont="1" applyBorder="1" applyAlignment="1">
      <alignment horizontal="center" vertical="center"/>
    </xf>
    <xf numFmtId="3" fontId="10" fillId="0" borderId="34" xfId="42" applyNumberFormat="1" applyFont="1" applyBorder="1" applyAlignment="1">
      <alignment horizontal="center" vertical="center"/>
    </xf>
    <xf numFmtId="3" fontId="9" fillId="0" borderId="34" xfId="42" applyNumberFormat="1" applyFont="1" applyBorder="1" applyAlignment="1">
      <alignment horizontal="center" vertical="center" wrapText="1"/>
    </xf>
    <xf numFmtId="0" fontId="50" fillId="0" borderId="0" xfId="46" applyAlignment="1">
      <alignment wrapText="1"/>
    </xf>
    <xf numFmtId="0" fontId="34" fillId="0" borderId="0" xfId="32" applyAlignment="1">
      <alignment horizontal="center" vertical="center" wrapText="1"/>
    </xf>
    <xf numFmtId="3" fontId="36" fillId="0" borderId="0" xfId="42" applyNumberFormat="1" applyFont="1" applyAlignment="1">
      <alignment wrapText="1"/>
    </xf>
    <xf numFmtId="0" fontId="29" fillId="0" borderId="0" xfId="0" applyFont="1" applyAlignment="1">
      <alignment horizontal="left" vertical="center"/>
    </xf>
    <xf numFmtId="3" fontId="28" fillId="0" borderId="0" xfId="42" applyNumberFormat="1" applyFont="1" applyAlignment="1">
      <alignment horizontal="left" vertical="center"/>
    </xf>
    <xf numFmtId="3" fontId="29" fillId="0" borderId="0" xfId="42" applyNumberFormat="1" applyFont="1" applyAlignment="1">
      <alignment horizontal="left" vertical="center"/>
    </xf>
    <xf numFmtId="3" fontId="29" fillId="0" borderId="0" xfId="0" applyNumberFormat="1" applyFont="1" applyAlignment="1">
      <alignment horizontal="left" vertical="center"/>
    </xf>
    <xf numFmtId="3" fontId="9" fillId="0" borderId="0" xfId="42" applyNumberFormat="1" applyFont="1" applyAlignment="1">
      <alignment wrapText="1"/>
    </xf>
    <xf numFmtId="0" fontId="28" fillId="0" borderId="0" xfId="0" applyFont="1" applyAlignment="1">
      <alignment horizontal="left" vertical="center"/>
    </xf>
    <xf numFmtId="3" fontId="28" fillId="0" borderId="0" xfId="42" applyNumberFormat="1" applyFont="1" applyAlignment="1">
      <alignment horizontal="left" vertical="center" wrapText="1"/>
    </xf>
    <xf numFmtId="3" fontId="28" fillId="0" borderId="0" xfId="0" applyNumberFormat="1" applyFont="1" applyAlignment="1">
      <alignment horizontal="left" vertical="center"/>
    </xf>
    <xf numFmtId="3" fontId="29" fillId="0" borderId="0" xfId="42" applyNumberFormat="1" applyFont="1" applyAlignment="1">
      <alignment horizontal="left" vertical="center" wrapText="1"/>
    </xf>
    <xf numFmtId="3" fontId="10" fillId="0" borderId="0" xfId="42" applyNumberFormat="1" applyFont="1" applyAlignment="1">
      <alignment wrapText="1"/>
    </xf>
    <xf numFmtId="165" fontId="10" fillId="0" borderId="0" xfId="42" applyNumberFormat="1" applyFont="1" applyAlignment="1">
      <alignment wrapText="1"/>
    </xf>
    <xf numFmtId="3" fontId="9" fillId="0" borderId="0" xfId="42" applyNumberFormat="1" applyFont="1" applyAlignment="1">
      <alignment horizontal="center" vertical="center"/>
    </xf>
    <xf numFmtId="3" fontId="10" fillId="0" borderId="0" xfId="42" applyNumberFormat="1" applyFont="1" applyAlignment="1">
      <alignment horizontal="center" vertical="center"/>
    </xf>
    <xf numFmtId="3" fontId="9" fillId="0" borderId="31" xfId="42" applyNumberFormat="1" applyFont="1" applyBorder="1" applyAlignment="1">
      <alignment horizontal="right"/>
    </xf>
    <xf numFmtId="3" fontId="10" fillId="0" borderId="31" xfId="42" applyNumberFormat="1" applyFont="1" applyBorder="1" applyAlignment="1">
      <alignment horizontal="right"/>
    </xf>
    <xf numFmtId="3" fontId="29" fillId="0" borderId="31" xfId="42" applyNumberFormat="1" applyFont="1" applyBorder="1" applyAlignment="1">
      <alignment horizontal="left"/>
    </xf>
    <xf numFmtId="165" fontId="9" fillId="0" borderId="31" xfId="42" applyNumberFormat="1" applyFont="1" applyBorder="1" applyAlignment="1">
      <alignment horizontal="right"/>
    </xf>
    <xf numFmtId="3" fontId="9" fillId="0" borderId="34" xfId="0" applyNumberFormat="1" applyFont="1" applyBorder="1" applyAlignment="1">
      <alignment horizontal="right"/>
    </xf>
    <xf numFmtId="3" fontId="10" fillId="0" borderId="34" xfId="0" applyNumberFormat="1" applyFont="1" applyBorder="1" applyAlignment="1">
      <alignment horizontal="right"/>
    </xf>
    <xf numFmtId="3" fontId="9" fillId="0" borderId="31" xfId="0" applyNumberFormat="1" applyFont="1" applyBorder="1"/>
    <xf numFmtId="3" fontId="9" fillId="0" borderId="0" xfId="42" applyNumberFormat="1" applyFont="1" applyAlignment="1">
      <alignment horizontal="left" wrapText="1"/>
    </xf>
    <xf numFmtId="3" fontId="29" fillId="0" borderId="0" xfId="42" applyNumberFormat="1" applyFont="1" applyAlignment="1">
      <alignment horizontal="left"/>
    </xf>
    <xf numFmtId="165" fontId="9" fillId="0" borderId="0" xfId="42" applyNumberFormat="1" applyFont="1" applyAlignment="1">
      <alignment horizontal="right"/>
    </xf>
    <xf numFmtId="3" fontId="29" fillId="0" borderId="34" xfId="42" applyNumberFormat="1" applyFont="1" applyBorder="1" applyAlignment="1">
      <alignment horizontal="left"/>
    </xf>
    <xf numFmtId="0" fontId="10" fillId="0" borderId="34" xfId="0" applyFont="1" applyBorder="1"/>
    <xf numFmtId="0" fontId="37" fillId="0" borderId="0" xfId="0" applyFont="1" applyAlignment="1">
      <alignment horizontal="left"/>
    </xf>
    <xf numFmtId="0" fontId="38" fillId="0" borderId="0" xfId="42" applyFont="1"/>
    <xf numFmtId="0" fontId="0" fillId="0" borderId="0" xfId="42" applyFont="1"/>
    <xf numFmtId="3" fontId="10" fillId="0" borderId="34" xfId="42" applyNumberFormat="1" applyFont="1" applyBorder="1" applyAlignment="1">
      <alignment horizontal="center" wrapText="1"/>
    </xf>
    <xf numFmtId="3" fontId="10" fillId="0" borderId="0" xfId="42" applyNumberFormat="1" applyFont="1" applyAlignment="1">
      <alignment horizontal="center" wrapText="1"/>
    </xf>
    <xf numFmtId="3" fontId="10" fillId="0" borderId="33" xfId="42" applyNumberFormat="1" applyFont="1" applyBorder="1" applyAlignment="1">
      <alignment horizontal="left" wrapText="1"/>
    </xf>
    <xf numFmtId="3" fontId="10" fillId="0" borderId="31" xfId="42" applyNumberFormat="1" applyFont="1" applyBorder="1" applyAlignment="1">
      <alignment horizontal="center" wrapText="1"/>
    </xf>
    <xf numFmtId="0" fontId="39" fillId="0" borderId="0" xfId="46" applyFont="1" applyAlignment="1">
      <alignment wrapText="1"/>
    </xf>
    <xf numFmtId="0" fontId="10" fillId="0" borderId="35" xfId="44" applyFont="1" applyBorder="1" applyAlignment="1">
      <alignment horizontal="left" vertical="center" wrapText="1"/>
    </xf>
    <xf numFmtId="0" fontId="10" fillId="0" borderId="36" xfId="0" applyFont="1" applyBorder="1" applyAlignment="1">
      <alignment horizontal="left" vertical="center" wrapText="1"/>
    </xf>
    <xf numFmtId="0" fontId="10" fillId="0" borderId="37" xfId="44" applyFont="1" applyBorder="1" applyAlignment="1">
      <alignment horizontal="left" vertical="center" wrapText="1"/>
    </xf>
    <xf numFmtId="0" fontId="10" fillId="0" borderId="38" xfId="44" applyFont="1" applyBorder="1" applyAlignment="1">
      <alignment horizontal="left" vertical="center" wrapText="1"/>
    </xf>
    <xf numFmtId="0" fontId="10" fillId="0" borderId="36" xfId="44" applyFont="1" applyBorder="1" applyAlignment="1">
      <alignment horizontal="left" vertical="center" wrapText="1"/>
    </xf>
    <xf numFmtId="0" fontId="10" fillId="0" borderId="39" xfId="0" applyFont="1" applyBorder="1" applyAlignment="1">
      <alignment horizontal="left" vertical="center" wrapText="1"/>
    </xf>
    <xf numFmtId="0" fontId="9" fillId="0" borderId="39" xfId="44" applyFont="1" applyBorder="1" applyAlignment="1">
      <alignment horizontal="left" vertical="center" wrapText="1"/>
    </xf>
    <xf numFmtId="0" fontId="9" fillId="0" borderId="37" xfId="44" applyFont="1" applyBorder="1" applyAlignment="1">
      <alignment horizontal="left" vertical="center" wrapText="1"/>
    </xf>
    <xf numFmtId="0" fontId="9" fillId="0" borderId="35" xfId="44" applyFont="1" applyBorder="1" applyAlignment="1">
      <alignment horizontal="left" vertical="center" wrapText="1"/>
    </xf>
    <xf numFmtId="0" fontId="9" fillId="0" borderId="36" xfId="44" applyFont="1" applyBorder="1" applyAlignment="1">
      <alignment horizontal="left" vertical="center" wrapText="1"/>
    </xf>
    <xf numFmtId="0" fontId="9" fillId="0" borderId="38" xfId="44" applyFont="1" applyBorder="1" applyAlignment="1">
      <alignment horizontal="left" vertical="center" wrapText="1"/>
    </xf>
    <xf numFmtId="0" fontId="10" fillId="0" borderId="39" xfId="44" applyFont="1" applyBorder="1" applyAlignment="1">
      <alignment horizontal="left" vertical="center" wrapText="1"/>
    </xf>
    <xf numFmtId="166" fontId="9" fillId="33" borderId="40" xfId="0" applyNumberFormat="1" applyFont="1" applyFill="1" applyBorder="1" applyAlignment="1">
      <alignment horizontal="right"/>
    </xf>
    <xf numFmtId="0" fontId="10" fillId="0" borderId="41" xfId="44" applyFont="1" applyBorder="1" applyAlignment="1">
      <alignment horizontal="left" vertical="center" wrapText="1"/>
    </xf>
    <xf numFmtId="3" fontId="9" fillId="33" borderId="40" xfId="42" applyNumberFormat="1" applyFont="1" applyFill="1" applyBorder="1" applyAlignment="1">
      <alignment horizontal="center" wrapText="1"/>
    </xf>
    <xf numFmtId="0" fontId="32" fillId="0" borderId="0" xfId="0" applyFont="1"/>
    <xf numFmtId="0" fontId="33" fillId="0" borderId="0" xfId="0" applyFont="1"/>
    <xf numFmtId="165" fontId="9" fillId="0" borderId="31" xfId="0" applyNumberFormat="1" applyFont="1" applyBorder="1" applyAlignment="1">
      <alignment horizontal="right"/>
    </xf>
    <xf numFmtId="3" fontId="29" fillId="0" borderId="0" xfId="42" applyNumberFormat="1" applyFont="1"/>
    <xf numFmtId="0" fontId="37" fillId="0" borderId="0" xfId="0" applyFont="1"/>
    <xf numFmtId="0" fontId="40" fillId="0" borderId="0" xfId="0" applyFont="1"/>
    <xf numFmtId="0" fontId="31" fillId="0" borderId="0" xfId="0" applyFont="1"/>
    <xf numFmtId="166" fontId="28" fillId="33" borderId="40" xfId="0" applyNumberFormat="1" applyFont="1" applyFill="1" applyBorder="1" applyAlignment="1">
      <alignment horizontal="right"/>
    </xf>
    <xf numFmtId="3" fontId="28" fillId="0" borderId="34" xfId="42" applyNumberFormat="1" applyFont="1" applyBorder="1" applyAlignment="1">
      <alignment horizontal="center" vertical="center" wrapText="1"/>
    </xf>
    <xf numFmtId="0" fontId="30" fillId="0" borderId="0" xfId="44" applyFont="1" applyAlignment="1">
      <alignment wrapText="1"/>
    </xf>
    <xf numFmtId="3" fontId="9" fillId="0" borderId="31" xfId="0" applyNumberFormat="1" applyFont="1" applyBorder="1" applyAlignment="1">
      <alignment wrapText="1"/>
    </xf>
    <xf numFmtId="166" fontId="9" fillId="0" borderId="31" xfId="0" applyNumberFormat="1" applyFont="1" applyBorder="1" applyAlignment="1">
      <alignment horizontal="right"/>
    </xf>
    <xf numFmtId="3" fontId="9" fillId="0" borderId="33" xfId="42" applyNumberFormat="1" applyFont="1" applyBorder="1" applyAlignment="1">
      <alignment horizontal="right"/>
    </xf>
    <xf numFmtId="165" fontId="9" fillId="0" borderId="33" xfId="42" applyNumberFormat="1" applyFont="1" applyBorder="1" applyAlignment="1">
      <alignment horizontal="right"/>
    </xf>
    <xf numFmtId="3" fontId="9" fillId="0" borderId="0" xfId="42" applyNumberFormat="1" applyFont="1" applyAlignment="1">
      <alignment horizontal="right"/>
    </xf>
    <xf numFmtId="3" fontId="7" fillId="0" borderId="0" xfId="42" applyNumberFormat="1"/>
    <xf numFmtId="166" fontId="9" fillId="0" borderId="0" xfId="0" applyNumberFormat="1" applyFont="1" applyAlignment="1">
      <alignment horizontal="right"/>
    </xf>
    <xf numFmtId="0" fontId="8" fillId="0" borderId="0" xfId="0" applyFont="1" applyAlignment="1">
      <alignment horizontal="left" wrapText="1"/>
    </xf>
    <xf numFmtId="3" fontId="9" fillId="34" borderId="42" xfId="42" applyNumberFormat="1" applyFont="1" applyFill="1" applyBorder="1" applyAlignment="1">
      <alignment horizontal="left" wrapText="1"/>
    </xf>
    <xf numFmtId="0" fontId="0" fillId="0" borderId="0" xfId="0" applyAlignment="1">
      <alignment horizontal="left"/>
    </xf>
    <xf numFmtId="3" fontId="9" fillId="0" borderId="34" xfId="42" applyNumberFormat="1" applyFont="1" applyBorder="1" applyAlignment="1">
      <alignment vertical="center" wrapText="1"/>
    </xf>
    <xf numFmtId="0" fontId="0" fillId="0" borderId="0" xfId="0" applyAlignment="1">
      <alignment horizontal="left" wrapText="1"/>
    </xf>
    <xf numFmtId="0" fontId="0" fillId="0" borderId="0" xfId="0" applyAlignment="1">
      <alignment wrapText="1"/>
    </xf>
    <xf numFmtId="0" fontId="0" fillId="0" borderId="34" xfId="0" applyBorder="1"/>
    <xf numFmtId="3" fontId="29" fillId="0" borderId="34" xfId="42" applyNumberFormat="1" applyFont="1" applyBorder="1" applyAlignment="1">
      <alignment horizontal="left" vertical="center"/>
    </xf>
    <xf numFmtId="0" fontId="0" fillId="0" borderId="33" xfId="0" applyBorder="1"/>
    <xf numFmtId="166" fontId="9" fillId="0" borderId="33" xfId="0" applyNumberFormat="1" applyFont="1" applyBorder="1"/>
    <xf numFmtId="3" fontId="10" fillId="0" borderId="33" xfId="42" applyNumberFormat="1" applyFont="1" applyBorder="1" applyAlignment="1">
      <alignment horizontal="right"/>
    </xf>
    <xf numFmtId="165" fontId="29" fillId="0" borderId="0" xfId="42" applyNumberFormat="1" applyFont="1" applyAlignment="1">
      <alignment horizontal="left" vertical="center"/>
    </xf>
    <xf numFmtId="3" fontId="31" fillId="0" borderId="0" xfId="42" applyNumberFormat="1" applyFont="1"/>
    <xf numFmtId="3" fontId="32" fillId="0" borderId="0" xfId="42" applyNumberFormat="1" applyFont="1"/>
    <xf numFmtId="3" fontId="32" fillId="0" borderId="34" xfId="42" applyNumberFormat="1" applyFont="1" applyBorder="1"/>
    <xf numFmtId="3" fontId="7" fillId="0" borderId="31" xfId="42" applyNumberFormat="1" applyBorder="1"/>
    <xf numFmtId="3" fontId="10" fillId="0" borderId="31" xfId="42" applyNumberFormat="1" applyFont="1" applyBorder="1"/>
    <xf numFmtId="0" fontId="0" fillId="0" borderId="31" xfId="0" applyBorder="1"/>
    <xf numFmtId="166" fontId="33" fillId="0" borderId="31" xfId="0" applyNumberFormat="1" applyFont="1" applyBorder="1" applyAlignment="1">
      <alignment horizontal="right"/>
    </xf>
    <xf numFmtId="3" fontId="9" fillId="0" borderId="31" xfId="42" applyNumberFormat="1" applyFont="1" applyBorder="1" applyAlignment="1">
      <alignment wrapText="1"/>
    </xf>
    <xf numFmtId="0" fontId="9" fillId="0" borderId="31" xfId="0" applyFont="1" applyBorder="1"/>
    <xf numFmtId="3" fontId="28" fillId="0" borderId="31" xfId="0" applyNumberFormat="1" applyFont="1" applyBorder="1"/>
    <xf numFmtId="3" fontId="9" fillId="0" borderId="31" xfId="42" applyNumberFormat="1" applyFont="1" applyBorder="1"/>
    <xf numFmtId="3" fontId="28" fillId="0" borderId="31" xfId="42" applyNumberFormat="1" applyFont="1" applyBorder="1" applyAlignment="1">
      <alignment horizontal="left"/>
    </xf>
    <xf numFmtId="3" fontId="10" fillId="0" borderId="34" xfId="42" applyNumberFormat="1" applyFont="1" applyBorder="1" applyAlignment="1">
      <alignment horizontal="right"/>
    </xf>
    <xf numFmtId="3" fontId="10" fillId="0" borderId="31" xfId="0" applyNumberFormat="1" applyFont="1" applyBorder="1" applyAlignment="1">
      <alignment wrapText="1"/>
    </xf>
    <xf numFmtId="3" fontId="10" fillId="0" borderId="31" xfId="42" applyNumberFormat="1" applyFont="1" applyBorder="1" applyAlignment="1">
      <alignment horizontal="left"/>
    </xf>
    <xf numFmtId="3" fontId="33" fillId="0" borderId="0" xfId="42" applyNumberFormat="1" applyFont="1" applyAlignment="1">
      <alignment horizontal="right"/>
    </xf>
    <xf numFmtId="166" fontId="33" fillId="0" borderId="0" xfId="0" applyNumberFormat="1" applyFont="1" applyAlignment="1">
      <alignment horizontal="right"/>
    </xf>
    <xf numFmtId="165" fontId="33" fillId="0" borderId="0" xfId="42" applyNumberFormat="1" applyFont="1" applyAlignment="1">
      <alignment horizontal="right"/>
    </xf>
    <xf numFmtId="165" fontId="29" fillId="0" borderId="34" xfId="42" applyNumberFormat="1" applyFont="1" applyBorder="1" applyAlignment="1">
      <alignment horizontal="left" vertical="center"/>
    </xf>
    <xf numFmtId="3" fontId="7" fillId="0" borderId="0" xfId="42" applyNumberFormat="1" applyAlignment="1">
      <alignment horizontal="left"/>
    </xf>
    <xf numFmtId="165" fontId="9" fillId="0" borderId="34" xfId="42" applyNumberFormat="1" applyFont="1" applyBorder="1" applyAlignment="1">
      <alignment horizontal="right"/>
    </xf>
    <xf numFmtId="3" fontId="10" fillId="0" borderId="0" xfId="42" applyNumberFormat="1" applyFont="1" applyAlignment="1">
      <alignment horizontal="left"/>
    </xf>
    <xf numFmtId="0" fontId="41" fillId="0" borderId="0" xfId="32" applyFont="1" applyAlignment="1">
      <alignment horizontal="left"/>
    </xf>
    <xf numFmtId="0" fontId="42" fillId="0" borderId="0" xfId="32" applyFont="1" applyAlignment="1">
      <alignment horizontal="left"/>
    </xf>
    <xf numFmtId="0" fontId="43" fillId="0" borderId="0" xfId="32" applyFont="1" applyAlignment="1">
      <alignment horizontal="left"/>
    </xf>
    <xf numFmtId="0" fontId="44" fillId="0" borderId="0" xfId="32" applyFont="1" applyAlignment="1">
      <alignment horizontal="left"/>
    </xf>
    <xf numFmtId="0" fontId="45" fillId="0" borderId="0" xfId="32" applyFont="1" applyAlignment="1">
      <alignment horizontal="left" wrapText="1"/>
    </xf>
    <xf numFmtId="0" fontId="46" fillId="0" borderId="0" xfId="32" applyFont="1" applyAlignment="1">
      <alignment horizontal="left" wrapText="1"/>
    </xf>
    <xf numFmtId="3" fontId="9" fillId="0" borderId="34" xfId="42" applyNumberFormat="1" applyFont="1" applyBorder="1" applyAlignment="1">
      <alignment horizontal="left" wrapText="1"/>
    </xf>
    <xf numFmtId="3" fontId="9" fillId="0" borderId="34" xfId="42" applyNumberFormat="1" applyFont="1" applyBorder="1" applyAlignment="1">
      <alignment horizontal="right"/>
    </xf>
    <xf numFmtId="165" fontId="33" fillId="0" borderId="34" xfId="42" applyNumberFormat="1" applyFont="1" applyBorder="1" applyAlignment="1">
      <alignment horizontal="right"/>
    </xf>
    <xf numFmtId="0" fontId="47" fillId="0" borderId="0" xfId="0" applyFont="1"/>
    <xf numFmtId="0" fontId="47" fillId="0" borderId="34" xfId="0" applyFont="1" applyBorder="1"/>
    <xf numFmtId="0" fontId="47" fillId="0" borderId="33" xfId="0" applyFont="1" applyBorder="1"/>
    <xf numFmtId="3" fontId="48" fillId="0" borderId="33" xfId="42" applyNumberFormat="1" applyFont="1" applyBorder="1"/>
    <xf numFmtId="3" fontId="49" fillId="0" borderId="0" xfId="42" applyNumberFormat="1" applyFont="1"/>
    <xf numFmtId="3" fontId="49" fillId="0" borderId="34" xfId="42" applyNumberFormat="1" applyFont="1" applyBorder="1"/>
    <xf numFmtId="3" fontId="48" fillId="0" borderId="31" xfId="42" applyNumberFormat="1" applyFont="1" applyBorder="1"/>
    <xf numFmtId="3" fontId="49" fillId="0" borderId="31" xfId="42" applyNumberFormat="1" applyFont="1" applyBorder="1"/>
    <xf numFmtId="0" fontId="47" fillId="0" borderId="31" xfId="0" applyFont="1" applyBorder="1"/>
    <xf numFmtId="3" fontId="47" fillId="0" borderId="0" xfId="0" applyNumberFormat="1" applyFont="1"/>
    <xf numFmtId="3" fontId="48" fillId="0" borderId="0" xfId="42" applyNumberFormat="1" applyFont="1"/>
    <xf numFmtId="3" fontId="49" fillId="0" borderId="0" xfId="42" applyNumberFormat="1" applyFont="1" applyAlignment="1">
      <alignment horizontal="left"/>
    </xf>
    <xf numFmtId="3" fontId="48" fillId="0" borderId="34" xfId="42" applyNumberFormat="1" applyFont="1" applyBorder="1"/>
    <xf numFmtId="3" fontId="49" fillId="0" borderId="34" xfId="42" applyNumberFormat="1" applyFont="1" applyBorder="1" applyAlignment="1">
      <alignment horizontal="left"/>
    </xf>
    <xf numFmtId="3" fontId="47" fillId="0" borderId="34" xfId="0" applyNumberFormat="1" applyFont="1" applyBorder="1"/>
    <xf numFmtId="3" fontId="71" fillId="35" borderId="32" xfId="104" applyNumberFormat="1" applyFont="1" applyAlignment="1">
      <alignment horizontal="left" wrapText="1"/>
    </xf>
    <xf numFmtId="3" fontId="71" fillId="90" borderId="63" xfId="104" applyNumberFormat="1" applyFont="1" applyFill="1" applyBorder="1" applyAlignment="1">
      <alignment horizontal="left" wrapText="1"/>
    </xf>
    <xf numFmtId="3" fontId="71" fillId="35" borderId="63" xfId="104" applyNumberFormat="1" applyFont="1" applyBorder="1" applyAlignment="1">
      <alignment vertical="center" wrapText="1"/>
    </xf>
    <xf numFmtId="0" fontId="6" fillId="35" borderId="32" xfId="62" applyAlignment="1">
      <alignment horizontal="left" wrapText="1"/>
    </xf>
    <xf numFmtId="0" fontId="94" fillId="35" borderId="32" xfId="62" applyFont="1" applyAlignment="1">
      <alignment horizontal="left"/>
    </xf>
    <xf numFmtId="0" fontId="94" fillId="35" borderId="32" xfId="62" applyFont="1"/>
    <xf numFmtId="0" fontId="94" fillId="35" borderId="63" xfId="62" applyFont="1" applyBorder="1"/>
    <xf numFmtId="0" fontId="96" fillId="35" borderId="32" xfId="62" applyFont="1" applyAlignment="1">
      <alignment horizontal="left"/>
    </xf>
    <xf numFmtId="0" fontId="34" fillId="0" borderId="0" xfId="32" applyAlignment="1">
      <alignment horizontal="left" wrapText="1"/>
    </xf>
    <xf numFmtId="3" fontId="71" fillId="35" borderId="63" xfId="104" applyNumberFormat="1" applyFont="1" applyBorder="1" applyAlignment="1">
      <alignment horizontal="center" vertical="center"/>
    </xf>
    <xf numFmtId="3" fontId="72" fillId="35" borderId="63" xfId="104" applyNumberFormat="1" applyFont="1" applyBorder="1" applyAlignment="1">
      <alignment horizontal="center" vertical="center"/>
    </xf>
    <xf numFmtId="3" fontId="71" fillId="35" borderId="63" xfId="104" applyNumberFormat="1" applyFont="1" applyBorder="1" applyAlignment="1">
      <alignment horizontal="center" vertical="center" wrapText="1"/>
    </xf>
    <xf numFmtId="166" fontId="71" fillId="35" borderId="32" xfId="62" applyNumberFormat="1" applyFont="1" applyAlignment="1">
      <alignment horizontal="right"/>
    </xf>
    <xf numFmtId="3" fontId="89" fillId="35" borderId="63" xfId="104" applyNumberFormat="1" applyFont="1" applyBorder="1" applyAlignment="1">
      <alignment horizontal="left" vertical="center"/>
    </xf>
    <xf numFmtId="3" fontId="71" fillId="35" borderId="63" xfId="62" applyNumberFormat="1" applyFont="1" applyBorder="1" applyAlignment="1">
      <alignment wrapText="1"/>
    </xf>
    <xf numFmtId="166" fontId="97" fillId="35" borderId="63" xfId="170" applyNumberFormat="1" applyFont="1" applyBorder="1" applyAlignment="1">
      <alignment horizontal="right"/>
    </xf>
    <xf numFmtId="165" fontId="94" fillId="35" borderId="32" xfId="62" applyNumberFormat="1" applyFont="1"/>
    <xf numFmtId="166" fontId="97" fillId="35" borderId="63" xfId="62" applyNumberFormat="1" applyFont="1" applyBorder="1" applyAlignment="1">
      <alignment horizontal="right"/>
    </xf>
    <xf numFmtId="3" fontId="71" fillId="35" borderId="62" xfId="62" applyNumberFormat="1" applyFont="1" applyBorder="1" applyAlignment="1">
      <alignment wrapText="1"/>
    </xf>
    <xf numFmtId="165" fontId="94" fillId="35" borderId="63" xfId="62" applyNumberFormat="1" applyFont="1" applyBorder="1"/>
    <xf numFmtId="3" fontId="71" fillId="35" borderId="63" xfId="104" applyNumberFormat="1" applyFont="1" applyBorder="1" applyAlignment="1">
      <alignment horizontal="left" wrapText="1"/>
    </xf>
    <xf numFmtId="165" fontId="71" fillId="35" borderId="62" xfId="104" applyNumberFormat="1" applyFont="1" applyBorder="1" applyAlignment="1">
      <alignment horizontal="right"/>
    </xf>
    <xf numFmtId="3" fontId="94" fillId="35" borderId="32" xfId="62" applyNumberFormat="1" applyFont="1"/>
    <xf numFmtId="3" fontId="72" fillId="35" borderId="63" xfId="104" applyNumberFormat="1" applyFont="1" applyBorder="1" applyAlignment="1">
      <alignment wrapText="1"/>
    </xf>
    <xf numFmtId="3" fontId="94" fillId="35" borderId="63" xfId="62" applyNumberFormat="1" applyFont="1" applyBorder="1"/>
    <xf numFmtId="165" fontId="94" fillId="35" borderId="32" xfId="170" applyNumberFormat="1" applyFont="1"/>
    <xf numFmtId="3" fontId="71" fillId="35" borderId="62" xfId="104" applyNumberFormat="1" applyFont="1" applyBorder="1" applyAlignment="1">
      <alignment horizontal="left" wrapText="1"/>
    </xf>
    <xf numFmtId="3" fontId="72" fillId="35" borderId="32" xfId="104" applyNumberFormat="1" applyFont="1" applyAlignment="1">
      <alignment wrapText="1"/>
    </xf>
    <xf numFmtId="3" fontId="72" fillId="35" borderId="32" xfId="104" applyNumberFormat="1" applyFont="1"/>
    <xf numFmtId="165" fontId="71" fillId="35" borderId="32" xfId="104" applyNumberFormat="1" applyFont="1" applyAlignment="1">
      <alignment horizontal="right"/>
    </xf>
    <xf numFmtId="3" fontId="72" fillId="35" borderId="63" xfId="104" applyNumberFormat="1" applyFont="1" applyBorder="1"/>
    <xf numFmtId="3" fontId="71" fillId="35" borderId="32" xfId="104" applyNumberFormat="1" applyFont="1" applyAlignment="1">
      <alignment horizontal="right"/>
    </xf>
    <xf numFmtId="166" fontId="71" fillId="35" borderId="32" xfId="170" applyNumberFormat="1" applyFont="1" applyAlignment="1">
      <alignment horizontal="right"/>
    </xf>
    <xf numFmtId="165" fontId="89" fillId="35" borderId="32" xfId="104" applyNumberFormat="1" applyFont="1" applyAlignment="1">
      <alignment horizontal="left" vertical="center"/>
    </xf>
    <xf numFmtId="3" fontId="90" fillId="35" borderId="32" xfId="104" applyNumberFormat="1" applyFont="1"/>
    <xf numFmtId="3" fontId="91" fillId="35" borderId="32" xfId="104" applyNumberFormat="1" applyFont="1"/>
    <xf numFmtId="3" fontId="91" fillId="35" borderId="63" xfId="104" applyNumberFormat="1" applyFont="1" applyBorder="1"/>
    <xf numFmtId="165" fontId="71" fillId="35" borderId="63" xfId="104" applyNumberFormat="1" applyFont="1" applyBorder="1" applyAlignment="1">
      <alignment horizontal="right"/>
    </xf>
    <xf numFmtId="3" fontId="71" fillId="35" borderId="63" xfId="170" applyNumberFormat="1" applyFont="1" applyBorder="1" applyAlignment="1">
      <alignment wrapText="1"/>
    </xf>
    <xf numFmtId="3" fontId="94" fillId="35" borderId="32" xfId="170" applyNumberFormat="1" applyFont="1"/>
    <xf numFmtId="3" fontId="94" fillId="35" borderId="63" xfId="170" applyNumberFormat="1" applyFont="1" applyBorder="1"/>
    <xf numFmtId="0" fontId="0" fillId="0" borderId="63" xfId="0" applyBorder="1"/>
    <xf numFmtId="0" fontId="0" fillId="0" borderId="32" xfId="0" applyBorder="1"/>
    <xf numFmtId="165" fontId="71" fillId="35" borderId="61" xfId="104" applyNumberFormat="1" applyFont="1" applyBorder="1" applyAlignment="1">
      <alignment horizontal="right"/>
    </xf>
    <xf numFmtId="0" fontId="94" fillId="35" borderId="61" xfId="62" applyFont="1" applyBorder="1"/>
    <xf numFmtId="3" fontId="71" fillId="35" borderId="61" xfId="170" applyNumberFormat="1" applyFont="1" applyBorder="1" applyAlignment="1">
      <alignment wrapText="1"/>
    </xf>
    <xf numFmtId="0" fontId="94" fillId="35" borderId="32" xfId="170" applyFont="1"/>
    <xf numFmtId="0" fontId="94" fillId="35" borderId="63" xfId="170" applyFont="1" applyBorder="1"/>
    <xf numFmtId="165" fontId="94" fillId="35" borderId="63" xfId="170" applyNumberFormat="1" applyFont="1" applyBorder="1"/>
    <xf numFmtId="0" fontId="97" fillId="35" borderId="32" xfId="62" applyFont="1"/>
    <xf numFmtId="0" fontId="5" fillId="35" borderId="32" xfId="170"/>
    <xf numFmtId="0" fontId="97" fillId="35" borderId="32" xfId="170" applyFont="1"/>
    <xf numFmtId="0" fontId="0" fillId="0" borderId="61" xfId="0" applyBorder="1"/>
    <xf numFmtId="3" fontId="0" fillId="0" borderId="0" xfId="0" applyNumberFormat="1"/>
    <xf numFmtId="165" fontId="0" fillId="0" borderId="0" xfId="0" applyNumberFormat="1"/>
    <xf numFmtId="0" fontId="102" fillId="0" borderId="0" xfId="0" applyFont="1"/>
    <xf numFmtId="0" fontId="101" fillId="35" borderId="32" xfId="244" applyFont="1"/>
    <xf numFmtId="165" fontId="72" fillId="35" borderId="63" xfId="244" applyNumberFormat="1" applyFont="1" applyBorder="1"/>
    <xf numFmtId="165" fontId="72" fillId="35" borderId="32" xfId="244" applyNumberFormat="1" applyFont="1"/>
    <xf numFmtId="166" fontId="71" fillId="35" borderId="32" xfId="244" applyNumberFormat="1" applyFont="1" applyAlignment="1">
      <alignment horizontal="right"/>
    </xf>
    <xf numFmtId="3" fontId="71" fillId="35" borderId="63" xfId="244" applyNumberFormat="1" applyFont="1" applyBorder="1" applyAlignment="1">
      <alignment wrapText="1"/>
    </xf>
    <xf numFmtId="3" fontId="71" fillId="35" borderId="62" xfId="244" applyNumberFormat="1" applyFont="1" applyBorder="1" applyAlignment="1">
      <alignment wrapText="1"/>
    </xf>
    <xf numFmtId="3" fontId="71" fillId="35" borderId="61" xfId="104" applyNumberFormat="1" applyFont="1" applyBorder="1" applyAlignment="1">
      <alignment horizontal="center" vertical="center" wrapText="1"/>
    </xf>
    <xf numFmtId="3" fontId="72" fillId="35" borderId="32" xfId="244" applyNumberFormat="1" applyFont="1"/>
    <xf numFmtId="0" fontId="72" fillId="35" borderId="32" xfId="244" applyFont="1"/>
    <xf numFmtId="3" fontId="72" fillId="35" borderId="63" xfId="244" applyNumberFormat="1" applyFont="1" applyBorder="1"/>
    <xf numFmtId="0" fontId="72" fillId="35" borderId="63" xfId="244" applyFont="1" applyBorder="1"/>
    <xf numFmtId="166" fontId="101" fillId="35" borderId="63" xfId="244" applyNumberFormat="1" applyFont="1" applyBorder="1" applyAlignment="1">
      <alignment horizontal="right"/>
    </xf>
    <xf numFmtId="0" fontId="102" fillId="0" borderId="32" xfId="0" applyFont="1" applyBorder="1"/>
    <xf numFmtId="3" fontId="95" fillId="35" borderId="32" xfId="104" applyNumberFormat="1" applyFont="1"/>
    <xf numFmtId="3" fontId="71" fillId="0" borderId="62" xfId="104" applyNumberFormat="1" applyFont="1" applyFill="1" applyBorder="1" applyAlignment="1">
      <alignment horizontal="left" wrapText="1"/>
    </xf>
    <xf numFmtId="3" fontId="95" fillId="0" borderId="32" xfId="104" applyNumberFormat="1" applyFont="1" applyFill="1"/>
    <xf numFmtId="3" fontId="94" fillId="0" borderId="32" xfId="104" applyNumberFormat="1" applyFont="1" applyFill="1"/>
    <xf numFmtId="3" fontId="71" fillId="0" borderId="62" xfId="244" applyNumberFormat="1" applyFont="1" applyFill="1" applyBorder="1" applyAlignment="1">
      <alignment wrapText="1"/>
    </xf>
    <xf numFmtId="165" fontId="71" fillId="0" borderId="62" xfId="104" applyNumberFormat="1" applyFont="1" applyFill="1" applyBorder="1" applyAlignment="1">
      <alignment horizontal="right"/>
    </xf>
    <xf numFmtId="165" fontId="71" fillId="0" borderId="32" xfId="104" applyNumberFormat="1" applyFont="1" applyFill="1" applyAlignment="1">
      <alignment horizontal="right"/>
    </xf>
    <xf numFmtId="3" fontId="71" fillId="0" borderId="63" xfId="104" applyNumberFormat="1" applyFont="1" applyFill="1" applyBorder="1" applyAlignment="1">
      <alignment horizontal="left" wrapText="1"/>
    </xf>
    <xf numFmtId="3" fontId="71" fillId="0" borderId="63" xfId="244" applyNumberFormat="1" applyFont="1" applyFill="1" applyBorder="1" applyAlignment="1">
      <alignment wrapText="1"/>
    </xf>
    <xf numFmtId="3" fontId="72" fillId="0" borderId="63" xfId="104" applyNumberFormat="1" applyFont="1" applyFill="1" applyBorder="1"/>
    <xf numFmtId="165" fontId="71" fillId="0" borderId="63" xfId="104" applyNumberFormat="1" applyFont="1" applyFill="1" applyBorder="1" applyAlignment="1">
      <alignment horizontal="right"/>
    </xf>
    <xf numFmtId="3" fontId="71" fillId="0" borderId="32" xfId="104" applyNumberFormat="1" applyFont="1" applyFill="1" applyAlignment="1">
      <alignment horizontal="left" wrapText="1"/>
    </xf>
    <xf numFmtId="3" fontId="71" fillId="0" borderId="32" xfId="104" applyNumberFormat="1" applyFont="1" applyFill="1" applyAlignment="1">
      <alignment horizontal="right"/>
    </xf>
    <xf numFmtId="3" fontId="72" fillId="0" borderId="32" xfId="104" applyNumberFormat="1" applyFont="1" applyFill="1"/>
    <xf numFmtId="166" fontId="71" fillId="0" borderId="32" xfId="244" applyNumberFormat="1" applyFont="1" applyFill="1" applyAlignment="1">
      <alignment horizontal="right"/>
    </xf>
    <xf numFmtId="3" fontId="72" fillId="0" borderId="32" xfId="104" applyNumberFormat="1" applyFont="1" applyFill="1" applyAlignment="1">
      <alignment wrapText="1"/>
    </xf>
    <xf numFmtId="3" fontId="72" fillId="0" borderId="32" xfId="244" applyNumberFormat="1" applyFont="1" applyFill="1"/>
    <xf numFmtId="0" fontId="72" fillId="0" borderId="32" xfId="244" applyFont="1" applyFill="1"/>
    <xf numFmtId="165" fontId="72" fillId="0" borderId="32" xfId="244" applyNumberFormat="1" applyFont="1" applyFill="1"/>
    <xf numFmtId="165" fontId="89" fillId="0" borderId="32" xfId="104" applyNumberFormat="1" applyFont="1" applyFill="1" applyAlignment="1">
      <alignment horizontal="left" vertical="center"/>
    </xf>
    <xf numFmtId="3" fontId="72" fillId="0" borderId="63" xfId="104" applyNumberFormat="1" applyFont="1" applyFill="1" applyBorder="1" applyAlignment="1">
      <alignment wrapText="1"/>
    </xf>
    <xf numFmtId="3" fontId="72" fillId="0" borderId="63" xfId="244" applyNumberFormat="1" applyFont="1" applyFill="1" applyBorder="1"/>
    <xf numFmtId="0" fontId="72" fillId="0" borderId="63" xfId="244" applyFont="1" applyFill="1" applyBorder="1"/>
    <xf numFmtId="165" fontId="72" fillId="0" borderId="63" xfId="244" applyNumberFormat="1" applyFont="1" applyFill="1" applyBorder="1"/>
    <xf numFmtId="166" fontId="101" fillId="0" borderId="63" xfId="244" applyNumberFormat="1" applyFont="1" applyFill="1" applyBorder="1" applyAlignment="1">
      <alignment horizontal="right"/>
    </xf>
    <xf numFmtId="0" fontId="101" fillId="0" borderId="32" xfId="244" applyFont="1" applyFill="1"/>
    <xf numFmtId="3" fontId="91" fillId="0" borderId="32" xfId="104" applyNumberFormat="1" applyFont="1" applyFill="1"/>
    <xf numFmtId="3" fontId="91" fillId="0" borderId="63" xfId="104" applyNumberFormat="1" applyFont="1" applyFill="1" applyBorder="1"/>
    <xf numFmtId="3" fontId="71" fillId="35" borderId="64" xfId="104" applyNumberFormat="1" applyFont="1" applyBorder="1" applyAlignment="1">
      <alignment horizontal="center" vertical="center" wrapText="1"/>
    </xf>
    <xf numFmtId="3" fontId="94" fillId="35" borderId="32" xfId="104" applyNumberFormat="1" applyFont="1"/>
    <xf numFmtId="165" fontId="71" fillId="35" borderId="63" xfId="104" applyNumberFormat="1" applyFont="1" applyBorder="1"/>
    <xf numFmtId="3" fontId="71" fillId="35" borderId="63" xfId="284" applyNumberFormat="1" applyFont="1" applyBorder="1"/>
    <xf numFmtId="3" fontId="71" fillId="35" borderId="63" xfId="104" applyNumberFormat="1" applyFont="1" applyBorder="1"/>
    <xf numFmtId="3" fontId="103" fillId="35" borderId="63" xfId="104" applyNumberFormat="1" applyFont="1" applyBorder="1" applyAlignment="1">
      <alignment horizontal="left" vertical="center"/>
    </xf>
    <xf numFmtId="3" fontId="104" fillId="35" borderId="32" xfId="104" applyNumberFormat="1" applyFont="1"/>
    <xf numFmtId="3" fontId="105" fillId="35" borderId="63" xfId="104" applyNumberFormat="1" applyFont="1" applyBorder="1"/>
    <xf numFmtId="166" fontId="106" fillId="35" borderId="32" xfId="244" applyNumberFormat="1" applyFont="1" applyAlignment="1">
      <alignment horizontal="right"/>
    </xf>
    <xf numFmtId="3" fontId="105" fillId="35" borderId="32" xfId="244" applyNumberFormat="1" applyFont="1"/>
    <xf numFmtId="3" fontId="105" fillId="35" borderId="63" xfId="244" applyNumberFormat="1" applyFont="1" applyBorder="1"/>
    <xf numFmtId="0" fontId="106" fillId="35" borderId="32" xfId="244" applyFont="1"/>
    <xf numFmtId="0" fontId="107" fillId="0" borderId="0" xfId="0" applyFont="1"/>
    <xf numFmtId="3" fontId="103" fillId="35" borderId="32" xfId="244" applyNumberFormat="1" applyFont="1"/>
    <xf numFmtId="3" fontId="71" fillId="35" borderId="32" xfId="244" applyNumberFormat="1" applyFont="1"/>
    <xf numFmtId="3" fontId="71" fillId="35" borderId="63" xfId="244" applyNumberFormat="1" applyFont="1" applyBorder="1"/>
    <xf numFmtId="165" fontId="71" fillId="35" borderId="32" xfId="104" applyNumberFormat="1" applyFont="1"/>
    <xf numFmtId="0" fontId="50" fillId="35" borderId="32" xfId="190"/>
    <xf numFmtId="3" fontId="71" fillId="35" borderId="62" xfId="285" applyNumberFormat="1" applyFont="1" applyBorder="1" applyAlignment="1">
      <alignment wrapText="1"/>
    </xf>
    <xf numFmtId="3" fontId="71" fillId="35" borderId="63" xfId="285" applyNumberFormat="1" applyFont="1" applyBorder="1" applyAlignment="1">
      <alignment wrapText="1"/>
    </xf>
    <xf numFmtId="166" fontId="71" fillId="35" borderId="32" xfId="285" applyNumberFormat="1" applyFont="1" applyAlignment="1">
      <alignment horizontal="right"/>
    </xf>
    <xf numFmtId="3" fontId="72" fillId="35" borderId="32" xfId="285" applyNumberFormat="1" applyFont="1"/>
    <xf numFmtId="0" fontId="72" fillId="35" borderId="32" xfId="285" applyFont="1"/>
    <xf numFmtId="165" fontId="72" fillId="35" borderId="32" xfId="285" applyNumberFormat="1" applyFont="1"/>
    <xf numFmtId="3" fontId="72" fillId="35" borderId="63" xfId="285" applyNumberFormat="1" applyFont="1" applyBorder="1"/>
    <xf numFmtId="165" fontId="72" fillId="35" borderId="63" xfId="285" applyNumberFormat="1" applyFont="1" applyBorder="1"/>
    <xf numFmtId="166" fontId="101" fillId="35" borderId="63" xfId="285" applyNumberFormat="1" applyFont="1" applyBorder="1" applyAlignment="1">
      <alignment horizontal="right"/>
    </xf>
    <xf numFmtId="0" fontId="101" fillId="35" borderId="32" xfId="285" applyFont="1"/>
    <xf numFmtId="3" fontId="104" fillId="35" borderId="62" xfId="104" applyNumberFormat="1" applyFont="1" applyBorder="1"/>
    <xf numFmtId="165" fontId="71" fillId="35" borderId="62" xfId="104" applyNumberFormat="1" applyFont="1" applyBorder="1"/>
    <xf numFmtId="0" fontId="72" fillId="0" borderId="32" xfId="285" applyFont="1" applyFill="1"/>
    <xf numFmtId="0" fontId="101" fillId="0" borderId="32" xfId="285" applyFont="1" applyFill="1"/>
    <xf numFmtId="3" fontId="72" fillId="0" borderId="32" xfId="285" applyNumberFormat="1" applyFont="1" applyFill="1"/>
    <xf numFmtId="165" fontId="72" fillId="0" borderId="32" xfId="285" applyNumberFormat="1" applyFont="1" applyFill="1"/>
    <xf numFmtId="3" fontId="95" fillId="0" borderId="62" xfId="104" applyNumberFormat="1" applyFont="1" applyFill="1" applyBorder="1"/>
    <xf numFmtId="3" fontId="94" fillId="0" borderId="62" xfId="104" applyNumberFormat="1" applyFont="1" applyFill="1" applyBorder="1"/>
    <xf numFmtId="0" fontId="50" fillId="35" borderId="64" xfId="190" applyBorder="1"/>
    <xf numFmtId="3" fontId="71" fillId="35" borderId="63" xfId="286" applyNumberFormat="1" applyFont="1" applyBorder="1" applyAlignment="1">
      <alignment wrapText="1"/>
    </xf>
    <xf numFmtId="166" fontId="71" fillId="35" borderId="32" xfId="286" applyNumberFormat="1" applyFont="1" applyAlignment="1">
      <alignment horizontal="right"/>
    </xf>
    <xf numFmtId="3" fontId="72" fillId="35" borderId="32" xfId="286" applyNumberFormat="1" applyFont="1"/>
    <xf numFmtId="0" fontId="72" fillId="35" borderId="32" xfId="286" applyFont="1"/>
    <xf numFmtId="165" fontId="72" fillId="35" borderId="32" xfId="286" applyNumberFormat="1" applyFont="1"/>
    <xf numFmtId="166" fontId="101" fillId="35" borderId="63" xfId="286" applyNumberFormat="1" applyFont="1" applyBorder="1" applyAlignment="1">
      <alignment horizontal="right"/>
    </xf>
    <xf numFmtId="0" fontId="101" fillId="35" borderId="32" xfId="286" applyFont="1"/>
    <xf numFmtId="3" fontId="72" fillId="35" borderId="63" xfId="286" applyNumberFormat="1" applyFont="1" applyBorder="1"/>
    <xf numFmtId="165" fontId="72" fillId="35" borderId="63" xfId="286" applyNumberFormat="1" applyFont="1" applyBorder="1"/>
    <xf numFmtId="3" fontId="72" fillId="0" borderId="64" xfId="104" applyNumberFormat="1" applyFont="1" applyFill="1" applyBorder="1"/>
    <xf numFmtId="0" fontId="50" fillId="35" borderId="32" xfId="288"/>
    <xf numFmtId="0" fontId="108" fillId="0" borderId="0" xfId="0" applyFont="1"/>
    <xf numFmtId="0" fontId="52" fillId="0" borderId="0" xfId="0" applyFont="1"/>
    <xf numFmtId="165" fontId="103" fillId="35" borderId="32" xfId="104" applyNumberFormat="1" applyFont="1" applyAlignment="1">
      <alignment horizontal="left" vertical="center"/>
    </xf>
    <xf numFmtId="165" fontId="110" fillId="35" borderId="63" xfId="104" applyNumberFormat="1" applyFont="1" applyBorder="1" applyAlignment="1">
      <alignment horizontal="right"/>
    </xf>
    <xf numFmtId="166" fontId="110" fillId="35" borderId="32" xfId="285" applyNumberFormat="1" applyFont="1" applyAlignment="1">
      <alignment horizontal="right"/>
    </xf>
    <xf numFmtId="0" fontId="103" fillId="35" borderId="32" xfId="285" applyFont="1"/>
    <xf numFmtId="166" fontId="111" fillId="35" borderId="63" xfId="285" applyNumberFormat="1" applyFont="1" applyBorder="1" applyAlignment="1">
      <alignment horizontal="right"/>
    </xf>
    <xf numFmtId="0" fontId="111" fillId="35" borderId="32" xfId="285" applyFont="1"/>
    <xf numFmtId="3" fontId="112" fillId="0" borderId="0" xfId="0" applyNumberFormat="1" applyFont="1"/>
    <xf numFmtId="3" fontId="113" fillId="35" borderId="32" xfId="104" applyNumberFormat="1" applyFont="1"/>
    <xf numFmtId="3" fontId="113" fillId="35" borderId="63" xfId="104" applyNumberFormat="1" applyFont="1" applyBorder="1"/>
    <xf numFmtId="0" fontId="112" fillId="35" borderId="32" xfId="190" applyFont="1"/>
    <xf numFmtId="0" fontId="112" fillId="35" borderId="32" xfId="288" applyFont="1"/>
    <xf numFmtId="3" fontId="95" fillId="35" borderId="64" xfId="104" applyNumberFormat="1" applyFont="1" applyBorder="1"/>
    <xf numFmtId="3" fontId="94" fillId="35" borderId="64" xfId="104" applyNumberFormat="1" applyFont="1" applyBorder="1"/>
    <xf numFmtId="0" fontId="72" fillId="35" borderId="63" xfId="285" applyFont="1" applyBorder="1"/>
    <xf numFmtId="3" fontId="95" fillId="35" borderId="63" xfId="104" applyNumberFormat="1" applyFont="1" applyBorder="1"/>
    <xf numFmtId="3" fontId="71" fillId="35" borderId="64" xfId="104" applyNumberFormat="1" applyFont="1" applyBorder="1"/>
    <xf numFmtId="3" fontId="71" fillId="35" borderId="64" xfId="104" applyNumberFormat="1" applyFont="1" applyBorder="1" applyAlignment="1">
      <alignment horizontal="left" wrapText="1"/>
    </xf>
    <xf numFmtId="0" fontId="50" fillId="35" borderId="63" xfId="289" applyBorder="1"/>
    <xf numFmtId="0" fontId="50" fillId="35" borderId="32" xfId="289"/>
    <xf numFmtId="0" fontId="72" fillId="35" borderId="63" xfId="286" applyFont="1" applyBorder="1"/>
    <xf numFmtId="3" fontId="104" fillId="35" borderId="63" xfId="104" applyNumberFormat="1" applyFont="1" applyBorder="1"/>
    <xf numFmtId="0" fontId="50" fillId="35" borderId="63" xfId="190" applyBorder="1"/>
    <xf numFmtId="3" fontId="95" fillId="0" borderId="64" xfId="104" applyNumberFormat="1" applyFont="1" applyFill="1" applyBorder="1"/>
    <xf numFmtId="0" fontId="50" fillId="0" borderId="64" xfId="190" applyFill="1" applyBorder="1"/>
    <xf numFmtId="3" fontId="109" fillId="35" borderId="64" xfId="104" applyNumberFormat="1" applyFont="1" applyBorder="1"/>
    <xf numFmtId="0" fontId="103" fillId="35" borderId="63" xfId="285" applyFont="1" applyBorder="1"/>
    <xf numFmtId="0" fontId="50" fillId="0" borderId="32" xfId="288" applyFill="1"/>
    <xf numFmtId="0" fontId="50" fillId="0" borderId="32" xfId="289" applyFill="1"/>
    <xf numFmtId="0" fontId="114" fillId="0" borderId="39" xfId="32" applyFont="1" applyBorder="1" applyAlignment="1">
      <alignment horizontal="left" vertical="center" wrapText="1"/>
    </xf>
    <xf numFmtId="3" fontId="71" fillId="35" borderId="32" xfId="286" applyNumberFormat="1" applyFont="1"/>
    <xf numFmtId="3" fontId="71" fillId="35" borderId="63" xfId="286" applyNumberFormat="1" applyFont="1" applyBorder="1"/>
    <xf numFmtId="0" fontId="71" fillId="35" borderId="32" xfId="286" applyFont="1"/>
    <xf numFmtId="0" fontId="26" fillId="35" borderId="32" xfId="190" applyFont="1"/>
    <xf numFmtId="3" fontId="71" fillId="35" borderId="32" xfId="285" applyNumberFormat="1" applyFont="1"/>
    <xf numFmtId="3" fontId="71" fillId="35" borderId="63" xfId="285" applyNumberFormat="1" applyFont="1" applyBorder="1"/>
    <xf numFmtId="0" fontId="71" fillId="35" borderId="32" xfId="285" applyFont="1"/>
    <xf numFmtId="0" fontId="26" fillId="35" borderId="32" xfId="288" applyFont="1"/>
    <xf numFmtId="0" fontId="26" fillId="35" borderId="32" xfId="289" applyFont="1"/>
    <xf numFmtId="0" fontId="26" fillId="0" borderId="32" xfId="289" applyFont="1" applyFill="1"/>
    <xf numFmtId="3" fontId="71" fillId="35" borderId="64" xfId="104" applyNumberFormat="1" applyFont="1" applyBorder="1" applyAlignment="1">
      <alignment horizontal="left" vertical="center" wrapText="1"/>
    </xf>
    <xf numFmtId="0" fontId="51" fillId="0" borderId="0" xfId="0" applyFont="1"/>
    <xf numFmtId="0" fontId="115" fillId="0" borderId="0" xfId="0" applyFont="1"/>
    <xf numFmtId="3" fontId="71" fillId="0" borderId="32" xfId="244" applyNumberFormat="1" applyFont="1" applyFill="1"/>
    <xf numFmtId="3" fontId="71" fillId="0" borderId="63" xfId="244" applyNumberFormat="1" applyFont="1" applyFill="1" applyBorder="1"/>
    <xf numFmtId="0" fontId="71" fillId="0" borderId="32" xfId="244" applyFont="1" applyFill="1"/>
    <xf numFmtId="0" fontId="26" fillId="0" borderId="32" xfId="0" applyFont="1" applyBorder="1"/>
    <xf numFmtId="0" fontId="71" fillId="35" borderId="32" xfId="244" applyFont="1"/>
    <xf numFmtId="165" fontId="71" fillId="35" borderId="32" xfId="244" applyNumberFormat="1" applyFont="1"/>
    <xf numFmtId="165" fontId="71" fillId="35" borderId="63" xfId="244" applyNumberFormat="1" applyFont="1" applyBorder="1"/>
    <xf numFmtId="3" fontId="95" fillId="35" borderId="32" xfId="62" applyNumberFormat="1" applyFont="1"/>
    <xf numFmtId="3" fontId="95" fillId="35" borderId="63" xfId="62" applyNumberFormat="1" applyFont="1" applyBorder="1"/>
    <xf numFmtId="0" fontId="95" fillId="35" borderId="32" xfId="62" applyFont="1"/>
    <xf numFmtId="0" fontId="95" fillId="35" borderId="32" xfId="62" applyFont="1" applyAlignment="1">
      <alignment horizontal="left"/>
    </xf>
    <xf numFmtId="3" fontId="95" fillId="35" borderId="32" xfId="170" applyNumberFormat="1" applyFont="1"/>
    <xf numFmtId="3" fontId="95" fillId="35" borderId="63" xfId="170" applyNumberFormat="1" applyFont="1" applyBorder="1"/>
    <xf numFmtId="0" fontId="66" fillId="35" borderId="32" xfId="170" applyFont="1"/>
    <xf numFmtId="3" fontId="10" fillId="0" borderId="65" xfId="42" applyNumberFormat="1" applyFont="1" applyBorder="1"/>
    <xf numFmtId="166" fontId="33" fillId="0" borderId="65" xfId="0" applyNumberFormat="1" applyFont="1" applyBorder="1" applyAlignment="1">
      <alignment horizontal="right"/>
    </xf>
    <xf numFmtId="165" fontId="9" fillId="0" borderId="65" xfId="42" applyNumberFormat="1" applyFont="1" applyBorder="1" applyAlignment="1">
      <alignment horizontal="right"/>
    </xf>
    <xf numFmtId="0" fontId="47" fillId="0" borderId="65" xfId="0" applyFont="1" applyBorder="1"/>
    <xf numFmtId="3" fontId="9" fillId="0" borderId="65" xfId="42" applyNumberFormat="1" applyFont="1" applyBorder="1" applyAlignment="1">
      <alignment horizontal="right"/>
    </xf>
    <xf numFmtId="3" fontId="48" fillId="0" borderId="65" xfId="42" applyNumberFormat="1" applyFont="1" applyBorder="1"/>
    <xf numFmtId="3" fontId="10" fillId="0" borderId="65" xfId="42" applyNumberFormat="1" applyFont="1" applyBorder="1" applyAlignment="1">
      <alignment horizontal="left"/>
    </xf>
    <xf numFmtId="3" fontId="49" fillId="0" borderId="65" xfId="42" applyNumberFormat="1" applyFont="1" applyBorder="1"/>
    <xf numFmtId="3" fontId="10" fillId="0" borderId="65" xfId="0" applyNumberFormat="1" applyFont="1" applyBorder="1"/>
    <xf numFmtId="0" fontId="0" fillId="0" borderId="64" xfId="0" applyBorder="1"/>
    <xf numFmtId="3" fontId="7" fillId="0" borderId="65" xfId="42" applyNumberFormat="1" applyBorder="1"/>
    <xf numFmtId="166" fontId="9" fillId="0" borderId="65" xfId="0" applyNumberFormat="1" applyFont="1" applyBorder="1" applyAlignment="1">
      <alignment horizontal="right"/>
    </xf>
    <xf numFmtId="0" fontId="0" fillId="0" borderId="65" xfId="0" applyBorder="1"/>
    <xf numFmtId="0" fontId="7" fillId="0" borderId="0" xfId="0" applyFont="1" applyAlignment="1">
      <alignment horizontal="left" wrapText="1"/>
    </xf>
    <xf numFmtId="3" fontId="71" fillId="0" borderId="63" xfId="104" applyNumberFormat="1" applyFont="1" applyFill="1" applyBorder="1" applyAlignment="1">
      <alignment vertical="center" wrapText="1"/>
    </xf>
    <xf numFmtId="3" fontId="71" fillId="0" borderId="63" xfId="104" applyNumberFormat="1" applyFont="1" applyFill="1" applyBorder="1" applyAlignment="1">
      <alignment horizontal="center" vertical="center"/>
    </xf>
    <xf numFmtId="3" fontId="72" fillId="0" borderId="63" xfId="104" applyNumberFormat="1" applyFont="1" applyFill="1" applyBorder="1" applyAlignment="1">
      <alignment horizontal="center" vertical="center"/>
    </xf>
    <xf numFmtId="3" fontId="89" fillId="0" borderId="63" xfId="104" applyNumberFormat="1" applyFont="1" applyFill="1" applyBorder="1" applyAlignment="1">
      <alignment horizontal="left" vertical="center"/>
    </xf>
    <xf numFmtId="3" fontId="71" fillId="0" borderId="64" xfId="104" applyNumberFormat="1" applyFont="1" applyFill="1" applyBorder="1" applyAlignment="1">
      <alignment horizontal="center" vertical="center" wrapText="1"/>
    </xf>
    <xf numFmtId="3" fontId="71" fillId="0" borderId="64" xfId="104" applyNumberFormat="1" applyFont="1" applyFill="1" applyBorder="1" applyAlignment="1">
      <alignment horizontal="left" vertical="center" wrapText="1"/>
    </xf>
    <xf numFmtId="3" fontId="71" fillId="0" borderId="63" xfId="286" applyNumberFormat="1" applyFont="1" applyFill="1" applyBorder="1" applyAlignment="1">
      <alignment wrapText="1"/>
    </xf>
    <xf numFmtId="166" fontId="71" fillId="0" borderId="32" xfId="286" applyNumberFormat="1" applyFont="1" applyFill="1" applyAlignment="1">
      <alignment horizontal="right"/>
    </xf>
    <xf numFmtId="3" fontId="71" fillId="0" borderId="32" xfId="286" applyNumberFormat="1" applyFont="1" applyFill="1"/>
    <xf numFmtId="3" fontId="72" fillId="0" borderId="32" xfId="286" applyNumberFormat="1" applyFont="1" applyFill="1"/>
    <xf numFmtId="0" fontId="72" fillId="0" borderId="32" xfId="286" applyFont="1" applyFill="1"/>
    <xf numFmtId="165" fontId="72" fillId="0" borderId="32" xfId="286" applyNumberFormat="1" applyFont="1" applyFill="1"/>
    <xf numFmtId="3" fontId="71" fillId="0" borderId="63" xfId="286" applyNumberFormat="1" applyFont="1" applyFill="1" applyBorder="1"/>
    <xf numFmtId="3" fontId="72" fillId="0" borderId="63" xfId="286" applyNumberFormat="1" applyFont="1" applyFill="1" applyBorder="1"/>
    <xf numFmtId="0" fontId="72" fillId="0" borderId="63" xfId="286" applyFont="1" applyFill="1" applyBorder="1"/>
    <xf numFmtId="165" fontId="72" fillId="0" borderId="63" xfId="286" applyNumberFormat="1" applyFont="1" applyFill="1" applyBorder="1"/>
    <xf numFmtId="166" fontId="101" fillId="0" borderId="63" xfId="286" applyNumberFormat="1" applyFont="1" applyFill="1" applyBorder="1" applyAlignment="1">
      <alignment horizontal="right"/>
    </xf>
    <xf numFmtId="0" fontId="71" fillId="0" borderId="32" xfId="286" applyFont="1" applyFill="1"/>
    <xf numFmtId="0" fontId="101" fillId="0" borderId="32" xfId="286" applyFont="1" applyFill="1"/>
    <xf numFmtId="0" fontId="7" fillId="0" borderId="0" xfId="0" applyFont="1" applyAlignment="1">
      <alignment horizontal="left" wrapText="1"/>
    </xf>
    <xf numFmtId="3" fontId="69" fillId="35" borderId="63" xfId="104" applyNumberFormat="1" applyBorder="1" applyAlignment="1">
      <alignment horizontal="left" vertical="center" wrapText="1"/>
    </xf>
    <xf numFmtId="3" fontId="72" fillId="0" borderId="63" xfId="104" applyNumberFormat="1" applyFont="1" applyFill="1" applyBorder="1" applyAlignment="1">
      <alignment horizontal="center" wrapText="1"/>
    </xf>
    <xf numFmtId="0" fontId="71" fillId="0" borderId="63" xfId="286" applyFont="1" applyFill="1" applyBorder="1" applyAlignment="1">
      <alignment horizontal="center"/>
    </xf>
    <xf numFmtId="3" fontId="52" fillId="35" borderId="32" xfId="104" applyNumberFormat="1" applyFont="1" applyAlignment="1">
      <alignment horizontal="left" wrapText="1"/>
    </xf>
    <xf numFmtId="0" fontId="52" fillId="35" borderId="62" xfId="106" applyFont="1" applyBorder="1" applyAlignment="1">
      <alignment horizontal="left" wrapText="1"/>
    </xf>
    <xf numFmtId="0" fontId="52" fillId="35" borderId="32" xfId="106" applyFont="1" applyAlignment="1">
      <alignment horizontal="left" wrapText="1"/>
    </xf>
    <xf numFmtId="3" fontId="72" fillId="35" borderId="63" xfId="104" applyNumberFormat="1" applyFont="1" applyBorder="1" applyAlignment="1">
      <alignment horizontal="center" wrapText="1"/>
    </xf>
    <xf numFmtId="3" fontId="72" fillId="35" borderId="64" xfId="104" applyNumberFormat="1" applyFont="1" applyBorder="1" applyAlignment="1">
      <alignment horizontal="center" wrapText="1"/>
    </xf>
    <xf numFmtId="0" fontId="71" fillId="35" borderId="63" xfId="286" applyFont="1" applyBorder="1" applyAlignment="1">
      <alignment horizontal="center"/>
    </xf>
    <xf numFmtId="3" fontId="69" fillId="35" borderId="64" xfId="104" applyNumberFormat="1" applyBorder="1" applyAlignment="1">
      <alignment horizontal="left" vertical="center" wrapText="1"/>
    </xf>
    <xf numFmtId="0" fontId="71" fillId="35" borderId="64" xfId="285" applyFont="1" applyBorder="1" applyAlignment="1">
      <alignment horizontal="center"/>
    </xf>
    <xf numFmtId="0" fontId="71" fillId="0" borderId="64" xfId="244" applyFont="1" applyFill="1" applyBorder="1" applyAlignment="1">
      <alignment horizontal="center"/>
    </xf>
    <xf numFmtId="0" fontId="71" fillId="35" borderId="64" xfId="244" applyFont="1" applyBorder="1" applyAlignment="1">
      <alignment horizontal="center"/>
    </xf>
    <xf numFmtId="0" fontId="95" fillId="35" borderId="61" xfId="62" applyFont="1" applyBorder="1" applyAlignment="1">
      <alignment horizontal="center"/>
    </xf>
    <xf numFmtId="3" fontId="7" fillId="0" borderId="34" xfId="42" applyNumberFormat="1" applyBorder="1" applyAlignment="1">
      <alignment horizontal="left" vertical="center" wrapText="1"/>
    </xf>
    <xf numFmtId="0" fontId="0" fillId="0" borderId="0" xfId="0" applyAlignment="1">
      <alignment horizontal="left"/>
    </xf>
    <xf numFmtId="3" fontId="10" fillId="0" borderId="34" xfId="42" applyNumberFormat="1" applyFont="1" applyBorder="1" applyAlignment="1">
      <alignment horizontal="center" wrapText="1"/>
    </xf>
    <xf numFmtId="3" fontId="10" fillId="0" borderId="31" xfId="42" applyNumberFormat="1" applyFont="1" applyBorder="1" applyAlignment="1">
      <alignment horizontal="center" wrapText="1"/>
    </xf>
    <xf numFmtId="0" fontId="11" fillId="0" borderId="0" xfId="44" applyFont="1" applyAlignment="1">
      <alignment horizontal="left" wrapText="1"/>
    </xf>
    <xf numFmtId="3" fontId="7" fillId="0" borderId="0" xfId="42" applyNumberFormat="1" applyAlignment="1">
      <alignment horizontal="left"/>
    </xf>
    <xf numFmtId="0" fontId="9" fillId="0" borderId="31" xfId="0" applyFont="1" applyBorder="1" applyAlignment="1">
      <alignment horizontal="center" vertical="center"/>
    </xf>
    <xf numFmtId="3" fontId="47" fillId="0" borderId="33" xfId="0" applyNumberFormat="1" applyFont="1" applyBorder="1"/>
    <xf numFmtId="0" fontId="47" fillId="0" borderId="33" xfId="0" applyFont="1" applyBorder="1"/>
    <xf numFmtId="0" fontId="9" fillId="0" borderId="31" xfId="0" applyFont="1" applyBorder="1" applyAlignment="1">
      <alignment horizontal="center"/>
    </xf>
    <xf numFmtId="3" fontId="10" fillId="0" borderId="33" xfId="42" applyNumberFormat="1" applyFont="1" applyBorder="1" applyAlignment="1">
      <alignment horizontal="left"/>
    </xf>
    <xf numFmtId="0" fontId="11" fillId="0" borderId="33" xfId="44" applyFont="1" applyBorder="1" applyAlignment="1">
      <alignment horizontal="left" wrapText="1"/>
    </xf>
    <xf numFmtId="165" fontId="29" fillId="0" borderId="0" xfId="42" applyNumberFormat="1" applyFont="1" applyAlignment="1">
      <alignment horizontal="left" vertical="center"/>
    </xf>
    <xf numFmtId="3" fontId="7" fillId="0" borderId="34" xfId="42" applyNumberFormat="1" applyBorder="1" applyAlignment="1">
      <alignment horizontal="left" wrapText="1"/>
    </xf>
    <xf numFmtId="3" fontId="9" fillId="0" borderId="34" xfId="42" applyNumberFormat="1" applyFont="1" applyBorder="1" applyAlignment="1">
      <alignment horizontal="center" wrapText="1"/>
    </xf>
    <xf numFmtId="3" fontId="9" fillId="33" borderId="40" xfId="42" applyNumberFormat="1" applyFont="1" applyFill="1" applyBorder="1" applyAlignment="1">
      <alignment horizontal="center" wrapText="1"/>
    </xf>
    <xf numFmtId="0" fontId="11" fillId="0" borderId="0" xfId="0" applyFont="1" applyAlignment="1">
      <alignment horizontal="left" wrapText="1"/>
    </xf>
    <xf numFmtId="3" fontId="9" fillId="0" borderId="31" xfId="42" applyNumberFormat="1" applyFont="1" applyBorder="1" applyAlignment="1">
      <alignment horizontal="center" wrapText="1"/>
    </xf>
    <xf numFmtId="0" fontId="11" fillId="0" borderId="0" xfId="0" applyFont="1" applyAlignment="1">
      <alignment horizontal="left"/>
    </xf>
    <xf numFmtId="3" fontId="7" fillId="0" borderId="0" xfId="42" applyNumberFormat="1" applyAlignment="1">
      <alignment horizontal="left" wrapText="1"/>
    </xf>
    <xf numFmtId="3" fontId="9" fillId="0" borderId="0" xfId="42" applyNumberFormat="1" applyFont="1" applyAlignment="1">
      <alignment horizontal="center" wrapText="1"/>
    </xf>
    <xf numFmtId="0" fontId="11" fillId="0" borderId="33" xfId="0" applyFont="1" applyBorder="1" applyAlignment="1">
      <alignment horizontal="left" wrapText="1"/>
    </xf>
    <xf numFmtId="0" fontId="8" fillId="0" borderId="43" xfId="44" applyFont="1" applyBorder="1" applyAlignment="1">
      <alignment horizontal="center" vertical="center" wrapText="1"/>
    </xf>
    <xf numFmtId="3" fontId="9" fillId="0" borderId="0" xfId="42" applyNumberFormat="1" applyFont="1" applyAlignment="1">
      <alignment horizontal="center"/>
    </xf>
  </cellXfs>
  <cellStyles count="290">
    <cellStyle name="20% - Accent1 2" xfId="132"/>
    <cellStyle name="20% - Accent1 2 2" xfId="248"/>
    <cellStyle name="20% - Accent1 3" xfId="174"/>
    <cellStyle name="20% - Accent1 3 2" xfId="268"/>
    <cellStyle name="20% - Accent2 2" xfId="136"/>
    <cellStyle name="20% - Accent2 2 2" xfId="250"/>
    <cellStyle name="20% - Accent2 3" xfId="176"/>
    <cellStyle name="20% - Accent2 3 2" xfId="270"/>
    <cellStyle name="20% - Accent3 2" xfId="140"/>
    <cellStyle name="20% - Accent3 2 2" xfId="252"/>
    <cellStyle name="20% - Accent3 3" xfId="178"/>
    <cellStyle name="20% - Accent3 3 2" xfId="272"/>
    <cellStyle name="20% - Accent4 2" xfId="144"/>
    <cellStyle name="20% - Accent4 2 2" xfId="254"/>
    <cellStyle name="20% - Accent4 3" xfId="180"/>
    <cellStyle name="20% - Accent4 3 2" xfId="274"/>
    <cellStyle name="20% - Accent5 2" xfId="148"/>
    <cellStyle name="20% - Accent5 2 2" xfId="256"/>
    <cellStyle name="20% - Accent5 3" xfId="182"/>
    <cellStyle name="20% - Accent5 3 2" xfId="276"/>
    <cellStyle name="20% - Accent6 2" xfId="152"/>
    <cellStyle name="20% - Accent6 2 2" xfId="258"/>
    <cellStyle name="20% - Accent6 3" xfId="184"/>
    <cellStyle name="20% - Accent6 3 2" xfId="278"/>
    <cellStyle name="20% - Énfasis1 2" xfId="1"/>
    <cellStyle name="20% - Énfasis1 2 2" xfId="63"/>
    <cellStyle name="20% - Énfasis1 2 3" xfId="191"/>
    <cellStyle name="20% - Énfasis2 2" xfId="2"/>
    <cellStyle name="20% - Énfasis2 2 2" xfId="64"/>
    <cellStyle name="20% - Énfasis2 2 3" xfId="192"/>
    <cellStyle name="20% - Énfasis3 2" xfId="3"/>
    <cellStyle name="20% - Énfasis3 2 2" xfId="65"/>
    <cellStyle name="20% - Énfasis3 2 3" xfId="193"/>
    <cellStyle name="20% - Énfasis4 2" xfId="4"/>
    <cellStyle name="20% - Énfasis4 2 2" xfId="66"/>
    <cellStyle name="20% - Énfasis4 2 3" xfId="194"/>
    <cellStyle name="20% - Énfasis5 2" xfId="5"/>
    <cellStyle name="20% - Énfasis5 2 2" xfId="67"/>
    <cellStyle name="20% - Énfasis5 2 3" xfId="195"/>
    <cellStyle name="20% - Énfasis6 2" xfId="6"/>
    <cellStyle name="20% - Énfasis6 2 2" xfId="68"/>
    <cellStyle name="20% - Énfasis6 2 3" xfId="196"/>
    <cellStyle name="40% - Accent1 2" xfId="133"/>
    <cellStyle name="40% - Accent1 2 2" xfId="249"/>
    <cellStyle name="40% - Accent1 3" xfId="175"/>
    <cellStyle name="40% - Accent1 3 2" xfId="269"/>
    <cellStyle name="40% - Accent2 2" xfId="137"/>
    <cellStyle name="40% - Accent2 2 2" xfId="251"/>
    <cellStyle name="40% - Accent2 3" xfId="177"/>
    <cellStyle name="40% - Accent2 3 2" xfId="271"/>
    <cellStyle name="40% - Accent3 2" xfId="141"/>
    <cellStyle name="40% - Accent3 2 2" xfId="253"/>
    <cellStyle name="40% - Accent3 3" xfId="179"/>
    <cellStyle name="40% - Accent3 3 2" xfId="273"/>
    <cellStyle name="40% - Accent4 2" xfId="145"/>
    <cellStyle name="40% - Accent4 2 2" xfId="255"/>
    <cellStyle name="40% - Accent4 3" xfId="181"/>
    <cellStyle name="40% - Accent4 3 2" xfId="275"/>
    <cellStyle name="40% - Accent5 2" xfId="149"/>
    <cellStyle name="40% - Accent5 2 2" xfId="257"/>
    <cellStyle name="40% - Accent5 3" xfId="183"/>
    <cellStyle name="40% - Accent5 3 2" xfId="277"/>
    <cellStyle name="40% - Accent6 2" xfId="153"/>
    <cellStyle name="40% - Accent6 2 2" xfId="259"/>
    <cellStyle name="40% - Accent6 3" xfId="185"/>
    <cellStyle name="40% - Accent6 3 2" xfId="279"/>
    <cellStyle name="40% - Énfasis1 2" xfId="7"/>
    <cellStyle name="40% - Énfasis1 2 2" xfId="69"/>
    <cellStyle name="40% - Énfasis1 2 3" xfId="197"/>
    <cellStyle name="40% - Énfasis2 2" xfId="8"/>
    <cellStyle name="40% - Énfasis2 2 2" xfId="70"/>
    <cellStyle name="40% - Énfasis2 2 3" xfId="198"/>
    <cellStyle name="40% - Énfasis3 2" xfId="9"/>
    <cellStyle name="40% - Énfasis3 2 2" xfId="71"/>
    <cellStyle name="40% - Énfasis3 2 3" xfId="199"/>
    <cellStyle name="40% - Énfasis4 2" xfId="10"/>
    <cellStyle name="40% - Énfasis4 2 2" xfId="72"/>
    <cellStyle name="40% - Énfasis4 2 3" xfId="200"/>
    <cellStyle name="40% - Énfasis5 2" xfId="11"/>
    <cellStyle name="40% - Énfasis5 2 2" xfId="73"/>
    <cellStyle name="40% - Énfasis5 2 3" xfId="201"/>
    <cellStyle name="40% - Énfasis6 2" xfId="12"/>
    <cellStyle name="40% - Énfasis6 2 2" xfId="74"/>
    <cellStyle name="40% - Énfasis6 2 3" xfId="202"/>
    <cellStyle name="60% - Accent1 2" xfId="134"/>
    <cellStyle name="60% - Accent2 2" xfId="138"/>
    <cellStyle name="60% - Accent3 2" xfId="142"/>
    <cellStyle name="60% - Accent4 2" xfId="146"/>
    <cellStyle name="60% - Accent5 2" xfId="150"/>
    <cellStyle name="60% - Accent6 2" xfId="154"/>
    <cellStyle name="60% - Énfasis1 2" xfId="13"/>
    <cellStyle name="60% - Énfasis1 2 2" xfId="75"/>
    <cellStyle name="60% - Énfasis1 2 3" xfId="203"/>
    <cellStyle name="60% - Énfasis2 2" xfId="14"/>
    <cellStyle name="60% - Énfasis2 2 2" xfId="76"/>
    <cellStyle name="60% - Énfasis2 2 3" xfId="204"/>
    <cellStyle name="60% - Énfasis3 2" xfId="15"/>
    <cellStyle name="60% - Énfasis3 2 2" xfId="77"/>
    <cellStyle name="60% - Énfasis3 2 3" xfId="205"/>
    <cellStyle name="60% - Énfasis4 2" xfId="16"/>
    <cellStyle name="60% - Énfasis4 2 2" xfId="78"/>
    <cellStyle name="60% - Énfasis4 2 3" xfId="206"/>
    <cellStyle name="60% - Énfasis5 2" xfId="17"/>
    <cellStyle name="60% - Énfasis5 2 2" xfId="79"/>
    <cellStyle name="60% - Énfasis5 2 3" xfId="207"/>
    <cellStyle name="60% - Énfasis6 2" xfId="18"/>
    <cellStyle name="60% - Énfasis6 2 2" xfId="80"/>
    <cellStyle name="60% - Énfasis6 2 3" xfId="208"/>
    <cellStyle name="Accent1 2" xfId="131"/>
    <cellStyle name="Accent2 2" xfId="135"/>
    <cellStyle name="Accent3 2" xfId="139"/>
    <cellStyle name="Accent4 2" xfId="143"/>
    <cellStyle name="Accent5 2" xfId="147"/>
    <cellStyle name="Accent6 2" xfId="151"/>
    <cellStyle name="Bad 2" xfId="125"/>
    <cellStyle name="Buena 2" xfId="19"/>
    <cellStyle name="Buena 2 2" xfId="81"/>
    <cellStyle name="Buena 2 3" xfId="209"/>
    <cellStyle name="Cálculo" xfId="60" builtinId="22" customBuiltin="1"/>
    <cellStyle name="Cálculo 2" xfId="20"/>
    <cellStyle name="Cálculo 2 2" xfId="82"/>
    <cellStyle name="Cálculo 2 3" xfId="210"/>
    <cellStyle name="Celda de comprobación" xfId="61" builtinId="23" customBuiltin="1"/>
    <cellStyle name="Celda de comprobación 2" xfId="21"/>
    <cellStyle name="Celda de comprobación 2 2" xfId="83"/>
    <cellStyle name="Celda vinculada 2" xfId="22"/>
    <cellStyle name="Celda vinculada 2 2" xfId="84"/>
    <cellStyle name="Celda vinculada 2 3" xfId="211"/>
    <cellStyle name="Encabezado 4" xfId="56" builtinId="19" customBuiltin="1"/>
    <cellStyle name="Encabezado 4 2" xfId="23"/>
    <cellStyle name="Encabezado 4 2 2" xfId="85"/>
    <cellStyle name="Encabezado 4 2 3" xfId="212"/>
    <cellStyle name="Énfasis1 2" xfId="24"/>
    <cellStyle name="Énfasis1 2 2" xfId="86"/>
    <cellStyle name="Énfasis1 2 3" xfId="213"/>
    <cellStyle name="Énfasis2 2" xfId="25"/>
    <cellStyle name="Énfasis2 2 2" xfId="87"/>
    <cellStyle name="Énfasis2 2 3" xfId="214"/>
    <cellStyle name="Énfasis3 2" xfId="26"/>
    <cellStyle name="Énfasis3 2 2" xfId="88"/>
    <cellStyle name="Énfasis3 2 3" xfId="215"/>
    <cellStyle name="Énfasis4 2" xfId="27"/>
    <cellStyle name="Énfasis4 2 2" xfId="89"/>
    <cellStyle name="Énfasis4 2 3" xfId="216"/>
    <cellStyle name="Énfasis5 2" xfId="28"/>
    <cellStyle name="Énfasis5 2 2" xfId="90"/>
    <cellStyle name="Énfasis5 2 3" xfId="217"/>
    <cellStyle name="Énfasis6 2" xfId="29"/>
    <cellStyle name="Énfasis6 2 2" xfId="91"/>
    <cellStyle name="Énfasis6 2 3" xfId="218"/>
    <cellStyle name="Entrada" xfId="58" builtinId="20" customBuiltin="1"/>
    <cellStyle name="Entrada 2" xfId="30"/>
    <cellStyle name="Entrada 2 2" xfId="92"/>
    <cellStyle name="Euro" xfId="31"/>
    <cellStyle name="Euro 2" xfId="93"/>
    <cellStyle name="Euro 3" xfId="219"/>
    <cellStyle name="Explanatory Text 2" xfId="129"/>
    <cellStyle name="Good 2" xfId="124"/>
    <cellStyle name="Heading 2 2" xfId="121"/>
    <cellStyle name="Heading 3 2" xfId="122"/>
    <cellStyle name="Heading 4 2" xfId="123"/>
    <cellStyle name="Heading 4 3" xfId="242"/>
    <cellStyle name="Hipervínculo" xfId="32" builtinId="8" customBuiltin="1"/>
    <cellStyle name="Hipervínculo 2" xfId="33"/>
    <cellStyle name="Hipervínculo 2 2" xfId="157"/>
    <cellStyle name="Hipervínculo 2 3" xfId="95"/>
    <cellStyle name="Hipervínculo 2 4" xfId="221"/>
    <cellStyle name="Hipervínculo 3" xfId="34"/>
    <cellStyle name="Hipervínculo 3 2" xfId="158"/>
    <cellStyle name="Hipervínculo 3 3" xfId="96"/>
    <cellStyle name="Hipervínculo 3 4" xfId="222"/>
    <cellStyle name="Hipervínculo 4" xfId="159"/>
    <cellStyle name="Hipervínculo visitado 2" xfId="160"/>
    <cellStyle name="Hyperlink 2" xfId="94"/>
    <cellStyle name="Hyperlink 3" xfId="220"/>
    <cellStyle name="Incorrecto 2" xfId="35"/>
    <cellStyle name="Incorrecto 2 2" xfId="97"/>
    <cellStyle name="Incorrecto 2 3" xfId="223"/>
    <cellStyle name="Linked Cell 2" xfId="127"/>
    <cellStyle name="Millares [0] 2" xfId="36"/>
    <cellStyle name="Millares [0] 2 2" xfId="98"/>
    <cellStyle name="Millares [0] 2 3" xfId="224"/>
    <cellStyle name="Millares 2" xfId="37"/>
    <cellStyle name="Millares 2 2" xfId="99"/>
    <cellStyle name="Millares 2 3" xfId="225"/>
    <cellStyle name="Millares 3" xfId="38"/>
    <cellStyle name="Millares 3 2" xfId="100"/>
    <cellStyle name="Millares 3 2 2" xfId="245"/>
    <cellStyle name="Millares 3 3" xfId="171"/>
    <cellStyle name="Millares 3 3 2" xfId="265"/>
    <cellStyle name="Millares 3 4" xfId="226"/>
    <cellStyle name="mio" xfId="39"/>
    <cellStyle name="mio 2" xfId="101"/>
    <cellStyle name="mio 3" xfId="227"/>
    <cellStyle name="Neutral 2" xfId="40"/>
    <cellStyle name="Neutral 2 2" xfId="102"/>
    <cellStyle name="Neutral 2 3" xfId="228"/>
    <cellStyle name="Neutral 3" xfId="126"/>
    <cellStyle name="Normal" xfId="0" builtinId="0" customBuiltin="1"/>
    <cellStyle name="Normal 10" xfId="62"/>
    <cellStyle name="Normal 10 2" xfId="244"/>
    <cellStyle name="Normal 10 2 2" xfId="285"/>
    <cellStyle name="Normal 10 2 2 2" xfId="286"/>
    <cellStyle name="Normal 10 67" xfId="284"/>
    <cellStyle name="Normal 10 67 2" xfId="287"/>
    <cellStyle name="Normal 100" xfId="288"/>
    <cellStyle name="Normal 11" xfId="170"/>
    <cellStyle name="Normal 11 2" xfId="264"/>
    <cellStyle name="Normal 12" xfId="190"/>
    <cellStyle name="Normal 12 67" xfId="289"/>
    <cellStyle name="Normal 2" xfId="41"/>
    <cellStyle name="Normal 2 2" xfId="42"/>
    <cellStyle name="Normal 2 2 2" xfId="104"/>
    <cellStyle name="Normal 2 2 3" xfId="230"/>
    <cellStyle name="Normal 2 3" xfId="103"/>
    <cellStyle name="Normal 2 3 2" xfId="246"/>
    <cellStyle name="Normal 2 4" xfId="172"/>
    <cellStyle name="Normal 2 4 2" xfId="266"/>
    <cellStyle name="Normal 2 5" xfId="229"/>
    <cellStyle name="Normal 3" xfId="43"/>
    <cellStyle name="Normal 3 2" xfId="44"/>
    <cellStyle name="Normal 3 2 2" xfId="106"/>
    <cellStyle name="Normal 3 2 3" xfId="232"/>
    <cellStyle name="Normal 3 3" xfId="155"/>
    <cellStyle name="Normal 3 3 2" xfId="161"/>
    <cellStyle name="Normal 3 3 3" xfId="186"/>
    <cellStyle name="Normal 3 3 3 2" xfId="280"/>
    <cellStyle name="Normal 3 3 4" xfId="260"/>
    <cellStyle name="Normal 3 4" xfId="105"/>
    <cellStyle name="Normal 3 5" xfId="231"/>
    <cellStyle name="Normal 4" xfId="45"/>
    <cellStyle name="Normal 4 2" xfId="46"/>
    <cellStyle name="Normal 4 2 2" xfId="162"/>
    <cellStyle name="Normal 4 2 3" xfId="108"/>
    <cellStyle name="Normal 4 2 3 2" xfId="247"/>
    <cellStyle name="Normal 4 2 4" xfId="173"/>
    <cellStyle name="Normal 4 2 4 2" xfId="267"/>
    <cellStyle name="Normal 4 2 5" xfId="234"/>
    <cellStyle name="Normal 4 3" xfId="163"/>
    <cellStyle name="Normal 4 4" xfId="107"/>
    <cellStyle name="Normal 4 5" xfId="233"/>
    <cellStyle name="Normal 5" xfId="164"/>
    <cellStyle name="Normal 5 2" xfId="187"/>
    <cellStyle name="Normal 5 2 2" xfId="281"/>
    <cellStyle name="Normal 5 3" xfId="261"/>
    <cellStyle name="Normal 6" xfId="165"/>
    <cellStyle name="Normal 7" xfId="166"/>
    <cellStyle name="Normal 8" xfId="167"/>
    <cellStyle name="Normal 9" xfId="156"/>
    <cellStyle name="Notas 2" xfId="47"/>
    <cellStyle name="Notas 2 2" xfId="168"/>
    <cellStyle name="Notas 2 2 2" xfId="188"/>
    <cellStyle name="Notas 2 2 2 2" xfId="282"/>
    <cellStyle name="Notas 2 2 3" xfId="262"/>
    <cellStyle name="Notas 2 3" xfId="109"/>
    <cellStyle name="Pato" xfId="48"/>
    <cellStyle name="Pato 2" xfId="110"/>
    <cellStyle name="Pato 3" xfId="235"/>
    <cellStyle name="Porcentaje 2" xfId="169"/>
    <cellStyle name="Porcentaje 2 2" xfId="189"/>
    <cellStyle name="Porcentaje 2 2 2" xfId="283"/>
    <cellStyle name="Porcentaje 2 3" xfId="263"/>
    <cellStyle name="Porcentual 2" xfId="49"/>
    <cellStyle name="Porcentual 2 2" xfId="111"/>
    <cellStyle name="Porcentual 2 3" xfId="236"/>
    <cellStyle name="Salida" xfId="59" builtinId="21" customBuiltin="1"/>
    <cellStyle name="Salida 2" xfId="50"/>
    <cellStyle name="Salida 2 2" xfId="112"/>
    <cellStyle name="Texto de advertencia 2" xfId="51"/>
    <cellStyle name="Texto de advertencia 2 2" xfId="113"/>
    <cellStyle name="Texto de advertencia 2 3" xfId="237"/>
    <cellStyle name="Texto explicativo 2" xfId="52"/>
    <cellStyle name="Texto explicativo 2 2" xfId="114"/>
    <cellStyle name="Texto explicativo 2 3" xfId="238"/>
    <cellStyle name="Title 2" xfId="120"/>
    <cellStyle name="Título 1 2" xfId="53"/>
    <cellStyle name="Título 1 2 2" xfId="115"/>
    <cellStyle name="Título 1 2 3" xfId="239"/>
    <cellStyle name="Título 2 2" xfId="54"/>
    <cellStyle name="Título 2 2 2" xfId="116"/>
    <cellStyle name="Título 2 2 3" xfId="240"/>
    <cellStyle name="Título 3 2" xfId="55"/>
    <cellStyle name="Título 3 2 2" xfId="117"/>
    <cellStyle name="Título 3 2 3" xfId="241"/>
    <cellStyle name="Título 4" xfId="118"/>
    <cellStyle name="Total 2" xfId="57"/>
    <cellStyle name="Total 2 2" xfId="119"/>
    <cellStyle name="Total 2 3" xfId="243"/>
    <cellStyle name="Total 3" xfId="130"/>
    <cellStyle name="Warning Text 2" xfId="12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ETOI\Ingresos\2do.trimestre%202023\Insumos\Etoi232_ing1_C1aC10_fuentes_incluyeRH_con%20C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_neto"/>
      <sheetName val="C2_no neto"/>
      <sheetName val="C3_neto"/>
      <sheetName val="C4 y C4_TA"/>
      <sheetName val="C5"/>
      <sheetName val="C6_neto"/>
      <sheetName val="C7"/>
      <sheetName val="C8"/>
      <sheetName val="C9"/>
      <sheetName val="C10"/>
      <sheetName val="CUADROS"/>
      <sheetName val="CV"/>
    </sheetNames>
    <sheetDataSet>
      <sheetData sheetId="0" refreshError="1"/>
      <sheetData sheetId="1" refreshError="1">
        <row r="5">
          <cell r="H5">
            <v>1604324</v>
          </cell>
        </row>
        <row r="6">
          <cell r="H6">
            <v>800276</v>
          </cell>
        </row>
        <row r="7">
          <cell r="H7">
            <v>804048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C9" sqref="C9"/>
    </sheetView>
  </sheetViews>
  <sheetFormatPr baseColWidth="10" defaultColWidth="10.7109375" defaultRowHeight="15" x14ac:dyDescent="0.25"/>
  <cols>
    <col min="1" max="1" width="14.5703125" customWidth="1"/>
  </cols>
  <sheetData>
    <row r="1" spans="1:7" ht="57" customHeight="1" x14ac:dyDescent="0.25">
      <c r="A1" s="403" t="s">
        <v>112</v>
      </c>
      <c r="B1" s="403"/>
      <c r="C1" s="403"/>
      <c r="D1" s="403"/>
      <c r="E1" s="403"/>
      <c r="F1" s="403"/>
      <c r="G1" s="403"/>
    </row>
    <row r="2" spans="1:7" x14ac:dyDescent="0.25">
      <c r="A2" s="175">
        <v>2025</v>
      </c>
      <c r="B2" s="383"/>
      <c r="C2" s="383"/>
      <c r="D2" s="383"/>
      <c r="E2" s="383"/>
      <c r="F2" s="383"/>
      <c r="G2" s="383"/>
    </row>
    <row r="3" spans="1:7" x14ac:dyDescent="0.25">
      <c r="A3" s="175">
        <v>2024</v>
      </c>
      <c r="B3" s="109"/>
      <c r="C3" s="109"/>
      <c r="D3" s="109"/>
      <c r="E3" s="109"/>
      <c r="F3" s="109"/>
      <c r="G3" s="109"/>
    </row>
    <row r="4" spans="1:7" x14ac:dyDescent="0.25">
      <c r="A4" s="175">
        <v>2023</v>
      </c>
      <c r="B4" s="109"/>
      <c r="C4" s="109"/>
      <c r="D4" s="109"/>
      <c r="E4" s="109"/>
      <c r="F4" s="109"/>
      <c r="G4" s="109"/>
    </row>
    <row r="5" spans="1:7" x14ac:dyDescent="0.25">
      <c r="A5" s="175">
        <v>2022</v>
      </c>
      <c r="B5" s="109"/>
      <c r="C5" s="109"/>
      <c r="D5" s="109"/>
      <c r="E5" s="109"/>
      <c r="F5" s="109"/>
      <c r="G5" s="109"/>
    </row>
    <row r="6" spans="1:7" x14ac:dyDescent="0.25">
      <c r="A6" s="175">
        <v>2021</v>
      </c>
      <c r="B6" s="109"/>
      <c r="C6" s="109"/>
      <c r="D6" s="109"/>
      <c r="E6" s="109"/>
      <c r="F6" s="109"/>
      <c r="G6" s="109"/>
    </row>
    <row r="7" spans="1:7" x14ac:dyDescent="0.25">
      <c r="A7" s="175">
        <v>2020</v>
      </c>
      <c r="B7" s="109"/>
      <c r="C7" s="109"/>
      <c r="D7" s="109"/>
      <c r="E7" s="109"/>
      <c r="F7" s="109"/>
      <c r="G7" s="109"/>
    </row>
    <row r="8" spans="1:7" x14ac:dyDescent="0.25">
      <c r="A8" s="148">
        <v>2019</v>
      </c>
      <c r="B8" s="109"/>
      <c r="C8" s="109"/>
      <c r="D8" s="109"/>
      <c r="E8" s="109"/>
      <c r="F8" s="109"/>
      <c r="G8" s="109"/>
    </row>
    <row r="9" spans="1:7" x14ac:dyDescent="0.25">
      <c r="A9" s="147">
        <v>2018</v>
      </c>
      <c r="B9" s="109"/>
      <c r="C9" s="109"/>
      <c r="D9" s="109"/>
      <c r="E9" s="109"/>
      <c r="F9" s="109"/>
      <c r="G9" s="109"/>
    </row>
    <row r="10" spans="1:7" x14ac:dyDescent="0.25">
      <c r="A10" s="146">
        <v>2017</v>
      </c>
    </row>
    <row r="11" spans="1:7" x14ac:dyDescent="0.25">
      <c r="A11" s="143">
        <v>2016</v>
      </c>
    </row>
    <row r="12" spans="1:7" x14ac:dyDescent="0.25">
      <c r="A12" s="144">
        <v>2015</v>
      </c>
    </row>
    <row r="13" spans="1:7" x14ac:dyDescent="0.25">
      <c r="A13" s="145" t="s">
        <v>0</v>
      </c>
    </row>
    <row r="14" spans="1:7" x14ac:dyDescent="0.25">
      <c r="A14" s="15"/>
    </row>
  </sheetData>
  <mergeCells count="1">
    <mergeCell ref="A1:G1"/>
  </mergeCells>
  <hyperlinks>
    <hyperlink ref="A8" location="'2019'!A1" display="'2019'!A1"/>
    <hyperlink ref="A9" location="'2018'!A1" display="'2018'!A1"/>
    <hyperlink ref="A10" location="'2017'!A1" display="'2017'!A1"/>
    <hyperlink ref="A11" location="'2016'!A1" display="'2016'!A1"/>
    <hyperlink ref="A12" location="'2015'!A1" display="'2015'!A1"/>
    <hyperlink ref="A13" location="'Ficha técnica'!A1" display="Ficha técnica"/>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paperSize="9"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80" workbookViewId="0">
      <selection activeCell="U13" sqref="U13"/>
    </sheetView>
  </sheetViews>
  <sheetFormatPr baseColWidth="10" defaultColWidth="10.7109375" defaultRowHeight="17.25" x14ac:dyDescent="0.25"/>
  <cols>
    <col min="1" max="1" width="28.5703125" customWidth="1"/>
    <col min="5" max="5" width="1.5703125" style="69" customWidth="1"/>
    <col min="6" max="6" width="15.5703125" customWidth="1"/>
    <col min="7" max="7" width="1.42578125" customWidth="1"/>
    <col min="11" max="11" width="14.85546875" customWidth="1"/>
    <col min="12" max="12" width="13.42578125" customWidth="1"/>
    <col min="15" max="15" width="2.28515625" style="96" customWidth="1"/>
    <col min="16" max="16" width="13.140625" customWidth="1"/>
    <col min="17" max="17" width="12.85546875" customWidth="1"/>
    <col min="20" max="20" width="1.5703125" customWidth="1"/>
    <col min="21" max="21" width="14.85546875" customWidth="1"/>
  </cols>
  <sheetData>
    <row r="1" spans="1:21" ht="15" x14ac:dyDescent="0.25">
      <c r="A1" s="431" t="s">
        <v>31</v>
      </c>
      <c r="B1" s="431"/>
      <c r="C1" s="431"/>
      <c r="D1" s="431"/>
      <c r="E1" s="431"/>
      <c r="F1" s="431"/>
      <c r="G1" s="431"/>
      <c r="H1" s="431"/>
      <c r="I1" s="431"/>
      <c r="J1" s="431"/>
      <c r="K1" s="431"/>
      <c r="L1" s="431"/>
      <c r="M1" s="431"/>
      <c r="N1" s="431"/>
      <c r="O1" s="431"/>
      <c r="P1" s="431"/>
      <c r="Q1" s="431"/>
      <c r="R1" s="431"/>
      <c r="S1" s="431"/>
      <c r="T1" s="431"/>
      <c r="U1" s="431"/>
    </row>
    <row r="2" spans="1:21" ht="15" customHeight="1" x14ac:dyDescent="0.25">
      <c r="A2" s="15"/>
      <c r="B2" s="432" t="s">
        <v>32</v>
      </c>
      <c r="C2" s="432"/>
      <c r="D2" s="432"/>
      <c r="E2" s="432"/>
      <c r="F2" s="432"/>
      <c r="G2" s="72"/>
      <c r="H2" s="433" t="s">
        <v>33</v>
      </c>
      <c r="I2" s="433"/>
      <c r="J2" s="433"/>
      <c r="K2" s="433"/>
      <c r="L2" s="433" t="s">
        <v>34</v>
      </c>
      <c r="M2" s="433"/>
      <c r="N2" s="433"/>
      <c r="O2" s="433"/>
      <c r="P2" s="91"/>
      <c r="Q2" s="433" t="s">
        <v>35</v>
      </c>
      <c r="R2" s="433"/>
      <c r="S2" s="433"/>
      <c r="T2" s="433"/>
      <c r="U2" s="91"/>
    </row>
    <row r="3" spans="1:21" ht="59.25" customHeight="1" x14ac:dyDescent="0.25">
      <c r="A3" s="15"/>
      <c r="B3" s="38" t="s">
        <v>6</v>
      </c>
      <c r="C3" s="39" t="s">
        <v>7</v>
      </c>
      <c r="D3" s="39" t="s">
        <v>8</v>
      </c>
      <c r="E3" s="46"/>
      <c r="F3" s="40" t="s">
        <v>36</v>
      </c>
      <c r="G3" s="40"/>
      <c r="H3" s="38" t="s">
        <v>6</v>
      </c>
      <c r="I3" s="39" t="s">
        <v>7</v>
      </c>
      <c r="J3" s="39" t="s">
        <v>8</v>
      </c>
      <c r="K3" s="40" t="s">
        <v>36</v>
      </c>
      <c r="L3" s="38" t="s">
        <v>6</v>
      </c>
      <c r="M3" s="39" t="s">
        <v>7</v>
      </c>
      <c r="N3" s="39" t="s">
        <v>8</v>
      </c>
      <c r="O3" s="100"/>
      <c r="P3" s="40" t="s">
        <v>9</v>
      </c>
      <c r="Q3" s="38" t="s">
        <v>6</v>
      </c>
      <c r="R3" s="39" t="s">
        <v>7</v>
      </c>
      <c r="S3" s="39" t="s">
        <v>8</v>
      </c>
      <c r="T3" s="100"/>
      <c r="U3" s="40" t="s">
        <v>9</v>
      </c>
    </row>
    <row r="4" spans="1:21" ht="37.5" customHeight="1" x14ac:dyDescent="0.25">
      <c r="A4" s="353" t="s">
        <v>111</v>
      </c>
      <c r="B4" s="9">
        <v>1513000</v>
      </c>
      <c r="C4" s="10">
        <v>799000</v>
      </c>
      <c r="D4" s="10">
        <v>714000</v>
      </c>
      <c r="E4" s="89">
        <v>100</v>
      </c>
      <c r="F4" s="60">
        <v>100</v>
      </c>
      <c r="G4" s="60"/>
      <c r="H4" s="9">
        <v>1501500</v>
      </c>
      <c r="I4" s="133">
        <v>780000</v>
      </c>
      <c r="J4" s="133">
        <v>721500</v>
      </c>
      <c r="K4" s="89">
        <v>100</v>
      </c>
      <c r="L4" s="9">
        <v>1473500</v>
      </c>
      <c r="M4" s="133">
        <v>778500</v>
      </c>
      <c r="N4" s="133">
        <v>695000</v>
      </c>
      <c r="O4" s="99"/>
      <c r="P4" s="94">
        <v>100</v>
      </c>
      <c r="Q4" s="102">
        <v>1528000</v>
      </c>
      <c r="R4" s="134">
        <v>815500</v>
      </c>
      <c r="S4" s="134">
        <v>712500</v>
      </c>
      <c r="T4" s="103"/>
      <c r="U4" s="60">
        <v>100</v>
      </c>
    </row>
    <row r="5" spans="1:21" ht="15" x14ac:dyDescent="0.25">
      <c r="A5" s="435" t="s">
        <v>37</v>
      </c>
      <c r="B5" s="435"/>
      <c r="C5" s="435"/>
      <c r="D5" s="435"/>
      <c r="E5" s="435"/>
      <c r="F5" s="435"/>
      <c r="G5" s="435"/>
      <c r="H5" s="435"/>
      <c r="I5" s="435"/>
      <c r="J5" s="435"/>
      <c r="K5" s="435"/>
      <c r="L5" s="435"/>
      <c r="M5" s="435"/>
      <c r="N5" s="435"/>
      <c r="O5" s="435"/>
      <c r="P5" s="435"/>
    </row>
    <row r="6" spans="1:21" s="31" customFormat="1" ht="26.25" customHeight="1" x14ac:dyDescent="0.25">
      <c r="A6" s="3" t="s">
        <v>11</v>
      </c>
      <c r="B6" s="63">
        <v>17627.637837144703</v>
      </c>
      <c r="C6" s="8">
        <v>18561.797989256487</v>
      </c>
      <c r="D6" s="8">
        <v>16582.743406884198</v>
      </c>
      <c r="E6" s="63"/>
      <c r="F6" s="131"/>
      <c r="G6" s="131"/>
      <c r="H6" s="63">
        <v>18367</v>
      </c>
      <c r="I6" s="8">
        <v>20026</v>
      </c>
      <c r="J6" s="8">
        <v>16573</v>
      </c>
      <c r="K6" s="103"/>
      <c r="L6" s="63">
        <v>18957.67222374948</v>
      </c>
      <c r="M6" s="8">
        <v>21084.854316650744</v>
      </c>
      <c r="N6" s="8">
        <v>16575.529339058226</v>
      </c>
      <c r="O6" s="130"/>
      <c r="P6" s="127"/>
      <c r="Q6" s="57">
        <v>21185.1585802433</v>
      </c>
      <c r="R6" s="124">
        <v>23565.352372670761</v>
      </c>
      <c r="S6" s="124">
        <v>18461.793085931185</v>
      </c>
      <c r="T6" s="103"/>
      <c r="U6" s="60"/>
    </row>
    <row r="7" spans="1:21" ht="24.75" x14ac:dyDescent="0.25">
      <c r="A7" s="64" t="s">
        <v>13</v>
      </c>
      <c r="B7" s="15"/>
      <c r="C7" s="15"/>
      <c r="D7" s="15"/>
      <c r="E7" s="66"/>
      <c r="F7" s="15"/>
      <c r="G7" s="66"/>
      <c r="H7" s="15"/>
      <c r="I7" s="15"/>
      <c r="J7" s="15"/>
      <c r="K7" s="17"/>
      <c r="L7" s="92"/>
      <c r="M7" s="92"/>
      <c r="N7" s="92"/>
      <c r="O7" s="98"/>
      <c r="P7" s="93"/>
      <c r="Q7" s="106"/>
      <c r="R7" s="107"/>
      <c r="S7" s="107"/>
      <c r="T7" s="108"/>
      <c r="U7" s="66"/>
    </row>
    <row r="8" spans="1:21" x14ac:dyDescent="0.25">
      <c r="A8" s="19" t="s">
        <v>14</v>
      </c>
      <c r="B8" s="20">
        <v>11170.737365001132</v>
      </c>
      <c r="C8" s="19">
        <v>13374.981027333821</v>
      </c>
      <c r="D8" s="19">
        <v>7868.6210653753024</v>
      </c>
      <c r="F8" s="22">
        <v>17.729647056801788</v>
      </c>
      <c r="G8" s="21"/>
      <c r="H8" s="20">
        <v>11620</v>
      </c>
      <c r="I8" s="19">
        <v>13294</v>
      </c>
      <c r="J8" s="19">
        <v>8929</v>
      </c>
      <c r="K8" s="22">
        <v>16.389464519923717</v>
      </c>
      <c r="L8" s="20">
        <v>10309.221786213022</v>
      </c>
      <c r="M8" s="19">
        <v>12453.942156026164</v>
      </c>
      <c r="N8" s="19">
        <v>7466.5011438706497</v>
      </c>
      <c r="O8" s="95"/>
      <c r="P8" s="22">
        <v>18.433360319926969</v>
      </c>
      <c r="Q8" s="20">
        <v>11983.7043320659</v>
      </c>
      <c r="R8" s="19">
        <v>13833.435721953079</v>
      </c>
      <c r="S8" s="19">
        <v>9059.8866145973607</v>
      </c>
      <c r="T8" s="19"/>
      <c r="U8" s="22">
        <v>18.818952175700552</v>
      </c>
    </row>
    <row r="9" spans="1:21" x14ac:dyDescent="0.25">
      <c r="A9" s="19" t="s">
        <v>15</v>
      </c>
      <c r="B9" s="20">
        <v>13851.126707247107</v>
      </c>
      <c r="C9" s="19">
        <v>14410.659587529652</v>
      </c>
      <c r="D9" s="19">
        <v>13024.925481613349</v>
      </c>
      <c r="F9" s="22">
        <v>20.044508689240917</v>
      </c>
      <c r="G9" s="21"/>
      <c r="H9" s="20">
        <v>14284</v>
      </c>
      <c r="I9" s="19">
        <v>16290</v>
      </c>
      <c r="J9" s="19">
        <v>11889</v>
      </c>
      <c r="K9" s="22">
        <v>20.391993077773137</v>
      </c>
      <c r="L9" s="20">
        <v>15083.566582385893</v>
      </c>
      <c r="M9" s="19">
        <v>17135.957648966552</v>
      </c>
      <c r="N9" s="19">
        <v>12672.862967427049</v>
      </c>
      <c r="O9" s="95"/>
      <c r="P9" s="22">
        <v>19.851243194488209</v>
      </c>
      <c r="Q9" s="20">
        <v>15539.281592381463</v>
      </c>
      <c r="R9" s="19">
        <v>17424.690458403238</v>
      </c>
      <c r="S9" s="19">
        <v>13017.651654750498</v>
      </c>
      <c r="T9" s="19"/>
      <c r="U9" s="22">
        <v>18.68461572705348</v>
      </c>
    </row>
    <row r="10" spans="1:21" x14ac:dyDescent="0.25">
      <c r="A10" s="19" t="s">
        <v>16</v>
      </c>
      <c r="B10" s="20">
        <v>15699.798843296803</v>
      </c>
      <c r="C10" s="19">
        <v>17394.15800461009</v>
      </c>
      <c r="D10" s="19">
        <v>13644.827679425054</v>
      </c>
      <c r="F10" s="22">
        <v>22.1822344631032</v>
      </c>
      <c r="G10" s="21"/>
      <c r="H10" s="20">
        <v>16528</v>
      </c>
      <c r="I10" s="19">
        <v>18639</v>
      </c>
      <c r="J10" s="19">
        <v>14331</v>
      </c>
      <c r="K10" s="22">
        <v>23.234489102754967</v>
      </c>
      <c r="L10" s="20">
        <v>18021.895256276359</v>
      </c>
      <c r="M10" s="19">
        <v>21299.32516119397</v>
      </c>
      <c r="N10" s="19">
        <v>13802.566258608022</v>
      </c>
      <c r="O10" s="95"/>
      <c r="P10" s="22">
        <v>22.627715412786213</v>
      </c>
      <c r="Q10" s="20">
        <v>20257.106965511608</v>
      </c>
      <c r="R10" s="19">
        <v>23373.997880292325</v>
      </c>
      <c r="S10" s="19">
        <v>16590.838130794516</v>
      </c>
      <c r="T10" s="19"/>
      <c r="U10" s="22">
        <v>21.713601499959413</v>
      </c>
    </row>
    <row r="11" spans="1:21" x14ac:dyDescent="0.25">
      <c r="A11" s="19" t="s">
        <v>17</v>
      </c>
      <c r="B11" s="20">
        <v>23444.812022877119</v>
      </c>
      <c r="C11" s="19">
        <v>25149.644110853653</v>
      </c>
      <c r="D11" s="19">
        <v>22044.742962700187</v>
      </c>
      <c r="F11" s="22">
        <v>40.043609790854106</v>
      </c>
      <c r="G11" s="21"/>
      <c r="H11" s="20">
        <v>24283</v>
      </c>
      <c r="I11" s="19">
        <v>26691</v>
      </c>
      <c r="J11" s="19">
        <v>22126</v>
      </c>
      <c r="K11" s="22">
        <v>39.984053299548179</v>
      </c>
      <c r="L11" s="20">
        <v>25574.588557468127</v>
      </c>
      <c r="M11" s="19">
        <v>28070.617228296931</v>
      </c>
      <c r="N11" s="19">
        <v>23253.708927146279</v>
      </c>
      <c r="O11" s="95"/>
      <c r="P11" s="22">
        <v>39.087681072798603</v>
      </c>
      <c r="Q11" s="20">
        <v>28525.04427243441</v>
      </c>
      <c r="R11" s="19">
        <v>32868.493146063243</v>
      </c>
      <c r="S11" s="19">
        <v>24582.77939564308</v>
      </c>
      <c r="T11" s="19"/>
      <c r="U11" s="22">
        <v>40.782830597286562</v>
      </c>
    </row>
    <row r="12" spans="1:21" ht="15" x14ac:dyDescent="0.25">
      <c r="A12" s="435" t="s">
        <v>19</v>
      </c>
      <c r="B12" s="435"/>
      <c r="C12" s="435"/>
      <c r="D12" s="435"/>
      <c r="E12" s="435"/>
      <c r="F12" s="435"/>
      <c r="G12" s="435"/>
      <c r="H12" s="435"/>
      <c r="I12" s="435"/>
      <c r="J12" s="435"/>
      <c r="K12" s="435"/>
      <c r="L12" s="435"/>
      <c r="M12" s="435"/>
      <c r="N12" s="435"/>
      <c r="O12" s="435"/>
      <c r="P12" s="435"/>
      <c r="Q12" s="435"/>
      <c r="R12" s="435"/>
      <c r="S12" s="435"/>
      <c r="T12" s="435"/>
      <c r="U12" s="435"/>
    </row>
    <row r="13" spans="1:21" s="31" customFormat="1" ht="29.25" customHeight="1" x14ac:dyDescent="0.25">
      <c r="A13" s="128" t="s">
        <v>11</v>
      </c>
      <c r="B13" s="63">
        <v>15000</v>
      </c>
      <c r="C13" s="8">
        <v>15000</v>
      </c>
      <c r="D13" s="8">
        <v>13000</v>
      </c>
      <c r="E13" s="129"/>
      <c r="F13" s="60"/>
      <c r="G13" s="5"/>
      <c r="H13" s="63">
        <v>15000</v>
      </c>
      <c r="I13" s="8">
        <v>17000</v>
      </c>
      <c r="J13" s="8">
        <v>14000</v>
      </c>
      <c r="K13" s="60"/>
      <c r="L13" s="63">
        <v>15000</v>
      </c>
      <c r="M13" s="8">
        <v>17000</v>
      </c>
      <c r="N13" s="8">
        <v>14000</v>
      </c>
      <c r="O13" s="130"/>
      <c r="P13" s="103"/>
      <c r="Q13" s="57">
        <v>17000</v>
      </c>
      <c r="R13" s="124">
        <v>19800</v>
      </c>
      <c r="S13" s="124">
        <v>15000</v>
      </c>
      <c r="T13" s="103"/>
      <c r="U13" s="60"/>
    </row>
    <row r="14" spans="1:21" ht="28.5" customHeight="1" x14ac:dyDescent="0.25">
      <c r="A14" s="48" t="s">
        <v>13</v>
      </c>
      <c r="B14" s="17"/>
      <c r="C14" s="17"/>
      <c r="D14" s="17"/>
      <c r="E14" s="17"/>
      <c r="F14" s="66"/>
      <c r="G14" s="66"/>
      <c r="H14" s="17"/>
      <c r="I14" s="17"/>
      <c r="J14" s="17"/>
      <c r="K14" s="17"/>
      <c r="L14" s="93"/>
      <c r="M14" s="93"/>
      <c r="N14" s="93"/>
      <c r="O14" s="97"/>
      <c r="P14" s="93"/>
      <c r="Q14" s="93"/>
      <c r="R14" s="93"/>
      <c r="S14" s="93"/>
      <c r="T14" s="93"/>
      <c r="U14" s="93"/>
    </row>
    <row r="15" spans="1:21" x14ac:dyDescent="0.25">
      <c r="A15" s="19" t="s">
        <v>14</v>
      </c>
      <c r="B15" s="20">
        <v>9000</v>
      </c>
      <c r="C15" s="19">
        <v>11000</v>
      </c>
      <c r="D15" s="19">
        <v>6000</v>
      </c>
      <c r="F15" s="22">
        <v>17.729647056801788</v>
      </c>
      <c r="G15" s="21"/>
      <c r="H15" s="20">
        <v>10000</v>
      </c>
      <c r="I15" s="19">
        <v>12000</v>
      </c>
      <c r="J15" s="19">
        <v>8000</v>
      </c>
      <c r="K15" s="22">
        <v>16.389464519923717</v>
      </c>
      <c r="L15" s="20">
        <v>9000</v>
      </c>
      <c r="M15" s="19">
        <v>12000</v>
      </c>
      <c r="N15" s="19">
        <v>6000</v>
      </c>
      <c r="O15" s="95" t="s">
        <v>12</v>
      </c>
      <c r="P15" s="22">
        <v>18.433360319926969</v>
      </c>
      <c r="Q15" s="20">
        <v>10000</v>
      </c>
      <c r="R15" s="19">
        <v>12000</v>
      </c>
      <c r="S15" s="19">
        <v>8000</v>
      </c>
      <c r="T15" s="95" t="s">
        <v>12</v>
      </c>
      <c r="U15" s="22">
        <v>18.818952175700552</v>
      </c>
    </row>
    <row r="16" spans="1:21" x14ac:dyDescent="0.25">
      <c r="A16" s="19" t="s">
        <v>15</v>
      </c>
      <c r="B16" s="20">
        <v>12000</v>
      </c>
      <c r="C16" s="19">
        <v>12500</v>
      </c>
      <c r="D16" s="19">
        <v>11000</v>
      </c>
      <c r="F16" s="22">
        <v>20.044508689240917</v>
      </c>
      <c r="G16" s="21"/>
      <c r="H16" s="20">
        <v>13000</v>
      </c>
      <c r="I16" s="19">
        <v>15000</v>
      </c>
      <c r="J16" s="19">
        <v>10000</v>
      </c>
      <c r="K16" s="22">
        <v>20.391993077773137</v>
      </c>
      <c r="L16" s="20">
        <v>14000</v>
      </c>
      <c r="M16" s="19">
        <v>15000</v>
      </c>
      <c r="N16" s="19">
        <v>12000</v>
      </c>
      <c r="O16" s="95"/>
      <c r="P16" s="22">
        <v>19.851243194488209</v>
      </c>
      <c r="Q16" s="20">
        <v>15000</v>
      </c>
      <c r="R16" s="19">
        <v>16000</v>
      </c>
      <c r="S16" s="19">
        <v>12000</v>
      </c>
      <c r="T16" s="95"/>
      <c r="U16" s="22">
        <v>18.68461572705348</v>
      </c>
    </row>
    <row r="17" spans="1:25" x14ac:dyDescent="0.25">
      <c r="A17" s="19" t="s">
        <v>16</v>
      </c>
      <c r="B17" s="20">
        <v>14000</v>
      </c>
      <c r="C17" s="19">
        <v>15000</v>
      </c>
      <c r="D17" s="19">
        <v>12000</v>
      </c>
      <c r="F17" s="22">
        <v>22.1822344631032</v>
      </c>
      <c r="G17" s="21"/>
      <c r="H17" s="20">
        <v>15000</v>
      </c>
      <c r="I17" s="19">
        <v>17000</v>
      </c>
      <c r="J17" s="19">
        <v>13000</v>
      </c>
      <c r="K17" s="22">
        <v>23.234489102754967</v>
      </c>
      <c r="L17" s="20">
        <v>15000</v>
      </c>
      <c r="M17" s="19">
        <v>17000</v>
      </c>
      <c r="N17" s="19">
        <v>12500</v>
      </c>
      <c r="O17" s="95"/>
      <c r="P17" s="22">
        <v>22.627715412786213</v>
      </c>
      <c r="Q17" s="20">
        <v>18000</v>
      </c>
      <c r="R17" s="19">
        <v>20000</v>
      </c>
      <c r="S17" s="19">
        <v>15000</v>
      </c>
      <c r="T17" s="19"/>
      <c r="U17" s="22">
        <v>21.713601499959413</v>
      </c>
    </row>
    <row r="18" spans="1:25" x14ac:dyDescent="0.25">
      <c r="A18" s="19" t="s">
        <v>17</v>
      </c>
      <c r="B18" s="20">
        <v>19000</v>
      </c>
      <c r="C18" s="19">
        <v>20000</v>
      </c>
      <c r="D18" s="19">
        <v>18000</v>
      </c>
      <c r="F18" s="22">
        <v>40.043609790854106</v>
      </c>
      <c r="G18" s="21"/>
      <c r="H18" s="20">
        <v>20000</v>
      </c>
      <c r="I18" s="19">
        <v>22000</v>
      </c>
      <c r="J18" s="19">
        <v>18000</v>
      </c>
      <c r="K18" s="22">
        <v>39.984053299548179</v>
      </c>
      <c r="L18" s="20">
        <v>22000</v>
      </c>
      <c r="M18" s="19">
        <v>24000</v>
      </c>
      <c r="N18" s="19">
        <v>20000</v>
      </c>
      <c r="O18" s="95"/>
      <c r="P18" s="22">
        <v>39.087681072798603</v>
      </c>
      <c r="Q18" s="26">
        <v>25000</v>
      </c>
      <c r="R18" s="25">
        <v>26000</v>
      </c>
      <c r="S18" s="25">
        <v>20000</v>
      </c>
      <c r="T18" s="25"/>
      <c r="U18" s="28">
        <v>40.782830597286562</v>
      </c>
    </row>
    <row r="19" spans="1:25" ht="15" customHeight="1" x14ac:dyDescent="0.25">
      <c r="A19" s="429" t="s">
        <v>20</v>
      </c>
      <c r="B19" s="429"/>
      <c r="C19" s="429"/>
      <c r="D19" s="429"/>
      <c r="E19" s="429"/>
      <c r="F19" s="429"/>
      <c r="G19" s="429"/>
      <c r="H19" s="429"/>
      <c r="I19" s="429"/>
      <c r="J19" s="429"/>
      <c r="K19" s="429"/>
      <c r="L19" s="429"/>
      <c r="M19" s="429"/>
      <c r="N19" s="429"/>
      <c r="O19" s="429"/>
      <c r="P19" s="429"/>
      <c r="Q19" s="429"/>
      <c r="R19" s="429"/>
      <c r="S19" s="429"/>
      <c r="T19" s="429"/>
      <c r="U19" s="429"/>
      <c r="V19" s="101"/>
      <c r="W19" s="101"/>
      <c r="X19" s="101"/>
      <c r="Y19" s="101"/>
    </row>
    <row r="20" spans="1:25" ht="15" x14ac:dyDescent="0.25">
      <c r="A20" s="434" t="s">
        <v>21</v>
      </c>
      <c r="B20" s="434"/>
      <c r="C20" s="434"/>
      <c r="D20" s="434"/>
      <c r="E20" s="434"/>
      <c r="F20" s="434"/>
      <c r="G20" s="434"/>
      <c r="H20" s="434"/>
      <c r="I20" s="434"/>
      <c r="J20" s="434"/>
      <c r="K20" s="434"/>
      <c r="L20" s="434"/>
      <c r="M20" s="434"/>
      <c r="N20" s="434"/>
      <c r="O20" s="434"/>
      <c r="P20" s="434"/>
      <c r="Q20" s="434"/>
      <c r="R20" s="434"/>
      <c r="S20" s="434"/>
      <c r="T20" s="434"/>
      <c r="U20" s="434"/>
    </row>
    <row r="21" spans="1:25" ht="15" customHeight="1" x14ac:dyDescent="0.25">
      <c r="A21" s="434" t="s">
        <v>22</v>
      </c>
      <c r="B21" s="434"/>
      <c r="C21" s="434"/>
      <c r="D21" s="434"/>
      <c r="E21" s="434"/>
      <c r="F21" s="434"/>
      <c r="G21" s="434"/>
      <c r="H21" s="434"/>
      <c r="I21" s="434"/>
      <c r="J21" s="434"/>
      <c r="K21" s="434"/>
      <c r="L21" s="434"/>
      <c r="M21" s="434"/>
      <c r="N21" s="434"/>
      <c r="O21" s="434"/>
      <c r="P21" s="434"/>
      <c r="Q21" s="434"/>
      <c r="R21" s="434"/>
      <c r="S21" s="434"/>
      <c r="T21" s="434"/>
      <c r="U21" s="434"/>
    </row>
    <row r="22" spans="1:25" ht="15" customHeight="1" x14ac:dyDescent="0.25">
      <c r="A22" s="434" t="s">
        <v>23</v>
      </c>
      <c r="B22" s="434"/>
      <c r="C22" s="434"/>
      <c r="D22" s="434"/>
      <c r="E22" s="434"/>
      <c r="F22" s="434"/>
      <c r="G22" s="434"/>
      <c r="H22" s="434"/>
      <c r="I22" s="434"/>
      <c r="J22" s="434"/>
      <c r="K22" s="434"/>
      <c r="L22" s="434"/>
      <c r="M22" s="434"/>
      <c r="N22" s="434"/>
      <c r="O22" s="434"/>
      <c r="P22" s="434"/>
      <c r="Q22" s="434"/>
      <c r="R22" s="434"/>
      <c r="S22" s="434"/>
      <c r="T22" s="434"/>
      <c r="U22" s="434"/>
    </row>
    <row r="23" spans="1:25" ht="15" customHeight="1" x14ac:dyDescent="0.25">
      <c r="A23" s="434" t="s">
        <v>24</v>
      </c>
      <c r="B23" s="434"/>
      <c r="C23" s="434"/>
      <c r="D23" s="434"/>
      <c r="E23" s="434"/>
      <c r="F23" s="434"/>
      <c r="G23" s="434"/>
      <c r="H23" s="434"/>
      <c r="I23" s="434"/>
      <c r="J23" s="434"/>
      <c r="K23" s="434"/>
      <c r="L23" s="434"/>
      <c r="M23" s="434"/>
      <c r="N23" s="434"/>
      <c r="O23" s="434"/>
      <c r="P23" s="434"/>
      <c r="Q23" s="434"/>
      <c r="R23" s="434"/>
      <c r="S23" s="434"/>
      <c r="T23" s="434"/>
      <c r="U23" s="434"/>
    </row>
    <row r="24" spans="1:25" s="312" customFormat="1" ht="12.75" x14ac:dyDescent="0.2">
      <c r="A24" s="313" t="s">
        <v>106</v>
      </c>
      <c r="B24" s="313"/>
      <c r="C24" s="313"/>
      <c r="D24" s="313"/>
      <c r="E24" s="313"/>
      <c r="F24" s="313"/>
      <c r="G24" s="313"/>
      <c r="H24" s="313"/>
      <c r="I24" s="313"/>
      <c r="J24" s="313"/>
      <c r="K24" s="313"/>
      <c r="L24" s="313"/>
      <c r="M24" s="313"/>
      <c r="N24" s="313"/>
      <c r="O24" s="313"/>
      <c r="P24" s="313"/>
      <c r="Q24" s="313"/>
      <c r="R24" s="313"/>
      <c r="S24" s="313"/>
      <c r="T24" s="313"/>
    </row>
  </sheetData>
  <mergeCells count="12">
    <mergeCell ref="A22:U22"/>
    <mergeCell ref="A23:U23"/>
    <mergeCell ref="A5:P5"/>
    <mergeCell ref="A12:U12"/>
    <mergeCell ref="A19:U19"/>
    <mergeCell ref="A20:U20"/>
    <mergeCell ref="A21:U21"/>
    <mergeCell ref="A1:U1"/>
    <mergeCell ref="B2:F2"/>
    <mergeCell ref="H2:K2"/>
    <mergeCell ref="L2:O2"/>
    <mergeCell ref="Q2:T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80" workbookViewId="0">
      <selection activeCell="U13" sqref="U13"/>
    </sheetView>
  </sheetViews>
  <sheetFormatPr baseColWidth="10" defaultColWidth="10.7109375" defaultRowHeight="17.25" x14ac:dyDescent="0.25"/>
  <cols>
    <col min="1" max="1" width="28.5703125" customWidth="1"/>
    <col min="5" max="5" width="1.5703125" style="69" customWidth="1"/>
    <col min="6" max="6" width="14.140625" customWidth="1"/>
    <col min="7" max="7" width="1.42578125" customWidth="1"/>
    <col min="11" max="11" width="14.7109375" customWidth="1"/>
    <col min="12" max="12" width="1.42578125" customWidth="1"/>
    <col min="16" max="16" width="14.85546875" customWidth="1"/>
    <col min="17" max="17" width="1.7109375" customWidth="1"/>
    <col min="18" max="18" width="11.42578125" style="31" customWidth="1"/>
    <col min="21" max="21" width="14" customWidth="1"/>
  </cols>
  <sheetData>
    <row r="1" spans="1:23" ht="15" x14ac:dyDescent="0.25">
      <c r="A1" s="431" t="s">
        <v>38</v>
      </c>
      <c r="B1" s="431"/>
      <c r="C1" s="431"/>
      <c r="D1" s="431"/>
      <c r="E1" s="431"/>
      <c r="F1" s="431"/>
      <c r="G1" s="431"/>
      <c r="H1" s="431"/>
      <c r="I1" s="431"/>
      <c r="J1" s="431"/>
      <c r="K1" s="431"/>
      <c r="L1" s="431"/>
      <c r="M1" s="431"/>
      <c r="N1" s="431"/>
      <c r="O1" s="431"/>
      <c r="P1" s="431"/>
      <c r="Q1" s="431"/>
      <c r="R1" s="431"/>
      <c r="S1" s="431"/>
      <c r="T1" s="431"/>
      <c r="U1" s="431"/>
      <c r="V1" s="2"/>
      <c r="W1" s="2"/>
    </row>
    <row r="2" spans="1:23" ht="15" x14ac:dyDescent="0.25">
      <c r="A2" s="15"/>
      <c r="B2" s="420" t="s">
        <v>39</v>
      </c>
      <c r="C2" s="420"/>
      <c r="D2" s="420"/>
      <c r="E2" s="420"/>
      <c r="F2" s="420"/>
      <c r="G2" s="72"/>
      <c r="H2" s="420" t="s">
        <v>40</v>
      </c>
      <c r="I2" s="420"/>
      <c r="J2" s="420"/>
      <c r="K2" s="420"/>
      <c r="L2" s="73"/>
      <c r="M2" s="420" t="s">
        <v>41</v>
      </c>
      <c r="N2" s="420"/>
      <c r="O2" s="420"/>
      <c r="P2" s="420"/>
      <c r="Q2" s="73"/>
      <c r="R2" s="420" t="s">
        <v>42</v>
      </c>
      <c r="S2" s="420"/>
      <c r="T2" s="420"/>
      <c r="U2" s="420"/>
    </row>
    <row r="3" spans="1:23" ht="64.5" customHeight="1" x14ac:dyDescent="0.25">
      <c r="A3" s="15"/>
      <c r="B3" s="38" t="s">
        <v>6</v>
      </c>
      <c r="C3" s="39" t="s">
        <v>7</v>
      </c>
      <c r="D3" s="39" t="s">
        <v>8</v>
      </c>
      <c r="E3" s="46"/>
      <c r="F3" s="40" t="s">
        <v>36</v>
      </c>
      <c r="G3" s="40"/>
      <c r="H3" s="38" t="s">
        <v>6</v>
      </c>
      <c r="I3" s="39" t="s">
        <v>7</v>
      </c>
      <c r="J3" s="39" t="s">
        <v>8</v>
      </c>
      <c r="K3" s="40" t="s">
        <v>36</v>
      </c>
      <c r="L3" s="40"/>
      <c r="M3" s="38" t="s">
        <v>6</v>
      </c>
      <c r="N3" s="39" t="s">
        <v>7</v>
      </c>
      <c r="O3" s="39" t="s">
        <v>8</v>
      </c>
      <c r="P3" s="40" t="s">
        <v>36</v>
      </c>
      <c r="Q3" s="40"/>
      <c r="R3" s="55" t="s">
        <v>6</v>
      </c>
      <c r="S3" s="56" t="s">
        <v>7</v>
      </c>
      <c r="T3" s="56" t="s">
        <v>8</v>
      </c>
      <c r="U3" s="40" t="s">
        <v>36</v>
      </c>
    </row>
    <row r="4" spans="1:23" ht="37.5" customHeight="1" x14ac:dyDescent="0.25">
      <c r="A4" s="353" t="s">
        <v>111</v>
      </c>
      <c r="B4" s="7">
        <v>1485000</v>
      </c>
      <c r="C4" s="58">
        <v>759000</v>
      </c>
      <c r="D4" s="58">
        <v>726500</v>
      </c>
      <c r="E4" s="59"/>
      <c r="F4" s="60">
        <v>100</v>
      </c>
      <c r="G4" s="60"/>
      <c r="H4" s="7">
        <v>1495500</v>
      </c>
      <c r="I4" s="58">
        <v>773500</v>
      </c>
      <c r="J4" s="58">
        <v>722000</v>
      </c>
      <c r="K4" s="60">
        <v>100</v>
      </c>
      <c r="L4" s="60"/>
      <c r="M4" s="61">
        <v>1514500</v>
      </c>
      <c r="N4" s="62">
        <v>804000</v>
      </c>
      <c r="O4" s="62">
        <v>710500</v>
      </c>
      <c r="P4" s="60">
        <v>100</v>
      </c>
      <c r="Q4" s="6"/>
      <c r="R4" s="63">
        <v>1552500</v>
      </c>
      <c r="S4" s="8">
        <v>816500</v>
      </c>
      <c r="T4" s="8">
        <v>736000</v>
      </c>
      <c r="U4" s="60">
        <v>100</v>
      </c>
    </row>
    <row r="5" spans="1:23" ht="15" x14ac:dyDescent="0.25">
      <c r="A5" s="432" t="s">
        <v>37</v>
      </c>
      <c r="B5" s="432"/>
      <c r="C5" s="432"/>
      <c r="D5" s="432"/>
      <c r="E5" s="432"/>
      <c r="F5" s="432"/>
      <c r="G5" s="432"/>
      <c r="H5" s="432"/>
      <c r="I5" s="432"/>
      <c r="J5" s="432"/>
      <c r="K5" s="432"/>
      <c r="L5" s="432"/>
      <c r="M5" s="432"/>
      <c r="N5" s="432"/>
      <c r="O5" s="432"/>
      <c r="P5" s="432"/>
      <c r="Q5" s="432"/>
      <c r="R5" s="432"/>
      <c r="S5" s="432"/>
      <c r="T5" s="432"/>
      <c r="U5" s="432"/>
      <c r="V5" s="12"/>
      <c r="W5" s="12"/>
    </row>
    <row r="6" spans="1:23" s="31" customFormat="1" ht="26.25" customHeight="1" x14ac:dyDescent="0.25">
      <c r="A6" s="3" t="s">
        <v>11</v>
      </c>
      <c r="B6" s="131">
        <v>12997.581113463964</v>
      </c>
      <c r="C6" s="125">
        <v>14901.481352429815</v>
      </c>
      <c r="D6" s="125">
        <v>11008.654834361972</v>
      </c>
      <c r="E6" s="132"/>
      <c r="F6" s="131"/>
      <c r="G6" s="131"/>
      <c r="H6" s="131">
        <v>13900</v>
      </c>
      <c r="I6" s="125">
        <v>16327</v>
      </c>
      <c r="J6" s="125">
        <v>11300</v>
      </c>
      <c r="K6" s="131"/>
      <c r="L6" s="131"/>
      <c r="M6" s="131">
        <v>14540</v>
      </c>
      <c r="N6" s="125">
        <v>16517</v>
      </c>
      <c r="O6" s="125">
        <v>12305</v>
      </c>
      <c r="P6" s="129"/>
      <c r="Q6" s="129"/>
      <c r="R6" s="63">
        <v>15852.139332826648</v>
      </c>
      <c r="S6" s="8">
        <v>17491.828875505395</v>
      </c>
      <c r="T6" s="8">
        <v>14033.491782945321</v>
      </c>
      <c r="U6" s="63"/>
    </row>
    <row r="7" spans="1:23" ht="24.75" x14ac:dyDescent="0.25">
      <c r="A7" s="64" t="s">
        <v>13</v>
      </c>
      <c r="B7" s="20"/>
      <c r="C7" s="19"/>
      <c r="D7" s="19"/>
      <c r="E7" s="65"/>
      <c r="F7" s="15"/>
      <c r="G7" s="66"/>
      <c r="H7" s="17"/>
      <c r="I7" s="15"/>
      <c r="J7" s="15"/>
      <c r="K7" s="15"/>
      <c r="L7" s="66"/>
      <c r="M7" s="15"/>
      <c r="N7" s="15"/>
      <c r="O7" s="15"/>
      <c r="P7" s="15"/>
      <c r="Q7" s="15"/>
      <c r="R7" s="17"/>
      <c r="S7" s="15"/>
      <c r="T7" s="15"/>
      <c r="U7" s="15"/>
    </row>
    <row r="8" spans="1:23" ht="15" x14ac:dyDescent="0.25">
      <c r="A8" s="19" t="s">
        <v>14</v>
      </c>
      <c r="B8" s="20">
        <v>8352.1239805089881</v>
      </c>
      <c r="C8" s="19">
        <v>9924.2463351172883</v>
      </c>
      <c r="D8" s="19">
        <v>5844.2508246370298</v>
      </c>
      <c r="E8" s="65"/>
      <c r="F8" s="21">
        <v>20.713177146281438</v>
      </c>
      <c r="G8" s="21"/>
      <c r="H8" s="20">
        <v>8365</v>
      </c>
      <c r="I8" s="19">
        <v>10280</v>
      </c>
      <c r="J8" s="19">
        <v>5485</v>
      </c>
      <c r="K8" s="22">
        <v>19.83752005419565</v>
      </c>
      <c r="L8" s="22"/>
      <c r="M8" s="23">
        <v>8441</v>
      </c>
      <c r="N8" s="24">
        <v>10328</v>
      </c>
      <c r="O8" s="24">
        <v>5989</v>
      </c>
      <c r="P8" s="22">
        <v>21.013648545656519</v>
      </c>
      <c r="Q8" s="15"/>
      <c r="R8" s="23">
        <v>9413.1158229588582</v>
      </c>
      <c r="S8" s="24">
        <v>11144.337686069315</v>
      </c>
      <c r="T8" s="24">
        <v>6970.3799264964646</v>
      </c>
      <c r="U8" s="22">
        <v>19</v>
      </c>
    </row>
    <row r="9" spans="1:23" ht="15" x14ac:dyDescent="0.25">
      <c r="A9" s="19" t="s">
        <v>15</v>
      </c>
      <c r="B9" s="20">
        <v>10601.241031985144</v>
      </c>
      <c r="C9" s="19">
        <v>11872.493683725215</v>
      </c>
      <c r="D9" s="19">
        <v>8965.95312043796</v>
      </c>
      <c r="E9" s="65"/>
      <c r="F9" s="21">
        <v>16.872308836946239</v>
      </c>
      <c r="G9" s="21"/>
      <c r="H9" s="20">
        <v>11644</v>
      </c>
      <c r="I9" s="19">
        <v>13803</v>
      </c>
      <c r="J9" s="19">
        <v>8577</v>
      </c>
      <c r="K9" s="22">
        <v>19.428377681611263</v>
      </c>
      <c r="L9" s="22"/>
      <c r="M9" s="23">
        <v>12113</v>
      </c>
      <c r="N9" s="24">
        <v>13917</v>
      </c>
      <c r="O9" s="24">
        <v>9543</v>
      </c>
      <c r="P9" s="22">
        <v>18.473153985658001</v>
      </c>
      <c r="Q9" s="15"/>
      <c r="R9" s="23">
        <v>12720.93943539009</v>
      </c>
      <c r="S9" s="24">
        <v>14120.389552686238</v>
      </c>
      <c r="T9" s="24">
        <v>10717.345854058569</v>
      </c>
      <c r="U9" s="22">
        <v>20.5</v>
      </c>
    </row>
    <row r="10" spans="1:23" ht="15" x14ac:dyDescent="0.25">
      <c r="A10" s="19" t="s">
        <v>16</v>
      </c>
      <c r="B10" s="20">
        <v>12081.490792546052</v>
      </c>
      <c r="C10" s="19">
        <v>14389.740204342561</v>
      </c>
      <c r="D10" s="19">
        <v>9787.2589320857769</v>
      </c>
      <c r="E10" s="65"/>
      <c r="F10" s="21">
        <v>23.876082777566431</v>
      </c>
      <c r="G10" s="21"/>
      <c r="H10" s="20">
        <v>12825</v>
      </c>
      <c r="I10" s="19">
        <v>14629</v>
      </c>
      <c r="J10" s="19">
        <v>10778</v>
      </c>
      <c r="K10" s="22">
        <v>23.014893772114789</v>
      </c>
      <c r="L10" s="22"/>
      <c r="M10" s="23">
        <v>13540</v>
      </c>
      <c r="N10" s="24">
        <v>15235</v>
      </c>
      <c r="O10" s="24">
        <v>11378</v>
      </c>
      <c r="P10" s="22">
        <v>23.204707050934051</v>
      </c>
      <c r="Q10" s="15"/>
      <c r="R10" s="23">
        <v>15356.564158815952</v>
      </c>
      <c r="S10" s="24">
        <v>17061.729135577436</v>
      </c>
      <c r="T10" s="24">
        <v>13203.188023702163</v>
      </c>
      <c r="U10" s="22">
        <v>23.1</v>
      </c>
    </row>
    <row r="11" spans="1:23" ht="15" x14ac:dyDescent="0.25">
      <c r="A11" s="25" t="s">
        <v>17</v>
      </c>
      <c r="B11" s="26">
        <v>17111.049401869765</v>
      </c>
      <c r="C11" s="25">
        <v>20690.409289884239</v>
      </c>
      <c r="D11" s="25">
        <v>14296.071440164294</v>
      </c>
      <c r="E11" s="67"/>
      <c r="F11" s="27">
        <v>38.538431239205885</v>
      </c>
      <c r="G11" s="27"/>
      <c r="H11" s="26">
        <v>18628</v>
      </c>
      <c r="I11" s="25">
        <v>23852</v>
      </c>
      <c r="J11" s="25">
        <v>14713</v>
      </c>
      <c r="K11" s="28">
        <v>37.719208492078302</v>
      </c>
      <c r="L11" s="28"/>
      <c r="M11" s="29">
        <v>19799</v>
      </c>
      <c r="N11" s="30">
        <v>23350</v>
      </c>
      <c r="O11" s="30">
        <v>16720</v>
      </c>
      <c r="P11" s="28">
        <v>37.308490417751443</v>
      </c>
      <c r="Q11" s="68"/>
      <c r="R11" s="29">
        <v>21185.447753344648</v>
      </c>
      <c r="S11" s="30">
        <v>24635.545871505841</v>
      </c>
      <c r="T11" s="30">
        <v>18463.851957409537</v>
      </c>
      <c r="U11" s="28">
        <v>37.4</v>
      </c>
    </row>
    <row r="12" spans="1:23" ht="15" x14ac:dyDescent="0.25">
      <c r="A12" s="432" t="s">
        <v>19</v>
      </c>
      <c r="B12" s="432"/>
      <c r="C12" s="432"/>
      <c r="D12" s="432"/>
      <c r="E12" s="432"/>
      <c r="F12" s="432"/>
      <c r="G12" s="432"/>
      <c r="H12" s="432"/>
      <c r="I12" s="432"/>
      <c r="J12" s="432"/>
      <c r="K12" s="432"/>
      <c r="L12" s="432"/>
      <c r="M12" s="432"/>
      <c r="N12" s="432"/>
      <c r="O12" s="432"/>
      <c r="P12" s="432"/>
      <c r="Q12" s="432"/>
      <c r="R12" s="432"/>
      <c r="S12" s="432"/>
      <c r="T12" s="432"/>
      <c r="U12" s="432"/>
      <c r="V12" s="12"/>
      <c r="W12" s="12"/>
    </row>
    <row r="13" spans="1:23" s="31" customFormat="1" ht="29.25" customHeight="1" x14ac:dyDescent="0.25">
      <c r="A13" s="128" t="s">
        <v>11</v>
      </c>
      <c r="B13" s="131">
        <v>10000</v>
      </c>
      <c r="C13" s="125">
        <v>12000</v>
      </c>
      <c r="D13" s="125">
        <v>9500</v>
      </c>
      <c r="E13" s="132"/>
      <c r="F13" s="60"/>
      <c r="G13" s="5"/>
      <c r="H13" s="131">
        <v>11000</v>
      </c>
      <c r="I13" s="125">
        <v>12500</v>
      </c>
      <c r="J13" s="125">
        <v>10000</v>
      </c>
      <c r="K13" s="60"/>
      <c r="L13" s="11"/>
      <c r="M13" s="131">
        <v>12000</v>
      </c>
      <c r="N13" s="125">
        <v>13500</v>
      </c>
      <c r="O13" s="125">
        <v>10000</v>
      </c>
      <c r="P13" s="60"/>
      <c r="Q13" s="129"/>
      <c r="R13" s="63">
        <v>13000</v>
      </c>
      <c r="S13" s="8">
        <v>15000</v>
      </c>
      <c r="T13" s="8">
        <v>12000</v>
      </c>
      <c r="U13" s="60"/>
    </row>
    <row r="14" spans="1:23" ht="28.5" customHeight="1" x14ac:dyDescent="0.25">
      <c r="A14" s="48" t="s">
        <v>13</v>
      </c>
      <c r="B14" s="20"/>
      <c r="C14" s="19"/>
      <c r="D14" s="19"/>
      <c r="E14" s="65"/>
      <c r="F14" s="66"/>
      <c r="G14" s="66"/>
      <c r="H14" s="20"/>
      <c r="I14" s="19"/>
      <c r="J14" s="19"/>
      <c r="K14" s="66"/>
      <c r="L14" s="66"/>
      <c r="M14" s="15"/>
      <c r="N14" s="15"/>
      <c r="O14" s="15"/>
      <c r="P14" s="66"/>
      <c r="Q14" s="15"/>
      <c r="R14" s="23"/>
      <c r="S14" s="24"/>
      <c r="T14" s="24"/>
      <c r="U14" s="18"/>
    </row>
    <row r="15" spans="1:23" ht="15" x14ac:dyDescent="0.25">
      <c r="A15" s="19" t="s">
        <v>14</v>
      </c>
      <c r="B15" s="20">
        <v>8000</v>
      </c>
      <c r="C15" s="19">
        <v>9000</v>
      </c>
      <c r="D15" s="19">
        <v>5000</v>
      </c>
      <c r="E15" s="65" t="s">
        <v>12</v>
      </c>
      <c r="F15" s="21">
        <v>20.713177146281438</v>
      </c>
      <c r="G15" s="21"/>
      <c r="H15" s="20">
        <v>8000</v>
      </c>
      <c r="I15" s="19">
        <v>10000</v>
      </c>
      <c r="J15" s="19">
        <v>5000</v>
      </c>
      <c r="K15" s="22">
        <v>19.83752005419565</v>
      </c>
      <c r="L15" s="22"/>
      <c r="M15" s="23">
        <v>7500</v>
      </c>
      <c r="N15" s="24">
        <v>9000</v>
      </c>
      <c r="O15" s="24">
        <v>5875</v>
      </c>
      <c r="P15" s="22">
        <v>21.013648545656519</v>
      </c>
      <c r="Q15" s="15"/>
      <c r="R15" s="23">
        <v>8000</v>
      </c>
      <c r="S15" s="24">
        <v>10000</v>
      </c>
      <c r="T15" s="24">
        <v>6000</v>
      </c>
      <c r="U15" s="22">
        <v>19</v>
      </c>
    </row>
    <row r="16" spans="1:23" ht="15" x14ac:dyDescent="0.25">
      <c r="A16" s="19" t="s">
        <v>15</v>
      </c>
      <c r="B16" s="20">
        <v>9500</v>
      </c>
      <c r="C16" s="19">
        <v>10000</v>
      </c>
      <c r="D16" s="19">
        <v>8000</v>
      </c>
      <c r="E16" s="65"/>
      <c r="F16" s="21">
        <v>16.872308836946239</v>
      </c>
      <c r="G16" s="21"/>
      <c r="H16" s="20">
        <v>9500</v>
      </c>
      <c r="I16" s="19">
        <v>10800</v>
      </c>
      <c r="J16" s="19">
        <v>7000</v>
      </c>
      <c r="K16" s="22">
        <v>19.428377681611263</v>
      </c>
      <c r="L16" s="22"/>
      <c r="M16" s="23">
        <v>10000</v>
      </c>
      <c r="N16" s="24">
        <v>12000</v>
      </c>
      <c r="O16" s="24">
        <v>8500</v>
      </c>
      <c r="P16" s="22">
        <v>18.473153985658001</v>
      </c>
      <c r="Q16" s="15"/>
      <c r="R16" s="23">
        <v>12000</v>
      </c>
      <c r="S16" s="24">
        <v>12000</v>
      </c>
      <c r="T16" s="24">
        <v>10000</v>
      </c>
      <c r="U16" s="22">
        <v>20.5</v>
      </c>
    </row>
    <row r="17" spans="1:23" ht="15" x14ac:dyDescent="0.25">
      <c r="A17" s="19" t="s">
        <v>16</v>
      </c>
      <c r="B17" s="20">
        <v>10000</v>
      </c>
      <c r="C17" s="19">
        <v>12000</v>
      </c>
      <c r="D17" s="19">
        <v>9500</v>
      </c>
      <c r="E17" s="65"/>
      <c r="F17" s="21">
        <v>23.876082777566431</v>
      </c>
      <c r="G17" s="21"/>
      <c r="H17" s="20">
        <v>11000</v>
      </c>
      <c r="I17" s="19">
        <v>13789</v>
      </c>
      <c r="J17" s="19">
        <v>10000</v>
      </c>
      <c r="K17" s="22">
        <v>23.014893772114789</v>
      </c>
      <c r="L17" s="22"/>
      <c r="M17" s="23">
        <v>11500</v>
      </c>
      <c r="N17" s="24">
        <v>13000</v>
      </c>
      <c r="O17" s="24">
        <v>10000</v>
      </c>
      <c r="P17" s="22">
        <v>23.204707050934051</v>
      </c>
      <c r="Q17" s="15"/>
      <c r="R17" s="23">
        <v>14000</v>
      </c>
      <c r="S17" s="24">
        <v>15000</v>
      </c>
      <c r="T17" s="24">
        <v>12000</v>
      </c>
      <c r="U17" s="22">
        <v>23.1</v>
      </c>
    </row>
    <row r="18" spans="1:23" ht="15" x14ac:dyDescent="0.25">
      <c r="A18" s="25" t="s">
        <v>17</v>
      </c>
      <c r="B18" s="26">
        <v>14000</v>
      </c>
      <c r="C18" s="25">
        <v>15000</v>
      </c>
      <c r="D18" s="25">
        <v>12000</v>
      </c>
      <c r="E18" s="67"/>
      <c r="F18" s="27">
        <v>38.538431239205885</v>
      </c>
      <c r="G18" s="27"/>
      <c r="H18" s="26">
        <v>15000</v>
      </c>
      <c r="I18" s="25">
        <v>18000</v>
      </c>
      <c r="J18" s="25">
        <v>13000</v>
      </c>
      <c r="K18" s="28">
        <v>37.719208492078302</v>
      </c>
      <c r="L18" s="28"/>
      <c r="M18" s="29">
        <v>17000</v>
      </c>
      <c r="N18" s="30">
        <v>20000</v>
      </c>
      <c r="O18" s="30">
        <v>15000</v>
      </c>
      <c r="P18" s="28">
        <v>37.308490417751443</v>
      </c>
      <c r="Q18" s="68"/>
      <c r="R18" s="29">
        <v>18000</v>
      </c>
      <c r="S18" s="30">
        <v>20000</v>
      </c>
      <c r="T18" s="30">
        <v>16000</v>
      </c>
      <c r="U18" s="28">
        <v>37.4</v>
      </c>
    </row>
    <row r="19" spans="1:23" ht="15" customHeight="1" x14ac:dyDescent="0.25">
      <c r="A19" s="429" t="s">
        <v>20</v>
      </c>
      <c r="B19" s="429"/>
      <c r="C19" s="429"/>
      <c r="D19" s="429"/>
      <c r="E19" s="429"/>
      <c r="F19" s="429"/>
      <c r="G19" s="429"/>
      <c r="H19" s="429"/>
      <c r="I19" s="429"/>
      <c r="J19" s="429"/>
      <c r="K19" s="429"/>
      <c r="L19" s="429"/>
      <c r="M19" s="429"/>
      <c r="N19" s="429"/>
      <c r="O19" s="429"/>
      <c r="P19" s="429"/>
      <c r="Q19" s="429"/>
      <c r="R19" s="429"/>
      <c r="S19" s="429"/>
      <c r="T19" s="429"/>
      <c r="U19" s="429"/>
      <c r="V19" s="35"/>
      <c r="W19" s="35"/>
    </row>
    <row r="20" spans="1:23" ht="15" x14ac:dyDescent="0.25">
      <c r="A20" s="434" t="s">
        <v>21</v>
      </c>
      <c r="B20" s="434"/>
      <c r="C20" s="434"/>
      <c r="D20" s="434"/>
      <c r="E20" s="434"/>
      <c r="F20" s="434"/>
      <c r="G20" s="434"/>
      <c r="H20" s="434"/>
      <c r="I20" s="434"/>
      <c r="J20" s="434"/>
      <c r="K20" s="434"/>
      <c r="L20" s="434"/>
      <c r="M20" s="434"/>
      <c r="N20" s="434"/>
      <c r="O20" s="434"/>
      <c r="P20" s="434"/>
      <c r="Q20" s="434"/>
      <c r="R20" s="434"/>
      <c r="S20" s="434"/>
      <c r="T20" s="434"/>
      <c r="U20" s="434"/>
      <c r="V20" s="36"/>
      <c r="W20" s="36"/>
    </row>
    <row r="21" spans="1:23" ht="15" x14ac:dyDescent="0.25">
      <c r="A21" s="434" t="s">
        <v>22</v>
      </c>
      <c r="B21" s="434"/>
      <c r="C21" s="434"/>
      <c r="D21" s="434"/>
      <c r="E21" s="434"/>
      <c r="F21" s="434"/>
      <c r="G21" s="434"/>
      <c r="H21" s="434"/>
      <c r="I21" s="434"/>
      <c r="J21" s="434"/>
      <c r="K21" s="434"/>
      <c r="L21" s="434"/>
      <c r="M21" s="434"/>
      <c r="N21" s="434"/>
      <c r="O21" s="434"/>
      <c r="P21" s="434"/>
      <c r="Q21" s="434"/>
      <c r="R21" s="434"/>
      <c r="S21" s="434"/>
      <c r="T21" s="434"/>
      <c r="U21" s="434"/>
    </row>
    <row r="22" spans="1:23" ht="15" customHeight="1" x14ac:dyDescent="0.25">
      <c r="A22" s="434" t="s">
        <v>23</v>
      </c>
      <c r="B22" s="434"/>
      <c r="C22" s="434"/>
      <c r="D22" s="434"/>
      <c r="E22" s="434"/>
      <c r="F22" s="434"/>
      <c r="G22" s="434"/>
      <c r="H22" s="434"/>
      <c r="I22" s="434"/>
      <c r="J22" s="434"/>
      <c r="K22" s="434"/>
      <c r="L22" s="434"/>
      <c r="M22" s="434"/>
      <c r="N22" s="434"/>
      <c r="O22" s="434"/>
      <c r="P22" s="434"/>
      <c r="Q22" s="434"/>
      <c r="R22" s="434"/>
      <c r="S22" s="434"/>
      <c r="T22" s="434"/>
      <c r="U22" s="434"/>
    </row>
    <row r="23" spans="1:23" ht="15" x14ac:dyDescent="0.25">
      <c r="A23" s="436" t="s">
        <v>24</v>
      </c>
      <c r="B23" s="436"/>
      <c r="C23" s="436"/>
      <c r="D23" s="436"/>
      <c r="E23" s="436"/>
      <c r="F23" s="436"/>
      <c r="G23" s="436"/>
      <c r="H23" s="436"/>
      <c r="I23" s="436"/>
      <c r="J23" s="436"/>
      <c r="K23" s="436"/>
      <c r="L23" s="436"/>
      <c r="M23" s="436"/>
      <c r="N23" s="436"/>
      <c r="O23" s="436"/>
      <c r="P23" s="436"/>
      <c r="Q23" s="436"/>
      <c r="R23" s="436"/>
      <c r="S23" s="436"/>
      <c r="T23" s="436"/>
      <c r="U23" s="436"/>
    </row>
    <row r="24" spans="1:23" s="312" customFormat="1" ht="12.75" x14ac:dyDescent="0.2">
      <c r="A24" s="313" t="s">
        <v>106</v>
      </c>
      <c r="B24" s="313"/>
      <c r="C24" s="313"/>
      <c r="D24" s="313"/>
      <c r="E24" s="313"/>
      <c r="F24" s="313"/>
      <c r="G24" s="313"/>
      <c r="H24" s="313"/>
      <c r="I24" s="313"/>
      <c r="J24" s="313"/>
      <c r="K24" s="313"/>
      <c r="L24" s="313"/>
      <c r="M24" s="313"/>
      <c r="N24" s="313"/>
      <c r="O24" s="313"/>
      <c r="P24" s="313"/>
      <c r="Q24" s="313"/>
      <c r="R24" s="313"/>
      <c r="S24" s="313"/>
      <c r="T24" s="313"/>
    </row>
  </sheetData>
  <mergeCells count="12">
    <mergeCell ref="A22:U22"/>
    <mergeCell ref="A23:U23"/>
    <mergeCell ref="A5:U5"/>
    <mergeCell ref="A12:U12"/>
    <mergeCell ref="A19:U19"/>
    <mergeCell ref="A20:U20"/>
    <mergeCell ref="A21:U21"/>
    <mergeCell ref="A1:U1"/>
    <mergeCell ref="B2:F2"/>
    <mergeCell ref="H2:K2"/>
    <mergeCell ref="M2:P2"/>
    <mergeCell ref="R2:U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zoomScale="90" workbookViewId="0">
      <selection activeCell="T13" sqref="T13"/>
    </sheetView>
  </sheetViews>
  <sheetFormatPr baseColWidth="10" defaultColWidth="10.7109375" defaultRowHeight="15" x14ac:dyDescent="0.25"/>
  <cols>
    <col min="1" max="1" width="30.42578125" customWidth="1"/>
    <col min="2" max="2" width="8.85546875" customWidth="1"/>
    <col min="3" max="4" width="7.42578125" customWidth="1"/>
    <col min="5" max="5" width="12.85546875" customWidth="1"/>
    <col min="6" max="6" width="2" customWidth="1"/>
    <col min="7" max="7" width="10.140625" customWidth="1"/>
    <col min="8" max="8" width="10" customWidth="1"/>
    <col min="9" max="9" width="8.7109375" customWidth="1"/>
    <col min="10" max="10" width="12" customWidth="1"/>
    <col min="11" max="11" width="2" customWidth="1"/>
    <col min="12" max="15" width="12" customWidth="1"/>
    <col min="16" max="16" width="1.7109375" customWidth="1"/>
    <col min="17" max="20" width="12" customWidth="1"/>
  </cols>
  <sheetData>
    <row r="1" spans="1:23" ht="27.75" customHeight="1" x14ac:dyDescent="0.25">
      <c r="A1" s="437" t="s">
        <v>43</v>
      </c>
      <c r="B1" s="437"/>
      <c r="C1" s="437"/>
      <c r="D1" s="437"/>
      <c r="E1" s="437"/>
      <c r="F1" s="437"/>
      <c r="G1" s="437"/>
      <c r="H1" s="437"/>
      <c r="I1" s="437"/>
      <c r="J1" s="437"/>
      <c r="K1" s="437"/>
      <c r="L1" s="437"/>
      <c r="M1" s="437"/>
      <c r="N1" s="437"/>
      <c r="O1" s="437"/>
      <c r="P1" s="437"/>
      <c r="Q1" s="437"/>
      <c r="R1" s="437"/>
      <c r="S1" s="437"/>
      <c r="T1" s="437"/>
      <c r="U1" s="2"/>
      <c r="V1" s="2"/>
      <c r="W1" s="2"/>
    </row>
    <row r="2" spans="1:23" x14ac:dyDescent="0.25">
      <c r="A2" s="74"/>
      <c r="B2" s="421" t="s">
        <v>44</v>
      </c>
      <c r="C2" s="421"/>
      <c r="D2" s="421"/>
      <c r="E2" s="421"/>
      <c r="F2" s="75"/>
      <c r="G2" s="421" t="s">
        <v>45</v>
      </c>
      <c r="H2" s="421"/>
      <c r="I2" s="421"/>
      <c r="J2" s="421"/>
      <c r="K2" s="75"/>
      <c r="L2" s="421" t="s">
        <v>46</v>
      </c>
      <c r="M2" s="421"/>
      <c r="N2" s="421"/>
      <c r="O2" s="421"/>
      <c r="P2" s="75"/>
      <c r="Q2" s="421" t="s">
        <v>47</v>
      </c>
      <c r="R2" s="421"/>
      <c r="S2" s="421"/>
      <c r="T2" s="421"/>
    </row>
    <row r="3" spans="1:23" ht="60" x14ac:dyDescent="0.25">
      <c r="A3" s="37"/>
      <c r="B3" s="38" t="s">
        <v>6</v>
      </c>
      <c r="C3" s="39" t="s">
        <v>7</v>
      </c>
      <c r="D3" s="39" t="s">
        <v>8</v>
      </c>
      <c r="E3" s="40" t="s">
        <v>36</v>
      </c>
      <c r="F3" s="40"/>
      <c r="G3" s="38" t="s">
        <v>6</v>
      </c>
      <c r="H3" s="39" t="s">
        <v>7</v>
      </c>
      <c r="I3" s="39" t="s">
        <v>8</v>
      </c>
      <c r="J3" s="40" t="s">
        <v>36</v>
      </c>
      <c r="K3" s="40"/>
      <c r="L3" s="38" t="s">
        <v>6</v>
      </c>
      <c r="M3" s="39" t="s">
        <v>7</v>
      </c>
      <c r="N3" s="39" t="s">
        <v>8</v>
      </c>
      <c r="O3" s="40" t="s">
        <v>36</v>
      </c>
      <c r="P3" s="40"/>
      <c r="Q3" s="38" t="s">
        <v>6</v>
      </c>
      <c r="R3" s="39" t="s">
        <v>7</v>
      </c>
      <c r="S3" s="39" t="s">
        <v>8</v>
      </c>
      <c r="T3" s="40" t="s">
        <v>36</v>
      </c>
    </row>
    <row r="4" spans="1:23" ht="24" x14ac:dyDescent="0.25">
      <c r="A4" s="353" t="s">
        <v>111</v>
      </c>
      <c r="B4" s="4">
        <v>1444500</v>
      </c>
      <c r="C4" s="135">
        <v>766000</v>
      </c>
      <c r="D4" s="135">
        <v>678500</v>
      </c>
      <c r="E4" s="5">
        <v>100</v>
      </c>
      <c r="F4" s="6"/>
      <c r="G4" s="7">
        <v>1479500</v>
      </c>
      <c r="H4" s="8">
        <v>777000</v>
      </c>
      <c r="I4" s="8">
        <v>702500</v>
      </c>
      <c r="J4" s="5">
        <v>100</v>
      </c>
      <c r="K4" s="6"/>
      <c r="L4" s="9">
        <v>1528000</v>
      </c>
      <c r="M4" s="10">
        <v>806000</v>
      </c>
      <c r="N4" s="10">
        <v>722000</v>
      </c>
      <c r="O4" s="11">
        <v>100</v>
      </c>
      <c r="P4" s="6"/>
      <c r="Q4" s="9">
        <v>1563500</v>
      </c>
      <c r="R4" s="10">
        <v>825000</v>
      </c>
      <c r="S4" s="10">
        <v>738500</v>
      </c>
      <c r="T4" s="11">
        <v>100</v>
      </c>
    </row>
    <row r="5" spans="1:23" ht="15" customHeight="1" x14ac:dyDescent="0.25">
      <c r="A5" s="438" t="s">
        <v>37</v>
      </c>
      <c r="B5" s="438"/>
      <c r="C5" s="438"/>
      <c r="D5" s="438"/>
      <c r="E5" s="438"/>
      <c r="F5" s="438"/>
      <c r="G5" s="438"/>
      <c r="H5" s="438"/>
      <c r="I5" s="438"/>
      <c r="J5" s="438"/>
      <c r="K5" s="438"/>
      <c r="L5" s="438"/>
      <c r="M5" s="438"/>
      <c r="N5" s="438"/>
      <c r="O5" s="438"/>
      <c r="P5" s="438"/>
      <c r="Q5" s="438"/>
      <c r="R5" s="438"/>
      <c r="S5" s="438"/>
      <c r="T5" s="438"/>
      <c r="U5" s="12"/>
      <c r="V5" s="12"/>
      <c r="W5" s="12"/>
    </row>
    <row r="6" spans="1:23" x14ac:dyDescent="0.25">
      <c r="A6" s="4" t="s">
        <v>11</v>
      </c>
      <c r="B6" s="131">
        <v>9453.7064889229732</v>
      </c>
      <c r="C6" s="125">
        <v>10639.828463723316</v>
      </c>
      <c r="D6" s="125">
        <v>8114.1587847250412</v>
      </c>
      <c r="E6" s="6"/>
      <c r="F6" s="6"/>
      <c r="G6" s="131">
        <v>10465.463582439619</v>
      </c>
      <c r="H6" s="125">
        <v>11460.211635254502</v>
      </c>
      <c r="I6" s="125">
        <v>9364.891118008878</v>
      </c>
      <c r="J6" s="6"/>
      <c r="K6" s="6"/>
      <c r="L6" s="131">
        <v>10884.794257771948</v>
      </c>
      <c r="M6" s="125">
        <v>11907.737258862611</v>
      </c>
      <c r="N6" s="125">
        <v>9742.6677767511301</v>
      </c>
      <c r="O6" s="6"/>
      <c r="P6" s="6"/>
      <c r="Q6" s="131">
        <v>12312.473921780034</v>
      </c>
      <c r="R6" s="125">
        <v>13779.636334544295</v>
      </c>
      <c r="S6" s="125">
        <v>10673.917622770499</v>
      </c>
      <c r="T6" s="131"/>
    </row>
    <row r="7" spans="1:23" x14ac:dyDescent="0.25">
      <c r="A7" s="14" t="s">
        <v>13</v>
      </c>
      <c r="B7" s="14"/>
      <c r="C7" s="14"/>
      <c r="D7" s="14"/>
      <c r="E7" s="15"/>
      <c r="F7" s="16"/>
      <c r="G7" s="17"/>
      <c r="H7" s="15"/>
      <c r="I7" s="15"/>
      <c r="J7" s="15"/>
      <c r="K7" s="16"/>
      <c r="L7" s="15"/>
      <c r="M7" s="15"/>
      <c r="N7" s="15"/>
      <c r="O7" s="15"/>
      <c r="P7" s="18"/>
      <c r="Q7" s="15"/>
      <c r="R7" s="15"/>
      <c r="S7" s="15"/>
      <c r="T7" s="15"/>
    </row>
    <row r="8" spans="1:23" x14ac:dyDescent="0.25">
      <c r="A8" s="19" t="s">
        <v>14</v>
      </c>
      <c r="B8" s="20">
        <v>5504.3472328952666</v>
      </c>
      <c r="C8" s="19">
        <v>6342.2055497768724</v>
      </c>
      <c r="D8" s="19">
        <v>4336.491994699506</v>
      </c>
      <c r="E8" s="21">
        <v>21.26724845953234</v>
      </c>
      <c r="F8" s="21"/>
      <c r="G8" s="20">
        <v>5690.8310419247055</v>
      </c>
      <c r="H8" s="19">
        <v>6699.0517854619138</v>
      </c>
      <c r="I8" s="19">
        <v>4283.2426521971502</v>
      </c>
      <c r="J8" s="22">
        <v>19.701221140294248</v>
      </c>
      <c r="K8" s="22"/>
      <c r="L8" s="23">
        <v>6371.3862534227328</v>
      </c>
      <c r="M8" s="24">
        <v>7565.530969675634</v>
      </c>
      <c r="N8" s="24">
        <v>4581.6867956198548</v>
      </c>
      <c r="O8" s="22">
        <v>20.461318240992671</v>
      </c>
      <c r="P8" s="22"/>
      <c r="Q8" s="20">
        <v>7492.6146789599134</v>
      </c>
      <c r="R8" s="19">
        <v>8692.3948915424698</v>
      </c>
      <c r="S8" s="19">
        <v>5440.2830119161044</v>
      </c>
      <c r="T8" s="22">
        <v>19.290157209898428</v>
      </c>
    </row>
    <row r="9" spans="1:23" x14ac:dyDescent="0.25">
      <c r="A9" s="19" t="s">
        <v>15</v>
      </c>
      <c r="B9" s="20">
        <v>7646.0095843513363</v>
      </c>
      <c r="C9" s="19">
        <v>8428.465622218946</v>
      </c>
      <c r="D9" s="19">
        <v>6525.1325011693689</v>
      </c>
      <c r="E9" s="21">
        <v>18.366778805602607</v>
      </c>
      <c r="F9" s="21"/>
      <c r="G9" s="20">
        <v>8525.4607691721685</v>
      </c>
      <c r="H9" s="19">
        <v>9154.6735622282158</v>
      </c>
      <c r="I9" s="19">
        <v>7631.5605589411298</v>
      </c>
      <c r="J9" s="22">
        <v>19.520534286902063</v>
      </c>
      <c r="K9" s="22"/>
      <c r="L9" s="23">
        <v>8306.2970968322752</v>
      </c>
      <c r="M9" s="24">
        <v>8966.6642767418252</v>
      </c>
      <c r="N9" s="24">
        <v>7300.3082353969148</v>
      </c>
      <c r="O9" s="22">
        <v>18.901729828862852</v>
      </c>
      <c r="P9" s="22"/>
      <c r="Q9" s="20">
        <v>9440.4049903357245</v>
      </c>
      <c r="R9" s="19">
        <v>10520.644242836228</v>
      </c>
      <c r="S9" s="19">
        <v>7751.0459905467524</v>
      </c>
      <c r="T9" s="22">
        <v>20.051009118455504</v>
      </c>
    </row>
    <row r="10" spans="1:23" x14ac:dyDescent="0.25">
      <c r="A10" s="19" t="s">
        <v>16</v>
      </c>
      <c r="B10" s="20">
        <v>9120.6138617648921</v>
      </c>
      <c r="C10" s="19">
        <v>10460.946717760338</v>
      </c>
      <c r="D10" s="19">
        <v>7654.2923478481453</v>
      </c>
      <c r="E10" s="21">
        <v>21.722567626149377</v>
      </c>
      <c r="F10" s="21"/>
      <c r="G10" s="20">
        <v>10144.157538166281</v>
      </c>
      <c r="H10" s="19">
        <v>11477.885937058219</v>
      </c>
      <c r="I10" s="19">
        <v>8630.6510766952488</v>
      </c>
      <c r="J10" s="22">
        <v>23.387625012251963</v>
      </c>
      <c r="K10" s="22"/>
      <c r="L10" s="23">
        <v>10625.124430997032</v>
      </c>
      <c r="M10" s="24">
        <v>11725.770723224328</v>
      </c>
      <c r="N10" s="24">
        <v>9390.4207016582004</v>
      </c>
      <c r="O10" s="22">
        <v>21.783643433634044</v>
      </c>
      <c r="P10" s="22"/>
      <c r="Q10" s="20">
        <v>12097.650161523115</v>
      </c>
      <c r="R10" s="19">
        <v>14505.078063907242</v>
      </c>
      <c r="S10" s="19">
        <v>9594.019657879986</v>
      </c>
      <c r="T10" s="22">
        <v>23.261398708911631</v>
      </c>
    </row>
    <row r="11" spans="1:23" x14ac:dyDescent="0.25">
      <c r="A11" s="25" t="s">
        <v>17</v>
      </c>
      <c r="B11" s="26">
        <v>12673.448155734382</v>
      </c>
      <c r="C11" s="25">
        <v>14917.945850064178</v>
      </c>
      <c r="D11" s="25">
        <v>10610.984113120092</v>
      </c>
      <c r="E11" s="27">
        <v>38.643405108715683</v>
      </c>
      <c r="F11" s="27"/>
      <c r="G11" s="26">
        <v>14198.132473669177</v>
      </c>
      <c r="H11" s="25">
        <v>16172.235936995225</v>
      </c>
      <c r="I11" s="25">
        <v>12522.041029998129</v>
      </c>
      <c r="J11" s="28">
        <v>37.365879048639442</v>
      </c>
      <c r="K11" s="28"/>
      <c r="L11" s="29">
        <v>14661.6898382119</v>
      </c>
      <c r="M11" s="30">
        <v>16975.455588247376</v>
      </c>
      <c r="N11" s="30">
        <v>12755.245822003037</v>
      </c>
      <c r="O11" s="28">
        <v>38.853308496510422</v>
      </c>
      <c r="P11" s="28"/>
      <c r="Q11" s="26">
        <v>16472.139528560328</v>
      </c>
      <c r="R11" s="25">
        <v>19428.368500219032</v>
      </c>
      <c r="S11" s="25">
        <v>14138.796344064313</v>
      </c>
      <c r="T11" s="28">
        <v>37.397434962734437</v>
      </c>
    </row>
    <row r="12" spans="1:23" x14ac:dyDescent="0.25">
      <c r="A12" s="435" t="s">
        <v>19</v>
      </c>
      <c r="B12" s="435"/>
      <c r="C12" s="435"/>
      <c r="D12" s="435"/>
      <c r="E12" s="435"/>
      <c r="F12" s="435"/>
      <c r="G12" s="435"/>
      <c r="H12" s="435"/>
      <c r="I12" s="435"/>
      <c r="J12" s="435"/>
      <c r="K12" s="435"/>
      <c r="L12" s="435"/>
      <c r="M12" s="435"/>
      <c r="N12" s="435"/>
      <c r="O12" s="435"/>
      <c r="P12" s="435"/>
      <c r="Q12" s="435"/>
      <c r="R12" s="435"/>
      <c r="S12" s="435"/>
      <c r="T12" s="435"/>
      <c r="U12" s="12"/>
      <c r="V12" s="12"/>
      <c r="W12" s="12"/>
    </row>
    <row r="13" spans="1:23" s="31" customFormat="1" x14ac:dyDescent="0.25">
      <c r="A13" s="131" t="s">
        <v>11</v>
      </c>
      <c r="B13" s="131">
        <v>8000</v>
      </c>
      <c r="C13" s="125">
        <v>9000</v>
      </c>
      <c r="D13" s="125">
        <v>7000</v>
      </c>
      <c r="E13" s="5"/>
      <c r="F13" s="129"/>
      <c r="G13" s="131">
        <v>8500</v>
      </c>
      <c r="H13" s="125">
        <v>9200</v>
      </c>
      <c r="I13" s="125">
        <v>8000</v>
      </c>
      <c r="J13" s="5"/>
      <c r="K13" s="129"/>
      <c r="L13" s="131">
        <v>8600</v>
      </c>
      <c r="M13" s="125">
        <v>9000</v>
      </c>
      <c r="N13" s="125">
        <v>8000</v>
      </c>
      <c r="O13" s="5"/>
      <c r="P13" s="129"/>
      <c r="Q13" s="131">
        <v>10000</v>
      </c>
      <c r="R13" s="125">
        <v>10500</v>
      </c>
      <c r="S13" s="125">
        <v>9000</v>
      </c>
      <c r="T13" s="5"/>
    </row>
    <row r="14" spans="1:23" x14ac:dyDescent="0.25">
      <c r="A14" s="20" t="s">
        <v>13</v>
      </c>
      <c r="B14" s="20"/>
      <c r="C14" s="20"/>
      <c r="D14" s="20"/>
      <c r="E14" s="32"/>
      <c r="F14" s="32"/>
      <c r="G14" s="20"/>
      <c r="H14" s="19"/>
      <c r="I14" s="19"/>
      <c r="J14" s="18"/>
      <c r="K14" s="18"/>
      <c r="L14" s="15"/>
      <c r="M14" s="15"/>
      <c r="N14" s="15"/>
      <c r="O14" s="18"/>
      <c r="P14" s="18"/>
      <c r="Q14" s="20"/>
      <c r="R14" s="19"/>
      <c r="S14" s="19"/>
      <c r="T14" s="18"/>
    </row>
    <row r="15" spans="1:23" x14ac:dyDescent="0.25">
      <c r="A15" s="19" t="s">
        <v>14</v>
      </c>
      <c r="B15" s="20">
        <v>5000</v>
      </c>
      <c r="C15" s="19">
        <v>6000</v>
      </c>
      <c r="D15" s="19">
        <v>3800</v>
      </c>
      <c r="E15" s="21">
        <v>21.26724845953234</v>
      </c>
      <c r="F15" s="21"/>
      <c r="G15" s="20">
        <v>5000</v>
      </c>
      <c r="H15" s="19">
        <v>6000</v>
      </c>
      <c r="I15" s="19">
        <v>4000</v>
      </c>
      <c r="J15" s="22">
        <v>19.701221140294248</v>
      </c>
      <c r="K15" s="22"/>
      <c r="L15" s="33">
        <v>5500</v>
      </c>
      <c r="M15" s="34">
        <v>7000</v>
      </c>
      <c r="N15" s="34">
        <v>4000</v>
      </c>
      <c r="O15" s="22">
        <v>20.461318240992671</v>
      </c>
      <c r="P15" s="22"/>
      <c r="Q15" s="20">
        <v>6000</v>
      </c>
      <c r="R15" s="19">
        <v>8000</v>
      </c>
      <c r="S15" s="19">
        <v>4000</v>
      </c>
      <c r="T15" s="22">
        <v>19.290157209898428</v>
      </c>
    </row>
    <row r="16" spans="1:23" x14ac:dyDescent="0.25">
      <c r="A16" s="19" t="s">
        <v>15</v>
      </c>
      <c r="B16" s="20">
        <v>7000</v>
      </c>
      <c r="C16" s="19">
        <v>7500</v>
      </c>
      <c r="D16" s="19">
        <v>6000</v>
      </c>
      <c r="E16" s="21">
        <v>18.366778805602607</v>
      </c>
      <c r="F16" s="21"/>
      <c r="G16" s="20">
        <v>7800</v>
      </c>
      <c r="H16" s="19">
        <v>8000</v>
      </c>
      <c r="I16" s="19">
        <v>6200</v>
      </c>
      <c r="J16" s="22">
        <v>19.520534286902063</v>
      </c>
      <c r="K16" s="22"/>
      <c r="L16" s="33">
        <v>8000</v>
      </c>
      <c r="M16" s="34">
        <v>8000</v>
      </c>
      <c r="N16" s="34">
        <v>6000</v>
      </c>
      <c r="O16" s="22">
        <v>18.901729828862852</v>
      </c>
      <c r="P16" s="22"/>
      <c r="Q16" s="20">
        <v>8000</v>
      </c>
      <c r="R16" s="19">
        <v>9500</v>
      </c>
      <c r="S16" s="19">
        <v>6000</v>
      </c>
      <c r="T16" s="22">
        <v>20.051009118455504</v>
      </c>
    </row>
    <row r="17" spans="1:23" x14ac:dyDescent="0.25">
      <c r="A17" s="19" t="s">
        <v>16</v>
      </c>
      <c r="B17" s="20">
        <v>8000</v>
      </c>
      <c r="C17" s="19">
        <v>10000</v>
      </c>
      <c r="D17" s="19">
        <v>7000</v>
      </c>
      <c r="E17" s="21">
        <v>21.722567626149377</v>
      </c>
      <c r="F17" s="21"/>
      <c r="G17" s="20">
        <v>9000</v>
      </c>
      <c r="H17" s="19">
        <v>10000</v>
      </c>
      <c r="I17" s="19">
        <v>7500</v>
      </c>
      <c r="J17" s="22">
        <v>23.387625012251963</v>
      </c>
      <c r="K17" s="22"/>
      <c r="L17" s="33">
        <v>9000</v>
      </c>
      <c r="M17" s="34">
        <v>10000</v>
      </c>
      <c r="N17" s="34">
        <v>8000</v>
      </c>
      <c r="O17" s="22">
        <v>21.783643433634044</v>
      </c>
      <c r="P17" s="22"/>
      <c r="Q17" s="20">
        <v>10000</v>
      </c>
      <c r="R17" s="19">
        <v>12000</v>
      </c>
      <c r="S17" s="19">
        <v>9000</v>
      </c>
      <c r="T17" s="22">
        <v>23.261398708911631</v>
      </c>
    </row>
    <row r="18" spans="1:23" x14ac:dyDescent="0.25">
      <c r="A18" s="19" t="s">
        <v>17</v>
      </c>
      <c r="B18" s="20">
        <v>11000</v>
      </c>
      <c r="C18" s="19">
        <v>13500</v>
      </c>
      <c r="D18" s="19">
        <v>10000</v>
      </c>
      <c r="E18" s="21">
        <v>38.643405108715683</v>
      </c>
      <c r="F18" s="21"/>
      <c r="G18" s="26">
        <v>12000</v>
      </c>
      <c r="H18" s="25">
        <v>14000</v>
      </c>
      <c r="I18" s="25">
        <v>10000</v>
      </c>
      <c r="J18" s="22">
        <v>37.365879048639442</v>
      </c>
      <c r="K18" s="22"/>
      <c r="L18" s="33">
        <v>12000</v>
      </c>
      <c r="M18" s="34">
        <v>15000</v>
      </c>
      <c r="N18" s="34">
        <v>10500</v>
      </c>
      <c r="O18" s="22">
        <v>38.853308496510422</v>
      </c>
      <c r="P18" s="22"/>
      <c r="Q18" s="20">
        <v>14000</v>
      </c>
      <c r="R18" s="19">
        <v>17000</v>
      </c>
      <c r="S18" s="19">
        <v>12000</v>
      </c>
      <c r="T18" s="22">
        <v>37.397434962734437</v>
      </c>
    </row>
    <row r="19" spans="1:23" ht="24" customHeight="1" x14ac:dyDescent="0.25">
      <c r="A19" s="439" t="s">
        <v>21</v>
      </c>
      <c r="B19" s="439"/>
      <c r="C19" s="439"/>
      <c r="D19" s="439"/>
      <c r="E19" s="439"/>
      <c r="F19" s="439"/>
      <c r="G19" s="439"/>
      <c r="H19" s="439"/>
      <c r="I19" s="439"/>
      <c r="J19" s="439"/>
      <c r="K19" s="439"/>
      <c r="L19" s="439"/>
      <c r="M19" s="439"/>
      <c r="N19" s="439"/>
      <c r="O19" s="439"/>
      <c r="P19" s="439"/>
      <c r="Q19" s="439"/>
      <c r="R19" s="439"/>
      <c r="S19" s="439"/>
      <c r="T19" s="439"/>
      <c r="U19" s="35"/>
      <c r="V19" s="35"/>
      <c r="W19" s="35"/>
    </row>
    <row r="20" spans="1:23" x14ac:dyDescent="0.25">
      <c r="A20" s="436" t="s">
        <v>22</v>
      </c>
      <c r="B20" s="436"/>
      <c r="C20" s="436"/>
      <c r="D20" s="436"/>
      <c r="E20" s="436"/>
      <c r="F20" s="436"/>
      <c r="G20" s="436"/>
      <c r="H20" s="436"/>
      <c r="I20" s="436"/>
      <c r="J20" s="436"/>
      <c r="K20" s="436"/>
      <c r="L20" s="436"/>
      <c r="M20" s="436"/>
      <c r="N20" s="436"/>
      <c r="O20" s="436"/>
      <c r="P20" s="436"/>
      <c r="Q20" s="436"/>
      <c r="R20" s="436"/>
      <c r="S20" s="436"/>
      <c r="T20" s="436"/>
      <c r="U20" s="436"/>
      <c r="V20" s="436"/>
      <c r="W20" s="436"/>
    </row>
    <row r="21" spans="1:23" x14ac:dyDescent="0.25">
      <c r="A21" s="436" t="s">
        <v>23</v>
      </c>
      <c r="B21" s="436"/>
      <c r="C21" s="436"/>
      <c r="D21" s="436"/>
      <c r="E21" s="436"/>
      <c r="F21" s="436"/>
      <c r="G21" s="436"/>
      <c r="H21" s="436"/>
      <c r="I21" s="436"/>
      <c r="J21" s="436"/>
      <c r="K21" s="436"/>
      <c r="L21" s="436"/>
      <c r="M21" s="436"/>
      <c r="N21" s="436"/>
      <c r="O21" s="436"/>
      <c r="P21" s="436"/>
      <c r="Q21" s="436"/>
      <c r="R21" s="436"/>
      <c r="S21" s="436"/>
      <c r="T21" s="436"/>
    </row>
    <row r="22" spans="1:23" x14ac:dyDescent="0.25">
      <c r="A22" s="436" t="s">
        <v>24</v>
      </c>
      <c r="B22" s="436"/>
      <c r="C22" s="436"/>
      <c r="D22" s="436"/>
      <c r="E22" s="436"/>
      <c r="F22" s="436"/>
      <c r="G22" s="436"/>
      <c r="H22" s="436"/>
      <c r="I22" s="436"/>
      <c r="J22" s="436"/>
      <c r="K22" s="436"/>
      <c r="L22" s="436"/>
      <c r="M22" s="436"/>
      <c r="N22" s="436"/>
      <c r="O22" s="436"/>
      <c r="P22" s="436"/>
      <c r="Q22" s="436"/>
      <c r="R22" s="436"/>
      <c r="S22" s="436"/>
      <c r="T22" s="436"/>
    </row>
    <row r="23" spans="1:23" s="312" customFormat="1" ht="12.75" x14ac:dyDescent="0.2">
      <c r="A23" s="313" t="s">
        <v>106</v>
      </c>
      <c r="B23" s="313"/>
      <c r="C23" s="313"/>
      <c r="D23" s="313"/>
      <c r="E23" s="313"/>
      <c r="F23" s="313"/>
      <c r="G23" s="313"/>
      <c r="H23" s="313"/>
      <c r="I23" s="313"/>
      <c r="J23" s="313"/>
      <c r="K23" s="313"/>
      <c r="L23" s="313"/>
      <c r="M23" s="313"/>
      <c r="N23" s="313"/>
      <c r="O23" s="313"/>
      <c r="P23" s="313"/>
      <c r="Q23" s="313"/>
      <c r="R23" s="313"/>
      <c r="S23" s="313"/>
      <c r="T23" s="313"/>
    </row>
  </sheetData>
  <mergeCells count="11">
    <mergeCell ref="A22:T22"/>
    <mergeCell ref="A5:T5"/>
    <mergeCell ref="A12:T12"/>
    <mergeCell ref="A19:T19"/>
    <mergeCell ref="A20:W20"/>
    <mergeCell ref="A21:T21"/>
    <mergeCell ref="A1:T1"/>
    <mergeCell ref="B2:E2"/>
    <mergeCell ref="G2:J2"/>
    <mergeCell ref="L2:O2"/>
    <mergeCell ref="Q2:T2"/>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workbookViewId="0">
      <selection activeCell="C6" sqref="C6"/>
    </sheetView>
  </sheetViews>
  <sheetFormatPr baseColWidth="10" defaultColWidth="11.42578125" defaultRowHeight="15" x14ac:dyDescent="0.25"/>
  <cols>
    <col min="1" max="1" width="39.5703125" style="71" customWidth="1"/>
    <col min="2" max="2" width="83.85546875" style="70" customWidth="1"/>
    <col min="3" max="3" width="48.5703125" style="1" customWidth="1"/>
    <col min="4" max="4" width="11.42578125" style="1" customWidth="1"/>
    <col min="5" max="16384" width="11.42578125" style="1"/>
  </cols>
  <sheetData>
    <row r="1" spans="1:35" x14ac:dyDescent="0.25">
      <c r="A1" s="440" t="s">
        <v>48</v>
      </c>
      <c r="B1" s="440"/>
      <c r="C1" s="41"/>
    </row>
    <row r="2" spans="1:35" x14ac:dyDescent="0.2">
      <c r="A2" s="83" t="s">
        <v>49</v>
      </c>
      <c r="B2" s="342" t="s">
        <v>50</v>
      </c>
      <c r="C2" s="42"/>
    </row>
    <row r="3" spans="1:35" x14ac:dyDescent="0.25">
      <c r="A3" s="84" t="s">
        <v>51</v>
      </c>
      <c r="B3" s="79" t="s">
        <v>52</v>
      </c>
      <c r="C3" s="41"/>
    </row>
    <row r="4" spans="1:35" x14ac:dyDescent="0.25">
      <c r="A4" s="84" t="s">
        <v>53</v>
      </c>
      <c r="B4" s="79" t="s">
        <v>54</v>
      </c>
      <c r="C4" s="41"/>
    </row>
    <row r="5" spans="1:35" x14ac:dyDescent="0.25">
      <c r="A5" s="84" t="s">
        <v>55</v>
      </c>
      <c r="B5" s="79" t="s">
        <v>56</v>
      </c>
      <c r="C5" s="41"/>
    </row>
    <row r="6" spans="1:35" x14ac:dyDescent="0.25">
      <c r="A6" s="84" t="s">
        <v>57</v>
      </c>
      <c r="B6" s="79" t="s">
        <v>58</v>
      </c>
      <c r="C6" s="41"/>
    </row>
    <row r="7" spans="1:35" x14ac:dyDescent="0.25">
      <c r="A7" s="85" t="s">
        <v>59</v>
      </c>
      <c r="B7" s="77" t="s">
        <v>60</v>
      </c>
      <c r="C7" s="76"/>
    </row>
    <row r="8" spans="1:35" x14ac:dyDescent="0.25">
      <c r="A8" s="86" t="s">
        <v>61</v>
      </c>
      <c r="B8" s="78" t="s">
        <v>62</v>
      </c>
      <c r="C8" s="41"/>
    </row>
    <row r="9" spans="1:35" ht="72" x14ac:dyDescent="0.2">
      <c r="A9" s="84" t="s">
        <v>63</v>
      </c>
      <c r="B9" s="90" t="s">
        <v>64</v>
      </c>
      <c r="C9" s="43"/>
      <c r="D9" s="20"/>
      <c r="E9" s="44"/>
      <c r="F9" s="15"/>
      <c r="G9" s="44"/>
      <c r="H9" s="15"/>
      <c r="I9" s="45"/>
      <c r="J9" s="20"/>
      <c r="K9" s="45"/>
      <c r="L9" s="20"/>
      <c r="M9" s="45"/>
      <c r="N9" s="19"/>
      <c r="O9" s="46"/>
      <c r="P9" s="19"/>
      <c r="Q9" s="45"/>
      <c r="R9" s="20"/>
      <c r="S9" s="45"/>
      <c r="T9" s="23"/>
      <c r="U9" s="46"/>
      <c r="V9" s="24"/>
      <c r="W9" s="47"/>
      <c r="X9" s="24"/>
      <c r="Y9" s="45"/>
      <c r="Z9" s="20"/>
      <c r="AA9" s="45"/>
      <c r="AB9" s="23"/>
      <c r="AC9" s="44"/>
      <c r="AD9" s="15"/>
      <c r="AE9" s="44"/>
      <c r="AF9" s="15"/>
      <c r="AG9" s="46"/>
      <c r="AH9" s="20"/>
      <c r="AI9" s="46"/>
    </row>
    <row r="10" spans="1:35" ht="13.5" x14ac:dyDescent="0.2">
      <c r="A10" s="84" t="s">
        <v>65</v>
      </c>
      <c r="B10" s="79" t="s">
        <v>66</v>
      </c>
      <c r="C10" s="48"/>
      <c r="D10" s="20"/>
      <c r="E10" s="49"/>
      <c r="F10" s="20"/>
      <c r="G10" s="45"/>
      <c r="H10" s="20"/>
      <c r="I10" s="50"/>
      <c r="J10" s="18"/>
      <c r="K10" s="50"/>
      <c r="L10" s="48"/>
      <c r="M10" s="49"/>
      <c r="N10" s="23"/>
      <c r="O10" s="49"/>
      <c r="P10" s="23"/>
      <c r="Q10" s="50"/>
      <c r="R10" s="18"/>
      <c r="S10" s="50"/>
      <c r="T10" s="20"/>
      <c r="U10" s="45"/>
      <c r="V10" s="23"/>
      <c r="W10" s="51"/>
      <c r="X10" s="23"/>
      <c r="Y10" s="50"/>
      <c r="Z10" s="18"/>
      <c r="AA10" s="50"/>
      <c r="AB10" s="23"/>
      <c r="AC10" s="49"/>
      <c r="AD10" s="23"/>
      <c r="AE10" s="46"/>
      <c r="AF10" s="23"/>
      <c r="AG10" s="52"/>
      <c r="AH10" s="18"/>
      <c r="AI10" s="52"/>
    </row>
    <row r="11" spans="1:35" ht="36" x14ac:dyDescent="0.2">
      <c r="A11" s="85" t="s">
        <v>67</v>
      </c>
      <c r="B11" s="80" t="s">
        <v>68</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row>
    <row r="12" spans="1:35" ht="13.5" x14ac:dyDescent="0.2">
      <c r="A12" s="86" t="s">
        <v>69</v>
      </c>
      <c r="B12" s="78" t="s">
        <v>11</v>
      </c>
      <c r="C12" s="48"/>
      <c r="D12" s="48"/>
      <c r="E12" s="50"/>
      <c r="F12" s="48"/>
      <c r="G12" s="50"/>
      <c r="H12" s="48"/>
      <c r="I12" s="50"/>
      <c r="J12" s="48"/>
      <c r="K12" s="50"/>
      <c r="L12" s="20"/>
      <c r="M12" s="45"/>
      <c r="N12" s="20"/>
      <c r="O12" s="45"/>
      <c r="P12" s="20"/>
      <c r="Q12" s="50"/>
      <c r="R12" s="48"/>
      <c r="S12" s="50"/>
      <c r="T12" s="20"/>
      <c r="U12" s="45"/>
      <c r="V12" s="20"/>
      <c r="W12" s="45"/>
      <c r="X12" s="20"/>
      <c r="Y12" s="45"/>
      <c r="Z12" s="48"/>
      <c r="AA12" s="50"/>
      <c r="AB12" s="20"/>
      <c r="AC12" s="45"/>
      <c r="AD12" s="20"/>
      <c r="AE12" s="45"/>
      <c r="AF12" s="20"/>
      <c r="AG12" s="52"/>
      <c r="AH12" s="48"/>
      <c r="AI12" s="52"/>
    </row>
    <row r="13" spans="1:35" ht="84" x14ac:dyDescent="0.2">
      <c r="A13" s="84" t="s">
        <v>63</v>
      </c>
      <c r="B13" s="79" t="s">
        <v>70</v>
      </c>
      <c r="C13" s="46"/>
      <c r="D13" s="19"/>
      <c r="E13" s="46"/>
      <c r="F13" s="18"/>
      <c r="G13" s="50"/>
      <c r="H13" s="48"/>
      <c r="I13" s="50"/>
      <c r="J13" s="48"/>
      <c r="K13" s="52"/>
      <c r="L13" s="48"/>
      <c r="M13" s="52"/>
      <c r="N13" s="18"/>
      <c r="O13" s="52"/>
    </row>
    <row r="14" spans="1:35" ht="13.5" x14ac:dyDescent="0.2">
      <c r="A14" s="84" t="s">
        <v>65</v>
      </c>
      <c r="B14" s="79" t="s">
        <v>71</v>
      </c>
      <c r="C14" s="47"/>
      <c r="D14" s="24"/>
      <c r="E14" s="46"/>
      <c r="F14" s="21"/>
      <c r="G14" s="52"/>
      <c r="H14" s="48"/>
      <c r="I14" s="52"/>
      <c r="J14" s="53"/>
      <c r="K14" s="52"/>
      <c r="L14" s="53"/>
      <c r="M14" s="52"/>
      <c r="N14" s="54"/>
      <c r="O14" s="52"/>
    </row>
    <row r="15" spans="1:35" ht="13.5" x14ac:dyDescent="0.2">
      <c r="A15" s="85" t="s">
        <v>67</v>
      </c>
      <c r="B15" s="77" t="s">
        <v>72</v>
      </c>
      <c r="C15" s="47"/>
      <c r="D15" s="24"/>
      <c r="E15" s="46"/>
      <c r="F15" s="21"/>
      <c r="G15" s="52"/>
      <c r="H15" s="48"/>
      <c r="I15" s="52"/>
      <c r="J15" s="53"/>
      <c r="K15" s="52"/>
      <c r="L15" s="53"/>
      <c r="M15" s="52"/>
      <c r="N15" s="54"/>
      <c r="O15" s="52"/>
    </row>
    <row r="16" spans="1:35" ht="13.5" x14ac:dyDescent="0.2">
      <c r="A16" s="86" t="s">
        <v>73</v>
      </c>
      <c r="B16" s="81" t="s">
        <v>13</v>
      </c>
      <c r="C16" s="46"/>
      <c r="D16" s="19"/>
      <c r="E16" s="46"/>
      <c r="F16" s="18"/>
      <c r="G16" s="50"/>
      <c r="H16" s="48"/>
      <c r="I16" s="50"/>
      <c r="J16" s="48"/>
      <c r="K16" s="52"/>
      <c r="L16" s="48"/>
      <c r="M16" s="52"/>
      <c r="N16" s="18"/>
      <c r="O16" s="52"/>
    </row>
    <row r="17" spans="1:15" ht="72" x14ac:dyDescent="0.2">
      <c r="A17" s="84" t="s">
        <v>63</v>
      </c>
      <c r="B17" s="82" t="s">
        <v>74</v>
      </c>
      <c r="C17" s="47"/>
      <c r="D17" s="24"/>
      <c r="E17" s="46"/>
      <c r="F17" s="21"/>
      <c r="G17" s="52"/>
      <c r="H17" s="20"/>
      <c r="I17" s="52"/>
      <c r="J17" s="19"/>
      <c r="K17" s="52"/>
      <c r="L17" s="19"/>
      <c r="M17" s="52"/>
      <c r="N17" s="22"/>
      <c r="O17" s="52"/>
    </row>
    <row r="18" spans="1:15" ht="13.5" x14ac:dyDescent="0.2">
      <c r="A18" s="84" t="s">
        <v>65</v>
      </c>
      <c r="B18" s="79" t="s">
        <v>56</v>
      </c>
      <c r="C18" s="47"/>
      <c r="D18" s="24"/>
      <c r="E18" s="46"/>
      <c r="F18" s="21"/>
      <c r="G18" s="52"/>
      <c r="H18" s="20"/>
      <c r="I18" s="52"/>
      <c r="J18" s="19"/>
      <c r="K18" s="52"/>
      <c r="L18" s="19"/>
      <c r="M18" s="52"/>
      <c r="N18" s="22"/>
      <c r="O18" s="52"/>
    </row>
    <row r="19" spans="1:15" ht="13.5" x14ac:dyDescent="0.2">
      <c r="A19" s="87" t="s">
        <v>67</v>
      </c>
      <c r="B19" s="80" t="s">
        <v>56</v>
      </c>
      <c r="C19" s="46"/>
      <c r="D19" s="19"/>
      <c r="E19" s="46"/>
      <c r="F19" s="21"/>
      <c r="G19" s="52"/>
      <c r="H19" s="20"/>
      <c r="I19" s="52"/>
      <c r="J19" s="19"/>
      <c r="K19" s="52"/>
      <c r="L19" s="19"/>
      <c r="M19" s="52"/>
      <c r="N19" s="22"/>
      <c r="O19" s="52"/>
    </row>
    <row r="20" spans="1:15" ht="13.5" x14ac:dyDescent="0.2">
      <c r="A20" s="86" t="s">
        <v>75</v>
      </c>
      <c r="B20" s="81" t="s">
        <v>76</v>
      </c>
      <c r="C20" s="46"/>
      <c r="D20" s="19"/>
      <c r="E20" s="46"/>
      <c r="F20" s="21"/>
      <c r="G20" s="52"/>
      <c r="H20" s="20"/>
      <c r="I20" s="52"/>
      <c r="J20" s="19"/>
      <c r="K20" s="52"/>
      <c r="L20" s="19"/>
      <c r="M20" s="52"/>
      <c r="N20" s="22"/>
      <c r="O20" s="52"/>
    </row>
    <row r="21" spans="1:15" ht="13.5" x14ac:dyDescent="0.2">
      <c r="A21" s="84" t="s">
        <v>63</v>
      </c>
      <c r="B21" s="82" t="s">
        <v>77</v>
      </c>
      <c r="C21" s="46"/>
      <c r="D21" s="19"/>
      <c r="E21" s="46"/>
      <c r="F21" s="21"/>
      <c r="G21" s="52"/>
      <c r="H21" s="20"/>
      <c r="I21" s="52"/>
      <c r="J21" s="19"/>
      <c r="K21" s="52"/>
      <c r="L21" s="19"/>
      <c r="M21" s="52"/>
      <c r="N21" s="22"/>
      <c r="O21" s="52"/>
    </row>
    <row r="22" spans="1:15" ht="13.5" x14ac:dyDescent="0.2">
      <c r="A22" s="84" t="s">
        <v>65</v>
      </c>
      <c r="B22" s="79" t="s">
        <v>56</v>
      </c>
      <c r="C22" s="46"/>
      <c r="D22" s="19"/>
      <c r="E22" s="46"/>
      <c r="F22" s="21"/>
      <c r="G22" s="52"/>
      <c r="H22" s="20"/>
      <c r="I22" s="52"/>
      <c r="J22" s="19"/>
      <c r="K22" s="52"/>
      <c r="L22" s="19"/>
      <c r="M22" s="52"/>
      <c r="N22" s="22"/>
      <c r="O22" s="52"/>
    </row>
    <row r="23" spans="1:15" ht="13.5" x14ac:dyDescent="0.2">
      <c r="A23" s="87" t="s">
        <v>67</v>
      </c>
      <c r="B23" s="80" t="s">
        <v>56</v>
      </c>
      <c r="C23" s="46"/>
      <c r="D23" s="19"/>
      <c r="E23" s="46"/>
      <c r="F23" s="21"/>
      <c r="G23" s="52"/>
      <c r="H23" s="20"/>
      <c r="I23" s="52"/>
      <c r="J23" s="19"/>
      <c r="K23" s="52"/>
      <c r="L23" s="19"/>
      <c r="M23" s="52"/>
      <c r="N23" s="22"/>
      <c r="O23" s="52"/>
    </row>
    <row r="24" spans="1:15" x14ac:dyDescent="0.25">
      <c r="A24" s="83" t="s">
        <v>78</v>
      </c>
      <c r="B24" s="88" t="s">
        <v>56</v>
      </c>
      <c r="C24" s="41"/>
    </row>
    <row r="25" spans="1:15" x14ac:dyDescent="0.25">
      <c r="A25" s="84" t="s">
        <v>79</v>
      </c>
      <c r="B25" s="79" t="s">
        <v>80</v>
      </c>
      <c r="C25" s="41"/>
    </row>
    <row r="26" spans="1:15" x14ac:dyDescent="0.25">
      <c r="A26" s="84" t="s">
        <v>81</v>
      </c>
      <c r="B26" s="79" t="s">
        <v>80</v>
      </c>
      <c r="C26" s="41"/>
    </row>
    <row r="27" spans="1:15" ht="24" x14ac:dyDescent="0.25">
      <c r="A27" s="87" t="s">
        <v>82</v>
      </c>
      <c r="B27" s="80" t="s">
        <v>105</v>
      </c>
      <c r="C27" s="41"/>
    </row>
  </sheetData>
  <mergeCells count="2">
    <mergeCell ref="A1:B1"/>
    <mergeCell ref="C11:AI11"/>
  </mergeCells>
  <pageMargins left="0.7" right="0.7" top="0.75" bottom="0.75" header="0.3" footer="0.3"/>
  <pageSetup paperSize="9" scale="70"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G6" sqref="G6"/>
    </sheetView>
  </sheetViews>
  <sheetFormatPr baseColWidth="10" defaultColWidth="11.42578125" defaultRowHeight="15" x14ac:dyDescent="0.25"/>
  <cols>
    <col min="1" max="1" width="22.42578125" style="281" customWidth="1"/>
    <col min="2" max="2" width="11.42578125" style="346"/>
    <col min="3" max="3" width="11.42578125" style="281"/>
    <col min="4" max="4" width="1.28515625" style="281" customWidth="1"/>
    <col min="5" max="5" width="11.42578125" style="281"/>
    <col min="6" max="6" width="1.28515625" style="281" bestFit="1" customWidth="1"/>
    <col min="7" max="7" width="11.42578125" style="281"/>
    <col min="8" max="8" width="1.28515625" style="281" customWidth="1"/>
    <col min="9" max="16384" width="11.42578125" style="281"/>
  </cols>
  <sheetData>
    <row r="1" spans="1:8" ht="45" customHeight="1" x14ac:dyDescent="0.25">
      <c r="A1" s="404" t="s">
        <v>113</v>
      </c>
      <c r="B1" s="404"/>
      <c r="C1" s="404"/>
      <c r="D1" s="404"/>
      <c r="E1" s="404"/>
      <c r="F1" s="404"/>
      <c r="G1" s="404"/>
      <c r="H1" s="404"/>
    </row>
    <row r="2" spans="1:8" ht="15" customHeight="1" x14ac:dyDescent="0.25">
      <c r="A2" s="243"/>
      <c r="B2" s="405" t="s">
        <v>114</v>
      </c>
      <c r="C2" s="405"/>
      <c r="D2" s="405"/>
      <c r="E2" s="405"/>
      <c r="F2" s="405"/>
      <c r="G2" s="405"/>
      <c r="H2" s="243"/>
    </row>
    <row r="3" spans="1:8" ht="60" x14ac:dyDescent="0.25">
      <c r="A3" s="384"/>
      <c r="B3" s="385" t="s">
        <v>6</v>
      </c>
      <c r="C3" s="386" t="s">
        <v>7</v>
      </c>
      <c r="D3" s="386"/>
      <c r="E3" s="386" t="s">
        <v>8</v>
      </c>
      <c r="F3" s="387"/>
      <c r="G3" s="388" t="s">
        <v>9</v>
      </c>
      <c r="H3" s="384"/>
    </row>
    <row r="4" spans="1:8" ht="36" x14ac:dyDescent="0.25">
      <c r="A4" s="389" t="s">
        <v>111</v>
      </c>
      <c r="B4" s="390">
        <v>1523500</v>
      </c>
      <c r="C4" s="245">
        <v>789500</v>
      </c>
      <c r="D4" s="245"/>
      <c r="E4" s="245">
        <v>734000</v>
      </c>
      <c r="F4" s="246"/>
      <c r="G4" s="246">
        <v>100</v>
      </c>
      <c r="H4" s="337"/>
    </row>
    <row r="5" spans="1:8" x14ac:dyDescent="0.25">
      <c r="A5" s="406" t="s">
        <v>10</v>
      </c>
      <c r="B5" s="406"/>
      <c r="C5" s="406"/>
      <c r="D5" s="406"/>
      <c r="E5" s="406"/>
      <c r="F5" s="406"/>
      <c r="G5" s="406"/>
      <c r="H5" s="406"/>
    </row>
    <row r="6" spans="1:8" ht="24.75" x14ac:dyDescent="0.25">
      <c r="A6" s="243" t="s">
        <v>11</v>
      </c>
      <c r="B6" s="390">
        <v>1170355</v>
      </c>
      <c r="C6" s="245">
        <v>1256733.2052125118</v>
      </c>
      <c r="D6" s="245"/>
      <c r="E6" s="245">
        <v>1077528.8697258835</v>
      </c>
      <c r="F6" s="246"/>
      <c r="G6" s="246"/>
      <c r="H6" s="243"/>
    </row>
    <row r="7" spans="1:8" ht="24.75" x14ac:dyDescent="0.25">
      <c r="A7" s="247" t="s">
        <v>13</v>
      </c>
      <c r="B7" s="248"/>
      <c r="C7" s="249"/>
      <c r="D7" s="249"/>
      <c r="E7" s="249"/>
      <c r="F7" s="391"/>
      <c r="G7" s="242"/>
      <c r="H7" s="247"/>
    </row>
    <row r="8" spans="1:8" ht="24.75" x14ac:dyDescent="0.25">
      <c r="A8" s="251" t="s">
        <v>14</v>
      </c>
      <c r="B8" s="392">
        <v>704879</v>
      </c>
      <c r="C8" s="393">
        <v>821540</v>
      </c>
      <c r="D8" s="393"/>
      <c r="E8" s="393">
        <v>516265</v>
      </c>
      <c r="F8" s="394" t="s">
        <v>12</v>
      </c>
      <c r="G8" s="395">
        <v>15.000384347276489</v>
      </c>
      <c r="H8" s="251"/>
    </row>
    <row r="9" spans="1:8" x14ac:dyDescent="0.25">
      <c r="A9" s="251" t="s">
        <v>15</v>
      </c>
      <c r="B9" s="392">
        <v>918432</v>
      </c>
      <c r="C9" s="393">
        <v>1049958</v>
      </c>
      <c r="D9" s="393"/>
      <c r="E9" s="393">
        <v>700479</v>
      </c>
      <c r="F9" s="255"/>
      <c r="G9" s="395">
        <v>17.710853901387658</v>
      </c>
      <c r="H9" s="251"/>
    </row>
    <row r="10" spans="1:8" x14ac:dyDescent="0.25">
      <c r="A10" s="251" t="s">
        <v>16</v>
      </c>
      <c r="B10" s="392">
        <v>1104754</v>
      </c>
      <c r="C10" s="393">
        <v>1195710</v>
      </c>
      <c r="D10" s="255"/>
      <c r="E10" s="393">
        <v>999374</v>
      </c>
      <c r="F10" s="394"/>
      <c r="G10" s="395">
        <v>23.339997542805445</v>
      </c>
      <c r="H10" s="251"/>
    </row>
    <row r="11" spans="1:8" x14ac:dyDescent="0.25">
      <c r="A11" s="256" t="s">
        <v>17</v>
      </c>
      <c r="B11" s="396">
        <v>1465603</v>
      </c>
      <c r="C11" s="397">
        <v>1631820</v>
      </c>
      <c r="D11" s="397"/>
      <c r="E11" s="397">
        <v>1340112</v>
      </c>
      <c r="F11" s="398"/>
      <c r="G11" s="399">
        <v>43.948764208530406</v>
      </c>
      <c r="H11" s="256"/>
    </row>
    <row r="12" spans="1:8" x14ac:dyDescent="0.25">
      <c r="A12" s="406" t="s">
        <v>19</v>
      </c>
      <c r="B12" s="406"/>
      <c r="C12" s="406"/>
      <c r="D12" s="406"/>
      <c r="E12" s="406"/>
      <c r="F12" s="406"/>
      <c r="G12" s="406"/>
      <c r="H12" s="406"/>
    </row>
    <row r="13" spans="1:8" ht="24.75" x14ac:dyDescent="0.25">
      <c r="A13" s="243" t="s">
        <v>11</v>
      </c>
      <c r="B13" s="390">
        <v>900000</v>
      </c>
      <c r="C13" s="245">
        <v>1000000</v>
      </c>
      <c r="D13" s="245"/>
      <c r="E13" s="245">
        <v>900000</v>
      </c>
      <c r="F13" s="400"/>
      <c r="G13" s="246"/>
      <c r="H13" s="243"/>
    </row>
    <row r="14" spans="1:8" ht="24.75" x14ac:dyDescent="0.25">
      <c r="A14" s="247" t="s">
        <v>13</v>
      </c>
      <c r="B14" s="401"/>
      <c r="C14" s="394"/>
      <c r="D14" s="394"/>
      <c r="E14" s="394"/>
      <c r="F14" s="402"/>
      <c r="G14" s="402"/>
      <c r="H14" s="247"/>
    </row>
    <row r="15" spans="1:8" ht="24.75" x14ac:dyDescent="0.25">
      <c r="A15" s="251" t="s">
        <v>14</v>
      </c>
      <c r="B15" s="392">
        <v>600000</v>
      </c>
      <c r="C15" s="393">
        <v>750000</v>
      </c>
      <c r="D15" s="393"/>
      <c r="E15" s="393">
        <v>400000</v>
      </c>
      <c r="F15" s="255"/>
      <c r="G15" s="395">
        <v>15.000384347276489</v>
      </c>
      <c r="H15" s="251"/>
    </row>
    <row r="16" spans="1:8" x14ac:dyDescent="0.25">
      <c r="A16" s="251" t="s">
        <v>15</v>
      </c>
      <c r="B16" s="392">
        <v>800000</v>
      </c>
      <c r="C16" s="393">
        <v>850000</v>
      </c>
      <c r="D16" s="393"/>
      <c r="E16" s="393">
        <v>700000</v>
      </c>
      <c r="F16" s="255"/>
      <c r="G16" s="395">
        <v>17.710853901387658</v>
      </c>
      <c r="H16" s="251"/>
    </row>
    <row r="17" spans="1:8" x14ac:dyDescent="0.25">
      <c r="A17" s="251" t="s">
        <v>16</v>
      </c>
      <c r="B17" s="392">
        <v>900000</v>
      </c>
      <c r="C17" s="393">
        <v>950000</v>
      </c>
      <c r="D17" s="393"/>
      <c r="E17" s="393">
        <v>850000</v>
      </c>
      <c r="F17" s="262"/>
      <c r="G17" s="395">
        <v>23.339997542805445</v>
      </c>
      <c r="H17" s="251"/>
    </row>
    <row r="18" spans="1:8" x14ac:dyDescent="0.25">
      <c r="A18" s="256" t="s">
        <v>17</v>
      </c>
      <c r="B18" s="396">
        <v>1200000</v>
      </c>
      <c r="C18" s="397">
        <v>1300000</v>
      </c>
      <c r="D18" s="397"/>
      <c r="E18" s="397">
        <v>1100000</v>
      </c>
      <c r="F18" s="263"/>
      <c r="G18" s="399">
        <v>43.948764208530406</v>
      </c>
      <c r="H18" s="256"/>
    </row>
    <row r="19" spans="1:8" ht="27.75" customHeight="1" x14ac:dyDescent="0.25">
      <c r="A19" s="408" t="s">
        <v>20</v>
      </c>
      <c r="B19" s="408"/>
      <c r="C19" s="408"/>
      <c r="D19" s="408"/>
      <c r="E19" s="408"/>
      <c r="F19" s="408"/>
      <c r="G19" s="408"/>
      <c r="H19" s="408"/>
    </row>
    <row r="20" spans="1:8" ht="27" customHeight="1" x14ac:dyDescent="0.25">
      <c r="A20" s="409" t="s">
        <v>21</v>
      </c>
      <c r="B20" s="409"/>
      <c r="C20" s="409"/>
      <c r="D20" s="409"/>
      <c r="E20" s="409"/>
      <c r="F20" s="409"/>
      <c r="G20" s="409"/>
      <c r="H20" s="409"/>
    </row>
    <row r="21" spans="1:8" ht="24" customHeight="1" x14ac:dyDescent="0.25">
      <c r="A21" s="409" t="s">
        <v>22</v>
      </c>
      <c r="B21" s="409"/>
      <c r="C21" s="409"/>
      <c r="D21" s="409"/>
      <c r="E21" s="409"/>
      <c r="F21" s="409"/>
      <c r="G21" s="409"/>
      <c r="H21" s="409"/>
    </row>
    <row r="22" spans="1:8" ht="15" customHeight="1" x14ac:dyDescent="0.25">
      <c r="A22" s="409" t="s">
        <v>23</v>
      </c>
      <c r="B22" s="409"/>
      <c r="C22" s="409"/>
      <c r="D22" s="409"/>
      <c r="E22" s="409"/>
      <c r="F22" s="409"/>
      <c r="G22" s="409"/>
      <c r="H22" s="409"/>
    </row>
    <row r="23" spans="1:8" ht="15" customHeight="1" x14ac:dyDescent="0.25">
      <c r="A23" s="409" t="s">
        <v>24</v>
      </c>
      <c r="B23" s="409"/>
      <c r="C23" s="409"/>
      <c r="D23" s="409"/>
      <c r="E23" s="409"/>
      <c r="F23" s="409"/>
      <c r="G23" s="409"/>
      <c r="H23" s="409"/>
    </row>
    <row r="24" spans="1:8" s="311" customFormat="1" ht="37.5" customHeight="1" x14ac:dyDescent="0.25">
      <c r="A24" s="407" t="s">
        <v>104</v>
      </c>
      <c r="B24" s="407"/>
      <c r="C24" s="407"/>
      <c r="D24" s="407"/>
      <c r="E24" s="407"/>
      <c r="F24" s="407"/>
      <c r="G24" s="407"/>
      <c r="H24" s="407"/>
    </row>
  </sheetData>
  <mergeCells count="10">
    <mergeCell ref="A1:H1"/>
    <mergeCell ref="B2:G2"/>
    <mergeCell ref="A5:H5"/>
    <mergeCell ref="A24:H24"/>
    <mergeCell ref="A12:H12"/>
    <mergeCell ref="A19:H19"/>
    <mergeCell ref="A20:H20"/>
    <mergeCell ref="A21:H21"/>
    <mergeCell ref="A22:H22"/>
    <mergeCell ref="A23:H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workbookViewId="0">
      <selection activeCell="J13" sqref="J13"/>
    </sheetView>
  </sheetViews>
  <sheetFormatPr baseColWidth="10" defaultColWidth="11.42578125" defaultRowHeight="17.25" x14ac:dyDescent="0.25"/>
  <cols>
    <col min="1" max="1" width="22.42578125" style="281" customWidth="1"/>
    <col min="2" max="2" width="11.42578125" style="346"/>
    <col min="3" max="3" width="11.42578125" style="281"/>
    <col min="4" max="4" width="1.28515625" style="281" customWidth="1"/>
    <col min="5" max="5" width="11.42578125" style="281"/>
    <col min="6" max="6" width="1.28515625" style="281" bestFit="1" customWidth="1"/>
    <col min="7" max="7" width="11.42578125" style="281"/>
    <col min="8" max="8" width="1.28515625" style="281" customWidth="1"/>
    <col min="9" max="9" width="11.42578125" style="346"/>
    <col min="10" max="10" width="11.42578125" style="281"/>
    <col min="11" max="11" width="1.28515625" style="281" customWidth="1"/>
    <col min="12" max="12" width="11.42578125" style="281"/>
    <col min="13" max="13" width="1.28515625" style="323" customWidth="1"/>
    <col min="14" max="14" width="11.42578125" style="281"/>
    <col min="15" max="15" width="11.42578125" style="346"/>
    <col min="16" max="16" width="11.42578125" style="281"/>
    <col min="17" max="17" width="1.28515625" style="281" customWidth="1"/>
    <col min="18" max="18" width="11.42578125" style="281"/>
    <col min="19" max="19" width="1.28515625" style="281" customWidth="1"/>
    <col min="20" max="20" width="11.42578125" style="281"/>
    <col min="21" max="21" width="1" style="281" customWidth="1"/>
    <col min="22" max="22" width="11.42578125" style="351"/>
    <col min="23" max="23" width="11.42578125" style="332"/>
    <col min="24" max="24" width="1.42578125" style="332" customWidth="1"/>
    <col min="25" max="25" width="11.42578125" style="332"/>
    <col min="26" max="26" width="1.42578125" style="332" customWidth="1"/>
    <col min="27" max="27" width="11.42578125" style="332"/>
    <col min="28" max="28" width="0.5703125" style="332" customWidth="1"/>
    <col min="29" max="16384" width="11.42578125" style="281"/>
  </cols>
  <sheetData>
    <row r="1" spans="1:28" ht="15" x14ac:dyDescent="0.25">
      <c r="A1" s="404" t="s">
        <v>110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row>
    <row r="2" spans="1:28" ht="15" customHeight="1" x14ac:dyDescent="0.25">
      <c r="A2" s="168"/>
      <c r="B2" s="410" t="s">
        <v>103</v>
      </c>
      <c r="C2" s="410"/>
      <c r="D2" s="410"/>
      <c r="E2" s="410"/>
      <c r="F2" s="410"/>
      <c r="G2" s="410"/>
      <c r="H2" s="168"/>
      <c r="I2" s="411" t="s">
        <v>107</v>
      </c>
      <c r="J2" s="411"/>
      <c r="K2" s="411"/>
      <c r="L2" s="411"/>
      <c r="M2" s="411"/>
      <c r="N2" s="411"/>
      <c r="O2" s="411" t="s">
        <v>108</v>
      </c>
      <c r="P2" s="411"/>
      <c r="Q2" s="411"/>
      <c r="R2" s="411"/>
      <c r="S2" s="411"/>
      <c r="T2" s="411"/>
      <c r="U2" s="411"/>
      <c r="V2" s="411" t="s">
        <v>109</v>
      </c>
      <c r="W2" s="411"/>
      <c r="X2" s="411"/>
      <c r="Y2" s="411"/>
      <c r="Z2" s="411"/>
      <c r="AA2" s="411"/>
      <c r="AB2" s="168"/>
    </row>
    <row r="3" spans="1:28" ht="60" x14ac:dyDescent="0.25">
      <c r="A3" s="169"/>
      <c r="B3" s="176" t="s">
        <v>6</v>
      </c>
      <c r="C3" s="177" t="s">
        <v>7</v>
      </c>
      <c r="D3" s="177"/>
      <c r="E3" s="177" t="s">
        <v>8</v>
      </c>
      <c r="F3" s="180"/>
      <c r="G3" s="264" t="s">
        <v>9</v>
      </c>
      <c r="H3" s="169"/>
      <c r="I3" s="176" t="s">
        <v>6</v>
      </c>
      <c r="J3" s="177" t="s">
        <v>7</v>
      </c>
      <c r="K3" s="177"/>
      <c r="L3" s="177" t="s">
        <v>8</v>
      </c>
      <c r="M3" s="269"/>
      <c r="N3" s="264" t="s">
        <v>9</v>
      </c>
      <c r="O3" s="176" t="s">
        <v>6</v>
      </c>
      <c r="P3" s="177" t="s">
        <v>7</v>
      </c>
      <c r="Q3" s="177"/>
      <c r="R3" s="177" t="s">
        <v>8</v>
      </c>
      <c r="S3" s="180"/>
      <c r="T3" s="178" t="s">
        <v>9</v>
      </c>
      <c r="U3" s="335"/>
      <c r="V3" s="176" t="s">
        <v>6</v>
      </c>
      <c r="W3" s="177" t="s">
        <v>7</v>
      </c>
      <c r="X3" s="177"/>
      <c r="Y3" s="177" t="s">
        <v>8</v>
      </c>
      <c r="Z3" s="180"/>
      <c r="AA3" s="178" t="s">
        <v>9</v>
      </c>
      <c r="AB3" s="169"/>
    </row>
    <row r="4" spans="1:28" ht="36" x14ac:dyDescent="0.25">
      <c r="A4" s="353" t="s">
        <v>111</v>
      </c>
      <c r="B4" s="336">
        <v>1520500</v>
      </c>
      <c r="C4" s="310">
        <v>777500</v>
      </c>
      <c r="D4" s="337"/>
      <c r="E4" s="310">
        <v>743000</v>
      </c>
      <c r="F4" s="337"/>
      <c r="G4" s="204">
        <v>100</v>
      </c>
      <c r="H4" s="300"/>
      <c r="I4" s="325">
        <v>1556500</v>
      </c>
      <c r="J4" s="326">
        <v>796500</v>
      </c>
      <c r="K4" s="326"/>
      <c r="L4" s="326">
        <v>760000</v>
      </c>
      <c r="M4" s="338"/>
      <c r="N4" s="204">
        <v>100</v>
      </c>
      <c r="O4" s="325">
        <v>1556000</v>
      </c>
      <c r="P4" s="326">
        <v>808000</v>
      </c>
      <c r="Q4" s="326"/>
      <c r="R4" s="326">
        <v>748000</v>
      </c>
      <c r="S4" s="334"/>
      <c r="T4" s="266">
        <v>100</v>
      </c>
      <c r="U4" s="300"/>
      <c r="V4" s="328">
        <v>1566500</v>
      </c>
      <c r="W4" s="328">
        <v>812000</v>
      </c>
      <c r="X4" s="301"/>
      <c r="Y4" s="328">
        <v>754500</v>
      </c>
      <c r="Z4" s="329"/>
      <c r="AA4" s="204">
        <v>100</v>
      </c>
      <c r="AB4" s="330"/>
    </row>
    <row r="5" spans="1:28" ht="15" x14ac:dyDescent="0.25">
      <c r="A5" s="412" t="s">
        <v>10</v>
      </c>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row>
    <row r="6" spans="1:28" ht="24.75" x14ac:dyDescent="0.25">
      <c r="A6" s="187" t="s">
        <v>11</v>
      </c>
      <c r="B6" s="301">
        <v>510758</v>
      </c>
      <c r="C6" s="197">
        <v>543283</v>
      </c>
      <c r="D6" s="197"/>
      <c r="E6" s="197">
        <v>476711</v>
      </c>
      <c r="F6" s="204"/>
      <c r="G6" s="204"/>
      <c r="H6" s="187"/>
      <c r="I6" s="283">
        <v>716909</v>
      </c>
      <c r="J6" s="197">
        <v>786614</v>
      </c>
      <c r="K6" s="197"/>
      <c r="L6" s="197">
        <v>643889</v>
      </c>
      <c r="M6" s="315"/>
      <c r="N6" s="204"/>
      <c r="O6" s="283">
        <v>836489.43235346233</v>
      </c>
      <c r="P6" s="197">
        <v>921088.56360902311</v>
      </c>
      <c r="Q6" s="197"/>
      <c r="R6" s="197">
        <v>745087.55083306576</v>
      </c>
      <c r="S6" s="204"/>
      <c r="T6" s="204"/>
      <c r="U6" s="300"/>
      <c r="V6" s="301">
        <v>983402</v>
      </c>
      <c r="W6" s="268">
        <v>1073146</v>
      </c>
      <c r="X6" s="268"/>
      <c r="Y6" s="268">
        <v>886814</v>
      </c>
      <c r="Z6" s="204"/>
      <c r="AA6" s="204"/>
      <c r="AB6" s="331"/>
    </row>
    <row r="7" spans="1:28" ht="24.75" x14ac:dyDescent="0.25">
      <c r="A7" s="167" t="s">
        <v>13</v>
      </c>
      <c r="B7" s="198"/>
      <c r="C7" s="195"/>
      <c r="D7" s="195"/>
      <c r="E7" s="195"/>
      <c r="F7" s="302"/>
      <c r="G7" s="196"/>
      <c r="H7" s="167"/>
      <c r="I7" s="198"/>
      <c r="J7" s="195"/>
      <c r="K7" s="195"/>
      <c r="L7" s="195"/>
      <c r="M7" s="316"/>
      <c r="N7" s="196"/>
      <c r="O7" s="198"/>
      <c r="P7" s="195"/>
      <c r="Q7" s="195"/>
      <c r="R7" s="195"/>
      <c r="S7" s="284"/>
      <c r="T7" s="196"/>
      <c r="V7" s="198"/>
      <c r="W7" s="195"/>
      <c r="X7" s="195"/>
      <c r="Y7" s="195"/>
      <c r="Z7" s="302"/>
      <c r="AA7" s="196"/>
    </row>
    <row r="8" spans="1:28" ht="24.75" x14ac:dyDescent="0.25">
      <c r="A8" s="194" t="s">
        <v>14</v>
      </c>
      <c r="B8" s="343">
        <v>253175</v>
      </c>
      <c r="C8" s="303">
        <v>294507</v>
      </c>
      <c r="D8" s="303"/>
      <c r="E8" s="303">
        <v>181153</v>
      </c>
      <c r="F8" s="304"/>
      <c r="G8" s="305">
        <v>14.319160983937977</v>
      </c>
      <c r="H8" s="194"/>
      <c r="I8" s="347">
        <v>354499</v>
      </c>
      <c r="J8" s="285">
        <v>433238</v>
      </c>
      <c r="K8" s="285"/>
      <c r="L8" s="285">
        <v>231487</v>
      </c>
      <c r="M8" s="317"/>
      <c r="N8" s="287">
        <v>13.985201633525831</v>
      </c>
      <c r="O8" s="347">
        <v>464268.71464690473</v>
      </c>
      <c r="P8" s="285">
        <v>544235.56324965996</v>
      </c>
      <c r="Q8" s="285"/>
      <c r="R8" s="285">
        <v>355249.1566673537</v>
      </c>
      <c r="S8" s="286"/>
      <c r="T8" s="287">
        <v>16.22085145006724</v>
      </c>
      <c r="V8" s="343">
        <v>567981</v>
      </c>
      <c r="W8" s="303">
        <v>647031</v>
      </c>
      <c r="X8" s="303"/>
      <c r="Y8" s="303">
        <v>449787</v>
      </c>
      <c r="Z8" s="304"/>
      <c r="AA8" s="305">
        <v>16.662899553437459</v>
      </c>
    </row>
    <row r="9" spans="1:28" ht="15" x14ac:dyDescent="0.25">
      <c r="A9" s="194" t="s">
        <v>15</v>
      </c>
      <c r="B9" s="343">
        <v>347493</v>
      </c>
      <c r="C9" s="303">
        <v>380440</v>
      </c>
      <c r="D9" s="303"/>
      <c r="E9" s="303">
        <v>302283</v>
      </c>
      <c r="F9" s="200"/>
      <c r="G9" s="305">
        <v>15.664864459604233</v>
      </c>
      <c r="H9" s="194"/>
      <c r="I9" s="347">
        <v>498192</v>
      </c>
      <c r="J9" s="285">
        <v>592456</v>
      </c>
      <c r="K9" s="285"/>
      <c r="L9" s="285">
        <v>363873</v>
      </c>
      <c r="M9" s="314"/>
      <c r="N9" s="287">
        <v>16.077032205336973</v>
      </c>
      <c r="O9" s="347">
        <v>567833.45500957221</v>
      </c>
      <c r="P9" s="285">
        <v>658653.76149607275</v>
      </c>
      <c r="Q9" s="285"/>
      <c r="R9" s="285">
        <v>438009.69907073042</v>
      </c>
      <c r="S9" s="200"/>
      <c r="T9" s="287">
        <v>16.217444518439859</v>
      </c>
      <c r="V9" s="343">
        <v>721772</v>
      </c>
      <c r="W9" s="303">
        <v>784218</v>
      </c>
      <c r="X9" s="303"/>
      <c r="Y9" s="303">
        <v>621106</v>
      </c>
      <c r="Z9" s="200"/>
      <c r="AA9" s="305">
        <v>16.737667173630719</v>
      </c>
    </row>
    <row r="10" spans="1:28" ht="15" x14ac:dyDescent="0.25">
      <c r="A10" s="194" t="s">
        <v>16</v>
      </c>
      <c r="B10" s="343">
        <v>462539</v>
      </c>
      <c r="C10" s="303">
        <v>535761</v>
      </c>
      <c r="D10" s="200"/>
      <c r="E10" s="303">
        <v>375813</v>
      </c>
      <c r="F10" s="304"/>
      <c r="G10" s="305">
        <v>23.897449792606984</v>
      </c>
      <c r="H10" s="194"/>
      <c r="I10" s="347">
        <v>691536</v>
      </c>
      <c r="J10" s="285">
        <v>775154</v>
      </c>
      <c r="K10" s="200"/>
      <c r="L10" s="285">
        <v>596266</v>
      </c>
      <c r="M10" s="317"/>
      <c r="N10" s="287">
        <v>23.988362798993567</v>
      </c>
      <c r="O10" s="347">
        <v>777581.79688845971</v>
      </c>
      <c r="P10" s="285">
        <v>899054.06728447846</v>
      </c>
      <c r="Q10" s="200"/>
      <c r="R10" s="285">
        <v>627698.89463978459</v>
      </c>
      <c r="S10" s="286"/>
      <c r="T10" s="287">
        <v>23.282842178070673</v>
      </c>
      <c r="V10" s="343">
        <v>939308</v>
      </c>
      <c r="W10" s="303">
        <v>1044877</v>
      </c>
      <c r="X10" s="200"/>
      <c r="Y10" s="303">
        <v>823942</v>
      </c>
      <c r="Z10" s="304"/>
      <c r="AA10" s="305">
        <v>23.90571745629191</v>
      </c>
    </row>
    <row r="11" spans="1:28" ht="15" x14ac:dyDescent="0.25">
      <c r="A11" s="190" t="s">
        <v>17</v>
      </c>
      <c r="B11" s="344">
        <v>671176</v>
      </c>
      <c r="C11" s="308">
        <v>734840</v>
      </c>
      <c r="D11" s="308"/>
      <c r="E11" s="308">
        <v>622309</v>
      </c>
      <c r="F11" s="333"/>
      <c r="G11" s="309">
        <v>46.118524763850807</v>
      </c>
      <c r="H11" s="190"/>
      <c r="I11" s="348">
        <v>916986</v>
      </c>
      <c r="J11" s="288">
        <v>1031268</v>
      </c>
      <c r="K11" s="288"/>
      <c r="L11" s="288">
        <v>825639</v>
      </c>
      <c r="M11" s="339"/>
      <c r="N11" s="289">
        <v>45.949403362143634</v>
      </c>
      <c r="O11" s="348">
        <v>1102345.6074416568</v>
      </c>
      <c r="P11" s="288">
        <v>1234475.034544196</v>
      </c>
      <c r="Q11" s="288"/>
      <c r="R11" s="288">
        <v>991823.95391674328</v>
      </c>
      <c r="S11" s="327"/>
      <c r="T11" s="289">
        <v>44.278861853422228</v>
      </c>
      <c r="U11" s="335"/>
      <c r="V11" s="344">
        <v>1272908</v>
      </c>
      <c r="W11" s="308">
        <v>1472409</v>
      </c>
      <c r="X11" s="308"/>
      <c r="Y11" s="308">
        <v>1112455</v>
      </c>
      <c r="Z11" s="333"/>
      <c r="AA11" s="309">
        <v>42.693715816639916</v>
      </c>
      <c r="AB11" s="331"/>
    </row>
    <row r="12" spans="1:28" ht="15" x14ac:dyDescent="0.25">
      <c r="A12" s="412" t="s">
        <v>19</v>
      </c>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row>
    <row r="13" spans="1:28" ht="24.75" x14ac:dyDescent="0.25">
      <c r="A13" s="187" t="s">
        <v>11</v>
      </c>
      <c r="B13" s="301">
        <v>400000</v>
      </c>
      <c r="C13" s="197">
        <v>400000</v>
      </c>
      <c r="D13" s="197"/>
      <c r="E13" s="197">
        <v>380000</v>
      </c>
      <c r="F13" s="306"/>
      <c r="G13" s="204"/>
      <c r="H13" s="187"/>
      <c r="I13" s="283">
        <v>560000</v>
      </c>
      <c r="J13" s="197">
        <v>600000</v>
      </c>
      <c r="K13" s="197"/>
      <c r="L13" s="197">
        <v>500000</v>
      </c>
      <c r="M13" s="318"/>
      <c r="N13" s="204"/>
      <c r="O13" s="283">
        <v>650000</v>
      </c>
      <c r="P13" s="197">
        <v>700000</v>
      </c>
      <c r="Q13" s="197"/>
      <c r="R13" s="197">
        <v>600000</v>
      </c>
      <c r="S13" s="290"/>
      <c r="T13" s="204"/>
      <c r="U13" s="300"/>
      <c r="V13" s="301">
        <v>800000</v>
      </c>
      <c r="W13" s="268">
        <v>900000</v>
      </c>
      <c r="X13" s="268"/>
      <c r="Y13" s="268">
        <v>760000</v>
      </c>
      <c r="Z13" s="306"/>
      <c r="AA13" s="204"/>
      <c r="AB13" s="187"/>
    </row>
    <row r="14" spans="1:28" ht="24.75" x14ac:dyDescent="0.25">
      <c r="A14" s="167" t="s">
        <v>13</v>
      </c>
      <c r="B14" s="345"/>
      <c r="C14" s="304"/>
      <c r="D14" s="304"/>
      <c r="E14" s="304"/>
      <c r="F14" s="307"/>
      <c r="G14" s="307"/>
      <c r="H14" s="167"/>
      <c r="I14" s="349"/>
      <c r="J14" s="286"/>
      <c r="K14" s="286"/>
      <c r="L14" s="286"/>
      <c r="M14" s="319"/>
      <c r="N14" s="291"/>
      <c r="O14" s="349"/>
      <c r="P14" s="286"/>
      <c r="Q14" s="286"/>
      <c r="R14" s="286"/>
      <c r="S14" s="291"/>
      <c r="T14" s="291"/>
      <c r="V14" s="345"/>
      <c r="W14" s="304"/>
      <c r="X14" s="304"/>
      <c r="Y14" s="304"/>
      <c r="Z14" s="307"/>
      <c r="AA14" s="307"/>
      <c r="AB14" s="167"/>
    </row>
    <row r="15" spans="1:28" ht="24.75" x14ac:dyDescent="0.25">
      <c r="A15" s="194" t="s">
        <v>14</v>
      </c>
      <c r="B15" s="343">
        <v>200000</v>
      </c>
      <c r="C15" s="303">
        <v>240000</v>
      </c>
      <c r="D15" s="303"/>
      <c r="E15" s="303">
        <v>150000</v>
      </c>
      <c r="F15" s="200"/>
      <c r="G15" s="305">
        <v>14.319160983937977</v>
      </c>
      <c r="H15" s="194"/>
      <c r="I15" s="347">
        <v>270000</v>
      </c>
      <c r="J15" s="285">
        <v>350000</v>
      </c>
      <c r="K15" s="285"/>
      <c r="L15" s="285">
        <v>180000</v>
      </c>
      <c r="M15" s="320" t="s">
        <v>12</v>
      </c>
      <c r="N15" s="287">
        <v>13.985201633525831</v>
      </c>
      <c r="O15" s="347">
        <v>400000</v>
      </c>
      <c r="P15" s="285">
        <v>500000</v>
      </c>
      <c r="Q15" s="285"/>
      <c r="R15" s="285">
        <v>270000</v>
      </c>
      <c r="S15" s="200"/>
      <c r="T15" s="287">
        <v>16.22085145006724</v>
      </c>
      <c r="V15" s="343">
        <v>500000</v>
      </c>
      <c r="W15" s="303">
        <v>600000</v>
      </c>
      <c r="X15" s="303"/>
      <c r="Y15" s="303">
        <v>380000</v>
      </c>
      <c r="Z15" s="200"/>
      <c r="AA15" s="305">
        <v>16.662899553437459</v>
      </c>
      <c r="AB15" s="194"/>
    </row>
    <row r="16" spans="1:28" x14ac:dyDescent="0.25">
      <c r="A16" s="194" t="s">
        <v>15</v>
      </c>
      <c r="B16" s="343">
        <v>300000</v>
      </c>
      <c r="C16" s="303">
        <v>300000</v>
      </c>
      <c r="D16" s="303"/>
      <c r="E16" s="303">
        <v>240000</v>
      </c>
      <c r="F16" s="200"/>
      <c r="G16" s="305">
        <v>15.664864459604233</v>
      </c>
      <c r="H16" s="194"/>
      <c r="I16" s="347">
        <v>400000</v>
      </c>
      <c r="J16" s="285">
        <v>455400</v>
      </c>
      <c r="K16" s="285"/>
      <c r="L16" s="285">
        <v>298000</v>
      </c>
      <c r="M16" s="320" t="s">
        <v>12</v>
      </c>
      <c r="N16" s="287">
        <v>16.077032205336973</v>
      </c>
      <c r="O16" s="347">
        <v>500000</v>
      </c>
      <c r="P16" s="285">
        <v>500000</v>
      </c>
      <c r="Q16" s="285"/>
      <c r="R16" s="285">
        <v>400000</v>
      </c>
      <c r="S16" s="200" t="s">
        <v>12</v>
      </c>
      <c r="T16" s="287">
        <v>16.217444518439859</v>
      </c>
      <c r="V16" s="343">
        <v>675000</v>
      </c>
      <c r="W16" s="303">
        <v>750000</v>
      </c>
      <c r="X16" s="303"/>
      <c r="Y16" s="303">
        <v>600000</v>
      </c>
      <c r="Z16" s="200"/>
      <c r="AA16" s="305">
        <v>16.737667173630719</v>
      </c>
      <c r="AB16" s="194"/>
    </row>
    <row r="17" spans="1:28" ht="15" x14ac:dyDescent="0.25">
      <c r="A17" s="194" t="s">
        <v>16</v>
      </c>
      <c r="B17" s="343">
        <v>380000</v>
      </c>
      <c r="C17" s="303">
        <v>420000</v>
      </c>
      <c r="D17" s="303"/>
      <c r="E17" s="303">
        <v>300000</v>
      </c>
      <c r="F17" s="202"/>
      <c r="G17" s="305">
        <v>23.897449792606984</v>
      </c>
      <c r="H17" s="194"/>
      <c r="I17" s="347">
        <v>550000</v>
      </c>
      <c r="J17" s="285">
        <v>600000</v>
      </c>
      <c r="K17" s="285"/>
      <c r="L17" s="285">
        <v>500000</v>
      </c>
      <c r="M17" s="321"/>
      <c r="N17" s="287">
        <v>23.988362798993567</v>
      </c>
      <c r="O17" s="347">
        <v>650000</v>
      </c>
      <c r="P17" s="285">
        <v>750000</v>
      </c>
      <c r="Q17" s="285"/>
      <c r="R17" s="285">
        <v>500000</v>
      </c>
      <c r="S17" s="202"/>
      <c r="T17" s="287">
        <v>23.282842178070673</v>
      </c>
      <c r="V17" s="343">
        <v>800000</v>
      </c>
      <c r="W17" s="303">
        <v>843000</v>
      </c>
      <c r="X17" s="303"/>
      <c r="Y17" s="303">
        <v>700000</v>
      </c>
      <c r="Z17" s="202"/>
      <c r="AA17" s="305">
        <v>23.90571745629191</v>
      </c>
      <c r="AB17" s="194"/>
    </row>
    <row r="18" spans="1:28" ht="15" x14ac:dyDescent="0.25">
      <c r="A18" s="190" t="s">
        <v>17</v>
      </c>
      <c r="B18" s="344">
        <v>500000</v>
      </c>
      <c r="C18" s="308">
        <v>600000</v>
      </c>
      <c r="D18" s="308"/>
      <c r="E18" s="308">
        <v>500000</v>
      </c>
      <c r="F18" s="203"/>
      <c r="G18" s="309">
        <v>46.118524763850807</v>
      </c>
      <c r="H18" s="190"/>
      <c r="I18" s="348">
        <v>700000</v>
      </c>
      <c r="J18" s="288">
        <v>800000</v>
      </c>
      <c r="K18" s="288"/>
      <c r="L18" s="288">
        <v>700000</v>
      </c>
      <c r="M18" s="322"/>
      <c r="N18" s="289">
        <v>45.949403362143634</v>
      </c>
      <c r="O18" s="348">
        <v>900000</v>
      </c>
      <c r="P18" s="288">
        <v>1000000</v>
      </c>
      <c r="Q18" s="288"/>
      <c r="R18" s="288">
        <v>850000</v>
      </c>
      <c r="S18" s="203"/>
      <c r="T18" s="289">
        <v>44.278861853422228</v>
      </c>
      <c r="U18" s="335"/>
      <c r="V18" s="344">
        <v>1000000</v>
      </c>
      <c r="W18" s="308">
        <v>1275000</v>
      </c>
      <c r="X18" s="308"/>
      <c r="Y18" s="308">
        <v>900000</v>
      </c>
      <c r="Z18" s="203"/>
      <c r="AA18" s="309">
        <v>42.693715816639916</v>
      </c>
      <c r="AB18" s="190"/>
    </row>
    <row r="19" spans="1:28" ht="27.75" customHeight="1" x14ac:dyDescent="0.25">
      <c r="A19" s="408" t="s">
        <v>20</v>
      </c>
      <c r="B19" s="408"/>
      <c r="C19" s="408"/>
      <c r="D19" s="408"/>
      <c r="E19" s="408"/>
      <c r="F19" s="408"/>
      <c r="G19" s="408"/>
      <c r="H19" s="408"/>
    </row>
    <row r="20" spans="1:28" ht="27" customHeight="1" x14ac:dyDescent="0.25">
      <c r="A20" s="409" t="s">
        <v>21</v>
      </c>
      <c r="B20" s="409"/>
      <c r="C20" s="409"/>
      <c r="D20" s="409"/>
      <c r="E20" s="409"/>
      <c r="F20" s="409"/>
      <c r="G20" s="409"/>
      <c r="H20" s="409"/>
    </row>
    <row r="21" spans="1:28" ht="24" customHeight="1" x14ac:dyDescent="0.25">
      <c r="A21" s="409" t="s">
        <v>22</v>
      </c>
      <c r="B21" s="409"/>
      <c r="C21" s="409"/>
      <c r="D21" s="409"/>
      <c r="E21" s="409"/>
      <c r="F21" s="409"/>
      <c r="G21" s="409"/>
      <c r="H21" s="409"/>
    </row>
    <row r="22" spans="1:28" ht="15" customHeight="1" x14ac:dyDescent="0.25">
      <c r="A22" s="409" t="s">
        <v>23</v>
      </c>
      <c r="B22" s="409"/>
      <c r="C22" s="409"/>
      <c r="D22" s="409"/>
      <c r="E22" s="409"/>
      <c r="F22" s="409"/>
      <c r="G22" s="409"/>
      <c r="H22" s="409"/>
    </row>
    <row r="23" spans="1:28" ht="15" customHeight="1" x14ac:dyDescent="0.25">
      <c r="A23" s="409" t="s">
        <v>24</v>
      </c>
      <c r="B23" s="409"/>
      <c r="C23" s="409"/>
      <c r="D23" s="409"/>
      <c r="E23" s="409"/>
      <c r="F23" s="409"/>
      <c r="G23" s="409"/>
      <c r="H23" s="409"/>
    </row>
    <row r="24" spans="1:28" s="311" customFormat="1" ht="37.5" customHeight="1" x14ac:dyDescent="0.25">
      <c r="A24" s="407" t="s">
        <v>104</v>
      </c>
      <c r="B24" s="407"/>
      <c r="C24" s="407"/>
      <c r="D24" s="407"/>
      <c r="E24" s="407"/>
      <c r="F24" s="407"/>
      <c r="G24" s="407"/>
      <c r="H24" s="407"/>
      <c r="I24" s="350"/>
      <c r="M24" s="324"/>
      <c r="O24" s="350"/>
      <c r="V24" s="31"/>
      <c r="W24" s="340"/>
    </row>
    <row r="25" spans="1:28" x14ac:dyDescent="0.25">
      <c r="V25" s="352"/>
      <c r="W25" s="341"/>
    </row>
  </sheetData>
  <mergeCells count="13">
    <mergeCell ref="V2:AA2"/>
    <mergeCell ref="O2:U2"/>
    <mergeCell ref="A1:AB1"/>
    <mergeCell ref="A5:AB5"/>
    <mergeCell ref="A12:AB12"/>
    <mergeCell ref="I2:N2"/>
    <mergeCell ref="A22:H22"/>
    <mergeCell ref="A23:H23"/>
    <mergeCell ref="A24:H24"/>
    <mergeCell ref="B2:G2"/>
    <mergeCell ref="A19:H19"/>
    <mergeCell ref="A20:H20"/>
    <mergeCell ref="A21:H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workbookViewId="0">
      <selection activeCell="AB13" sqref="AB13"/>
    </sheetView>
  </sheetViews>
  <sheetFormatPr baseColWidth="10" defaultColWidth="11.42578125" defaultRowHeight="15" x14ac:dyDescent="0.25"/>
  <cols>
    <col min="1" max="1" width="23.140625" style="281" customWidth="1"/>
    <col min="2" max="2" width="11.42578125" style="346"/>
    <col min="3" max="3" width="11.42578125" style="281"/>
    <col min="4" max="4" width="1.28515625" style="281" customWidth="1"/>
    <col min="5" max="5" width="11.42578125" style="281"/>
    <col min="6" max="6" width="1.28515625" style="281" customWidth="1"/>
    <col min="7" max="7" width="11.42578125" style="281"/>
    <col min="8" max="8" width="1.28515625" style="281" customWidth="1"/>
    <col min="9" max="9" width="11.42578125" style="346"/>
    <col min="10" max="10" width="11.42578125" style="281"/>
    <col min="11" max="11" width="2.85546875" style="281" customWidth="1"/>
    <col min="12" max="12" width="11.42578125" style="281"/>
    <col min="13" max="13" width="2" style="281" customWidth="1"/>
    <col min="14" max="14" width="11.42578125" style="281"/>
    <col min="15" max="15" width="0.5703125" style="281" customWidth="1"/>
    <col min="16" max="16" width="11.42578125" style="346"/>
    <col min="17" max="17" width="11.42578125" style="281"/>
    <col min="18" max="18" width="2.85546875" style="281" customWidth="1"/>
    <col min="19" max="19" width="11.42578125" style="281"/>
    <col min="20" max="20" width="2" style="281" customWidth="1"/>
    <col min="21" max="21" width="11.42578125" style="281"/>
    <col min="22" max="22" width="0.5703125" style="281" customWidth="1"/>
    <col min="23" max="23" width="11.42578125" style="346"/>
    <col min="24" max="24" width="11.42578125" style="281"/>
    <col min="25" max="25" width="2.85546875" style="281" customWidth="1"/>
    <col min="26" max="26" width="11.42578125" style="281"/>
    <col min="27" max="27" width="2" style="281" customWidth="1"/>
    <col min="28" max="28" width="11.42578125" style="281"/>
    <col min="29" max="29" width="0.5703125" style="281" customWidth="1"/>
    <col min="30" max="16384" width="11.42578125" style="281"/>
  </cols>
  <sheetData>
    <row r="1" spans="1:29" x14ac:dyDescent="0.25">
      <c r="A1" s="413" t="s">
        <v>102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row>
    <row r="2" spans="1:29" ht="15" customHeight="1" x14ac:dyDescent="0.25">
      <c r="A2" s="168"/>
      <c r="B2" s="410" t="s">
        <v>98</v>
      </c>
      <c r="C2" s="410"/>
      <c r="D2" s="410"/>
      <c r="E2" s="410"/>
      <c r="F2" s="410"/>
      <c r="G2" s="410"/>
      <c r="H2" s="168"/>
      <c r="I2" s="410" t="s">
        <v>99</v>
      </c>
      <c r="J2" s="410"/>
      <c r="K2" s="410"/>
      <c r="L2" s="410"/>
      <c r="M2" s="410"/>
      <c r="N2" s="410"/>
      <c r="P2" s="410" t="s">
        <v>100</v>
      </c>
      <c r="Q2" s="410"/>
      <c r="R2" s="410"/>
      <c r="S2" s="410"/>
      <c r="T2" s="410"/>
      <c r="U2" s="410"/>
      <c r="W2" s="410" t="s">
        <v>101</v>
      </c>
      <c r="X2" s="410"/>
      <c r="Y2" s="410"/>
      <c r="Z2" s="410"/>
      <c r="AA2" s="410"/>
      <c r="AB2" s="410"/>
    </row>
    <row r="3" spans="1:29" ht="60" x14ac:dyDescent="0.25">
      <c r="A3" s="169"/>
      <c r="B3" s="176" t="s">
        <v>6</v>
      </c>
      <c r="C3" s="177" t="s">
        <v>7</v>
      </c>
      <c r="D3" s="177"/>
      <c r="E3" s="177" t="s">
        <v>8</v>
      </c>
      <c r="F3" s="180"/>
      <c r="G3" s="264" t="s">
        <v>9</v>
      </c>
      <c r="H3" s="169"/>
      <c r="I3" s="176" t="s">
        <v>6</v>
      </c>
      <c r="J3" s="177" t="s">
        <v>7</v>
      </c>
      <c r="K3" s="177"/>
      <c r="L3" s="177" t="s">
        <v>8</v>
      </c>
      <c r="M3" s="180"/>
      <c r="N3" s="264" t="s">
        <v>9</v>
      </c>
      <c r="P3" s="176" t="s">
        <v>6</v>
      </c>
      <c r="Q3" s="177" t="s">
        <v>7</v>
      </c>
      <c r="R3" s="177"/>
      <c r="S3" s="177" t="s">
        <v>8</v>
      </c>
      <c r="T3" s="180"/>
      <c r="U3" s="264" t="s">
        <v>9</v>
      </c>
      <c r="W3" s="176" t="s">
        <v>6</v>
      </c>
      <c r="X3" s="177" t="s">
        <v>7</v>
      </c>
      <c r="Y3" s="177"/>
      <c r="Z3" s="177" t="s">
        <v>8</v>
      </c>
      <c r="AA3" s="180"/>
      <c r="AB3" s="264" t="s">
        <v>9</v>
      </c>
    </row>
    <row r="4" spans="1:29" ht="36" x14ac:dyDescent="0.25">
      <c r="A4" s="353" t="s">
        <v>111</v>
      </c>
      <c r="B4" s="236">
        <v>1559500</v>
      </c>
      <c r="C4" s="265">
        <v>808000</v>
      </c>
      <c r="D4" s="282"/>
      <c r="E4" s="265">
        <v>751500</v>
      </c>
      <c r="F4" s="188"/>
      <c r="G4" s="242">
        <v>100</v>
      </c>
      <c r="H4" s="237"/>
      <c r="I4" s="298">
        <f>MROUND([1]C1_neto!$H$5,500)</f>
        <v>1604500</v>
      </c>
      <c r="J4" s="299">
        <f>MROUND([1]C1_neto!$H$6,500)</f>
        <v>800500</v>
      </c>
      <c r="K4" s="299"/>
      <c r="L4" s="299">
        <f>MROUND([1]C1_neto!$H$7,500)</f>
        <v>804000</v>
      </c>
      <c r="M4" s="292"/>
      <c r="N4" s="293">
        <v>100</v>
      </c>
      <c r="P4" s="298">
        <v>1592500</v>
      </c>
      <c r="Q4" s="299">
        <v>791000</v>
      </c>
      <c r="R4" s="299"/>
      <c r="S4" s="299">
        <v>801500</v>
      </c>
      <c r="T4" s="292"/>
      <c r="U4" s="293">
        <v>100</v>
      </c>
      <c r="W4" s="298">
        <v>1582000</v>
      </c>
      <c r="X4" s="299">
        <v>783500</v>
      </c>
      <c r="Y4" s="299"/>
      <c r="Z4" s="299">
        <v>798500</v>
      </c>
      <c r="AA4" s="292"/>
      <c r="AB4" s="293">
        <v>100</v>
      </c>
    </row>
    <row r="5" spans="1:29" x14ac:dyDescent="0.25">
      <c r="A5" s="414" t="s">
        <v>10</v>
      </c>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row>
    <row r="6" spans="1:29" ht="24.75" x14ac:dyDescent="0.25">
      <c r="A6" s="187" t="s">
        <v>11</v>
      </c>
      <c r="B6" s="283">
        <v>165073</v>
      </c>
      <c r="C6" s="197">
        <v>183472</v>
      </c>
      <c r="D6" s="197"/>
      <c r="E6" s="197">
        <v>145293</v>
      </c>
      <c r="F6" s="204"/>
      <c r="G6" s="204"/>
      <c r="H6" s="187"/>
      <c r="I6" s="283">
        <v>196753.98692533403</v>
      </c>
      <c r="J6" s="197">
        <v>214947.7946408487</v>
      </c>
      <c r="K6" s="197"/>
      <c r="L6" s="197">
        <v>178645.53113246936</v>
      </c>
      <c r="M6" s="204"/>
      <c r="N6" s="204"/>
      <c r="P6" s="283">
        <v>260656.75</v>
      </c>
      <c r="Q6" s="197">
        <v>289789.38</v>
      </c>
      <c r="R6" s="197"/>
      <c r="S6" s="197">
        <v>232209.16</v>
      </c>
      <c r="T6" s="204"/>
      <c r="U6" s="204"/>
      <c r="W6" s="283">
        <v>357235</v>
      </c>
      <c r="X6" s="197">
        <v>383927</v>
      </c>
      <c r="Y6" s="197"/>
      <c r="Z6" s="197">
        <v>330854</v>
      </c>
      <c r="AA6" s="204"/>
      <c r="AB6" s="204"/>
      <c r="AC6" s="300"/>
    </row>
    <row r="7" spans="1:29" ht="24.75" x14ac:dyDescent="0.25">
      <c r="A7" s="167" t="s">
        <v>13</v>
      </c>
      <c r="B7" s="198"/>
      <c r="C7" s="195"/>
      <c r="D7" s="195"/>
      <c r="E7" s="195"/>
      <c r="F7" s="284"/>
      <c r="G7" s="196"/>
      <c r="H7" s="167"/>
      <c r="I7" s="198"/>
      <c r="J7" s="195"/>
      <c r="K7" s="195"/>
      <c r="L7" s="195"/>
      <c r="M7" s="284"/>
      <c r="N7" s="196"/>
      <c r="P7" s="198"/>
      <c r="Q7" s="195"/>
      <c r="R7" s="195"/>
      <c r="S7" s="195"/>
      <c r="T7" s="284"/>
      <c r="U7" s="196"/>
      <c r="W7" s="198"/>
      <c r="X7" s="195"/>
      <c r="Y7" s="195"/>
      <c r="Z7" s="195"/>
      <c r="AA7" s="284"/>
      <c r="AB7" s="196"/>
    </row>
    <row r="8" spans="1:29" ht="24.75" x14ac:dyDescent="0.25">
      <c r="A8" s="194" t="s">
        <v>14</v>
      </c>
      <c r="B8" s="347">
        <v>91169</v>
      </c>
      <c r="C8" s="285">
        <v>113641</v>
      </c>
      <c r="D8" s="285"/>
      <c r="E8" s="285">
        <v>58227</v>
      </c>
      <c r="F8" s="286"/>
      <c r="G8" s="287">
        <v>13.210131276745537</v>
      </c>
      <c r="H8" s="194"/>
      <c r="I8" s="347">
        <v>97781.252094251249</v>
      </c>
      <c r="J8" s="285">
        <v>117570.51501526851</v>
      </c>
      <c r="K8" s="285"/>
      <c r="L8" s="285">
        <v>70746.3182499502</v>
      </c>
      <c r="M8" s="286"/>
      <c r="N8" s="287">
        <v>14.075713304076611</v>
      </c>
      <c r="P8" s="347">
        <v>141137.1</v>
      </c>
      <c r="Q8" s="285">
        <v>179455.9</v>
      </c>
      <c r="R8" s="285"/>
      <c r="S8" s="285">
        <v>93155.41</v>
      </c>
      <c r="T8" s="286"/>
      <c r="U8" s="287">
        <v>13.226891986972344</v>
      </c>
      <c r="W8" s="347">
        <v>164466</v>
      </c>
      <c r="X8" s="285">
        <v>198206</v>
      </c>
      <c r="Y8" s="285"/>
      <c r="Z8" s="285">
        <v>116489</v>
      </c>
      <c r="AA8" s="286"/>
      <c r="AB8" s="287">
        <v>15.072453404569391</v>
      </c>
    </row>
    <row r="9" spans="1:29" x14ac:dyDescent="0.25">
      <c r="A9" s="194" t="s">
        <v>15</v>
      </c>
      <c r="B9" s="347">
        <v>123805</v>
      </c>
      <c r="C9" s="285">
        <v>134594</v>
      </c>
      <c r="D9" s="285"/>
      <c r="E9" s="285">
        <v>108956</v>
      </c>
      <c r="F9" s="200"/>
      <c r="G9" s="287">
        <v>17.622271265947941</v>
      </c>
      <c r="H9" s="194"/>
      <c r="I9" s="347">
        <v>146451.2439705508</v>
      </c>
      <c r="J9" s="285">
        <v>162636.85527208095</v>
      </c>
      <c r="K9" s="285"/>
      <c r="L9" s="285">
        <v>123524.23012035558</v>
      </c>
      <c r="M9" s="200"/>
      <c r="N9" s="287">
        <v>18.666686620100339</v>
      </c>
      <c r="P9" s="347">
        <v>173587.95</v>
      </c>
      <c r="Q9" s="285">
        <v>205052.84</v>
      </c>
      <c r="R9" s="285"/>
      <c r="S9" s="285">
        <v>139750.98000000001</v>
      </c>
      <c r="T9" s="200"/>
      <c r="U9" s="287">
        <v>17.2</v>
      </c>
      <c r="W9" s="347">
        <v>247085</v>
      </c>
      <c r="X9" s="285">
        <v>271870</v>
      </c>
      <c r="Y9" s="285"/>
      <c r="Z9" s="285">
        <v>216222</v>
      </c>
      <c r="AA9" s="200"/>
      <c r="AB9" s="287">
        <v>18.978539797018097</v>
      </c>
    </row>
    <row r="10" spans="1:29" x14ac:dyDescent="0.25">
      <c r="A10" s="194" t="s">
        <v>16</v>
      </c>
      <c r="B10" s="347">
        <v>162921</v>
      </c>
      <c r="C10" s="285">
        <v>189573</v>
      </c>
      <c r="D10" s="200"/>
      <c r="E10" s="285">
        <v>130422</v>
      </c>
      <c r="F10" s="286"/>
      <c r="G10" s="287">
        <v>25.986499154273581</v>
      </c>
      <c r="H10" s="194"/>
      <c r="I10" s="347">
        <v>181306.40881549128</v>
      </c>
      <c r="J10" s="285">
        <v>198837.15559439745</v>
      </c>
      <c r="K10" s="200"/>
      <c r="L10" s="285">
        <v>160276.64913425344</v>
      </c>
      <c r="M10" s="286"/>
      <c r="N10" s="287">
        <v>24.595225891575538</v>
      </c>
      <c r="P10" s="347">
        <v>241640.2</v>
      </c>
      <c r="Q10" s="285">
        <v>274370.65000000002</v>
      </c>
      <c r="R10" s="200"/>
      <c r="S10" s="285">
        <v>204214.45</v>
      </c>
      <c r="T10" s="286"/>
      <c r="U10" s="287">
        <v>26.016981798848143</v>
      </c>
      <c r="W10" s="347">
        <v>331020</v>
      </c>
      <c r="X10" s="285">
        <v>373496</v>
      </c>
      <c r="Y10" s="200"/>
      <c r="Z10" s="285">
        <v>283937</v>
      </c>
      <c r="AA10" s="286"/>
      <c r="AB10" s="287">
        <v>22.040123913965093</v>
      </c>
    </row>
    <row r="11" spans="1:29" x14ac:dyDescent="0.25">
      <c r="A11" s="194" t="s">
        <v>17</v>
      </c>
      <c r="B11" s="347">
        <v>205820</v>
      </c>
      <c r="C11" s="285">
        <v>232784</v>
      </c>
      <c r="D11" s="285"/>
      <c r="E11" s="285">
        <v>183675</v>
      </c>
      <c r="F11" s="286"/>
      <c r="G11" s="287">
        <v>43.181098303032947</v>
      </c>
      <c r="H11" s="194"/>
      <c r="I11" s="347">
        <v>260434.54840826607</v>
      </c>
      <c r="J11" s="285">
        <v>305829.41503100528</v>
      </c>
      <c r="K11" s="285"/>
      <c r="L11" s="285">
        <v>229150.20864193878</v>
      </c>
      <c r="M11" s="286"/>
      <c r="N11" s="287">
        <v>42.662374184247511</v>
      </c>
      <c r="P11" s="347">
        <v>342633.92</v>
      </c>
      <c r="Q11" s="285">
        <v>381885.01</v>
      </c>
      <c r="R11" s="285"/>
      <c r="S11" s="285">
        <v>311459.69</v>
      </c>
      <c r="T11" s="286"/>
      <c r="U11" s="287">
        <v>43.614569835817143</v>
      </c>
      <c r="W11" s="347">
        <v>484378</v>
      </c>
      <c r="X11" s="285">
        <v>540847</v>
      </c>
      <c r="Y11" s="285"/>
      <c r="Z11" s="285">
        <v>442254</v>
      </c>
      <c r="AA11" s="286"/>
      <c r="AB11" s="287">
        <v>43.908882884447422</v>
      </c>
    </row>
    <row r="12" spans="1:29" x14ac:dyDescent="0.25">
      <c r="A12" s="414" t="s">
        <v>19</v>
      </c>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row>
    <row r="13" spans="1:29" ht="24.75" x14ac:dyDescent="0.25">
      <c r="A13" s="187" t="s">
        <v>11</v>
      </c>
      <c r="B13" s="283">
        <v>140000</v>
      </c>
      <c r="C13" s="197">
        <v>150000</v>
      </c>
      <c r="D13" s="197"/>
      <c r="E13" s="197">
        <v>120000</v>
      </c>
      <c r="F13" s="290"/>
      <c r="G13" s="204"/>
      <c r="H13" s="187"/>
      <c r="I13" s="283">
        <v>160000</v>
      </c>
      <c r="J13" s="197">
        <v>170000</v>
      </c>
      <c r="K13" s="197"/>
      <c r="L13" s="197">
        <v>150000</v>
      </c>
      <c r="M13" s="290"/>
      <c r="N13" s="204"/>
      <c r="O13" s="187"/>
      <c r="P13" s="283">
        <v>200000</v>
      </c>
      <c r="Q13" s="197">
        <v>240000</v>
      </c>
      <c r="R13" s="197"/>
      <c r="S13" s="197">
        <v>190000</v>
      </c>
      <c r="T13" s="290"/>
      <c r="U13" s="204"/>
      <c r="V13" s="187"/>
      <c r="W13" s="283">
        <v>280000</v>
      </c>
      <c r="X13" s="197">
        <v>300000</v>
      </c>
      <c r="Y13" s="197"/>
      <c r="Z13" s="197">
        <v>260000</v>
      </c>
      <c r="AA13" s="290"/>
      <c r="AB13" s="204"/>
      <c r="AC13" s="187"/>
    </row>
    <row r="14" spans="1:29" ht="24.75" x14ac:dyDescent="0.25">
      <c r="A14" s="167" t="s">
        <v>13</v>
      </c>
      <c r="B14" s="349"/>
      <c r="C14" s="286"/>
      <c r="D14" s="286"/>
      <c r="E14" s="286"/>
      <c r="F14" s="291"/>
      <c r="G14" s="291"/>
      <c r="H14" s="167"/>
      <c r="I14" s="349"/>
      <c r="J14" s="286"/>
      <c r="K14" s="286"/>
      <c r="L14" s="294"/>
      <c r="M14" s="295"/>
      <c r="N14" s="295"/>
      <c r="O14" s="167"/>
      <c r="P14" s="349"/>
      <c r="Q14" s="286"/>
      <c r="R14" s="286"/>
      <c r="S14" s="294"/>
      <c r="T14" s="295"/>
      <c r="U14" s="295"/>
      <c r="V14" s="167"/>
      <c r="W14" s="349"/>
      <c r="X14" s="286"/>
      <c r="Y14" s="286"/>
      <c r="Z14" s="294"/>
      <c r="AA14" s="295"/>
      <c r="AB14" s="295"/>
      <c r="AC14" s="167"/>
    </row>
    <row r="15" spans="1:29" ht="24.75" x14ac:dyDescent="0.25">
      <c r="A15" s="194" t="s">
        <v>14</v>
      </c>
      <c r="B15" s="347">
        <v>75000</v>
      </c>
      <c r="C15" s="285">
        <v>95000</v>
      </c>
      <c r="D15" s="285"/>
      <c r="E15" s="285">
        <v>45000</v>
      </c>
      <c r="F15" s="200" t="s">
        <v>12</v>
      </c>
      <c r="G15" s="287">
        <v>13.210131276745537</v>
      </c>
      <c r="H15" s="194"/>
      <c r="I15" s="347">
        <v>85000</v>
      </c>
      <c r="J15" s="285">
        <v>100000</v>
      </c>
      <c r="K15" s="285"/>
      <c r="L15" s="296">
        <v>60000</v>
      </c>
      <c r="M15" s="255" t="s">
        <v>12</v>
      </c>
      <c r="N15" s="297">
        <v>14.075713304076611</v>
      </c>
      <c r="O15" s="194"/>
      <c r="P15" s="347">
        <v>100000</v>
      </c>
      <c r="Q15" s="285">
        <v>150000</v>
      </c>
      <c r="R15" s="285"/>
      <c r="S15" s="296">
        <v>78000</v>
      </c>
      <c r="T15" s="255" t="s">
        <v>12</v>
      </c>
      <c r="U15" s="297">
        <v>13.226891986972344</v>
      </c>
      <c r="V15" s="194"/>
      <c r="W15" s="347">
        <v>140000</v>
      </c>
      <c r="X15" s="285">
        <v>170000</v>
      </c>
      <c r="Y15" s="285"/>
      <c r="Z15" s="296">
        <v>98000</v>
      </c>
      <c r="AA15" s="255"/>
      <c r="AB15" s="297">
        <v>15.072453404569391</v>
      </c>
      <c r="AC15" s="194"/>
    </row>
    <row r="16" spans="1:29" x14ac:dyDescent="0.25">
      <c r="A16" s="194" t="s">
        <v>15</v>
      </c>
      <c r="B16" s="347">
        <v>100000</v>
      </c>
      <c r="C16" s="285">
        <v>120000</v>
      </c>
      <c r="D16" s="285"/>
      <c r="E16" s="285">
        <v>92500</v>
      </c>
      <c r="F16" s="200"/>
      <c r="G16" s="287">
        <v>17.622271265947941</v>
      </c>
      <c r="H16" s="194"/>
      <c r="I16" s="347">
        <v>120000</v>
      </c>
      <c r="J16" s="285">
        <v>140000</v>
      </c>
      <c r="K16" s="285"/>
      <c r="L16" s="296">
        <v>100000</v>
      </c>
      <c r="M16" s="255"/>
      <c r="N16" s="297">
        <v>18.666686620100339</v>
      </c>
      <c r="O16" s="194"/>
      <c r="P16" s="347">
        <v>140000</v>
      </c>
      <c r="Q16" s="285">
        <v>160000</v>
      </c>
      <c r="R16" s="255" t="s">
        <v>12</v>
      </c>
      <c r="S16" s="296">
        <v>120000</v>
      </c>
      <c r="T16" s="255"/>
      <c r="U16" s="297">
        <v>17.2</v>
      </c>
      <c r="V16" s="194"/>
      <c r="W16" s="347">
        <v>200000</v>
      </c>
      <c r="X16" s="285">
        <v>225000</v>
      </c>
      <c r="Y16" s="285"/>
      <c r="Z16" s="296">
        <v>150000</v>
      </c>
      <c r="AA16" s="255" t="s">
        <v>12</v>
      </c>
      <c r="AB16" s="297">
        <v>18.978539797018097</v>
      </c>
      <c r="AC16" s="194"/>
    </row>
    <row r="17" spans="1:29" x14ac:dyDescent="0.25">
      <c r="A17" s="194" t="s">
        <v>16</v>
      </c>
      <c r="B17" s="347">
        <v>130000</v>
      </c>
      <c r="C17" s="285">
        <v>150000</v>
      </c>
      <c r="D17" s="285"/>
      <c r="E17" s="285">
        <v>110000</v>
      </c>
      <c r="F17" s="202"/>
      <c r="G17" s="287">
        <v>25.986499154273581</v>
      </c>
      <c r="H17" s="194"/>
      <c r="I17" s="347">
        <v>150000</v>
      </c>
      <c r="J17" s="285">
        <v>160000</v>
      </c>
      <c r="K17" s="285"/>
      <c r="L17" s="296">
        <v>140000</v>
      </c>
      <c r="M17" s="262"/>
      <c r="N17" s="297">
        <v>24.595225891575538</v>
      </c>
      <c r="O17" s="194"/>
      <c r="P17" s="347">
        <v>200000</v>
      </c>
      <c r="Q17" s="285">
        <v>240000</v>
      </c>
      <c r="R17" s="285"/>
      <c r="S17" s="296">
        <v>180000</v>
      </c>
      <c r="T17" s="262"/>
      <c r="U17" s="297">
        <v>26.016981798848143</v>
      </c>
      <c r="V17" s="194"/>
      <c r="W17" s="347">
        <v>280000</v>
      </c>
      <c r="X17" s="285">
        <v>300000</v>
      </c>
      <c r="Y17" s="285"/>
      <c r="Z17" s="296">
        <v>240000</v>
      </c>
      <c r="AA17" s="262"/>
      <c r="AB17" s="297">
        <v>22.040123913965093</v>
      </c>
      <c r="AC17" s="194"/>
    </row>
    <row r="18" spans="1:29" x14ac:dyDescent="0.25">
      <c r="A18" s="190" t="s">
        <v>17</v>
      </c>
      <c r="B18" s="348">
        <v>180000</v>
      </c>
      <c r="C18" s="288">
        <v>200000</v>
      </c>
      <c r="D18" s="288"/>
      <c r="E18" s="288">
        <v>150000</v>
      </c>
      <c r="F18" s="203"/>
      <c r="G18" s="289">
        <v>43.181098303032947</v>
      </c>
      <c r="H18" s="190"/>
      <c r="I18" s="348">
        <v>200000</v>
      </c>
      <c r="J18" s="288">
        <v>250000</v>
      </c>
      <c r="K18" s="288"/>
      <c r="L18" s="288">
        <v>200000</v>
      </c>
      <c r="M18" s="203"/>
      <c r="N18" s="289">
        <v>42.662374184247511</v>
      </c>
      <c r="O18" s="190"/>
      <c r="P18" s="348">
        <v>300000</v>
      </c>
      <c r="Q18" s="288">
        <v>300000</v>
      </c>
      <c r="R18" s="288"/>
      <c r="S18" s="288">
        <v>260000</v>
      </c>
      <c r="T18" s="203"/>
      <c r="U18" s="289">
        <v>43.614569835817143</v>
      </c>
      <c r="V18" s="190"/>
      <c r="W18" s="348">
        <v>400000</v>
      </c>
      <c r="X18" s="288">
        <v>400000</v>
      </c>
      <c r="Y18" s="288"/>
      <c r="Z18" s="288">
        <v>380000</v>
      </c>
      <c r="AA18" s="203"/>
      <c r="AB18" s="289">
        <v>43.908882884447422</v>
      </c>
      <c r="AC18" s="190"/>
    </row>
    <row r="19" spans="1:29" x14ac:dyDescent="0.25">
      <c r="A19" s="408" t="s">
        <v>20</v>
      </c>
      <c r="B19" s="408"/>
      <c r="C19" s="408"/>
      <c r="D19" s="408"/>
      <c r="E19" s="408"/>
      <c r="F19" s="408"/>
      <c r="G19" s="408"/>
      <c r="H19" s="408"/>
    </row>
    <row r="20" spans="1:29" x14ac:dyDescent="0.25">
      <c r="A20" s="409" t="s">
        <v>21</v>
      </c>
      <c r="B20" s="409"/>
      <c r="C20" s="409"/>
      <c r="D20" s="409"/>
      <c r="E20" s="409"/>
      <c r="F20" s="409"/>
      <c r="G20" s="409"/>
      <c r="H20" s="409"/>
    </row>
    <row r="21" spans="1:29" ht="30" customHeight="1" x14ac:dyDescent="0.25">
      <c r="A21" s="409" t="s">
        <v>22</v>
      </c>
      <c r="B21" s="409"/>
      <c r="C21" s="409"/>
      <c r="D21" s="409"/>
      <c r="E21" s="409"/>
      <c r="F21" s="409"/>
      <c r="G21" s="409"/>
      <c r="H21" s="409"/>
    </row>
    <row r="22" spans="1:29" ht="32.25" customHeight="1" x14ac:dyDescent="0.25">
      <c r="A22" s="409" t="s">
        <v>23</v>
      </c>
      <c r="B22" s="409"/>
      <c r="C22" s="409"/>
      <c r="D22" s="409"/>
      <c r="E22" s="409"/>
      <c r="F22" s="409"/>
      <c r="G22" s="409"/>
      <c r="H22" s="409"/>
    </row>
    <row r="23" spans="1:29" ht="25.5" customHeight="1" x14ac:dyDescent="0.25">
      <c r="A23" s="409" t="s">
        <v>24</v>
      </c>
      <c r="B23" s="409"/>
      <c r="C23" s="409"/>
      <c r="D23" s="409"/>
      <c r="E23" s="409"/>
      <c r="F23" s="409"/>
      <c r="G23" s="409"/>
      <c r="H23" s="409"/>
    </row>
    <row r="24" spans="1:29" s="312" customFormat="1" ht="12.75" x14ac:dyDescent="0.2">
      <c r="A24" s="313" t="s">
        <v>106</v>
      </c>
      <c r="B24" s="354"/>
      <c r="C24" s="313"/>
      <c r="D24" s="313"/>
      <c r="E24" s="313"/>
      <c r="F24" s="313"/>
      <c r="G24" s="313"/>
      <c r="H24" s="313"/>
      <c r="I24" s="354"/>
      <c r="J24" s="313"/>
      <c r="K24" s="313"/>
      <c r="L24" s="313"/>
      <c r="M24" s="313"/>
      <c r="N24" s="313"/>
      <c r="O24" s="313"/>
      <c r="P24" s="354"/>
      <c r="Q24" s="313"/>
      <c r="R24" s="313"/>
      <c r="S24" s="313"/>
      <c r="T24" s="313"/>
      <c r="W24" s="355"/>
    </row>
  </sheetData>
  <mergeCells count="12">
    <mergeCell ref="A22:H22"/>
    <mergeCell ref="I2:N2"/>
    <mergeCell ref="A23:H23"/>
    <mergeCell ref="B2:G2"/>
    <mergeCell ref="A19:H19"/>
    <mergeCell ref="A20:H20"/>
    <mergeCell ref="A21:H21"/>
    <mergeCell ref="W2:AB2"/>
    <mergeCell ref="A1:AC1"/>
    <mergeCell ref="A12:AC12"/>
    <mergeCell ref="A5:AC5"/>
    <mergeCell ref="P2:U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workbookViewId="0">
      <selection activeCell="T13" sqref="T13"/>
    </sheetView>
  </sheetViews>
  <sheetFormatPr baseColWidth="10" defaultColWidth="9.140625" defaultRowHeight="15" x14ac:dyDescent="0.25"/>
  <cols>
    <col min="1" max="1" width="23.140625" customWidth="1"/>
    <col min="2" max="2" width="9.140625" style="31"/>
    <col min="4" max="4" width="1.28515625" bestFit="1" customWidth="1"/>
    <col min="5" max="5" width="11.42578125" customWidth="1"/>
    <col min="6" max="6" width="1.28515625" bestFit="1" customWidth="1"/>
    <col min="7" max="7" width="15" style="222" customWidth="1"/>
    <col min="8" max="8" width="2.7109375" customWidth="1"/>
    <col min="9" max="9" width="9.140625" style="31"/>
    <col min="11" max="11" width="1.28515625" customWidth="1"/>
    <col min="13" max="13" width="1.28515625" style="276" customWidth="1"/>
    <col min="14" max="14" width="11.85546875" customWidth="1"/>
    <col min="15" max="15" width="9.140625" style="31"/>
    <col min="16" max="16" width="9.140625" customWidth="1"/>
    <col min="17" max="17" width="1.7109375" customWidth="1"/>
    <col min="19" max="19" width="1.42578125" customWidth="1"/>
    <col min="20" max="20" width="11.28515625" style="31" customWidth="1"/>
    <col min="22" max="22" width="9.140625" customWidth="1"/>
    <col min="23" max="23" width="1.7109375" customWidth="1"/>
    <col min="25" max="25" width="1.42578125" customWidth="1"/>
    <col min="26" max="26" width="11.28515625" customWidth="1"/>
  </cols>
  <sheetData>
    <row r="1" spans="1:26" ht="29.25" customHeight="1" x14ac:dyDescent="0.25">
      <c r="A1" s="404" t="s">
        <v>97</v>
      </c>
      <c r="B1" s="404"/>
      <c r="C1" s="404"/>
      <c r="D1" s="404"/>
      <c r="E1" s="404"/>
      <c r="F1" s="404"/>
      <c r="G1" s="404"/>
      <c r="H1" s="404"/>
      <c r="I1" s="404"/>
      <c r="J1" s="404"/>
      <c r="K1" s="404"/>
      <c r="L1" s="404"/>
      <c r="M1" s="404"/>
      <c r="N1" s="404"/>
      <c r="O1" s="404"/>
      <c r="P1" s="404"/>
      <c r="Q1" s="404"/>
      <c r="R1" s="404"/>
      <c r="S1" s="404"/>
      <c r="T1" s="404"/>
      <c r="U1" s="404"/>
      <c r="V1" s="404"/>
      <c r="W1" s="404"/>
      <c r="X1" s="404"/>
      <c r="Y1" s="404"/>
      <c r="Z1" s="404"/>
    </row>
    <row r="2" spans="1:26" ht="15" customHeight="1" x14ac:dyDescent="0.25">
      <c r="A2" s="168"/>
      <c r="B2" s="410" t="s">
        <v>93</v>
      </c>
      <c r="C2" s="410"/>
      <c r="D2" s="410"/>
      <c r="E2" s="410"/>
      <c r="F2" s="410"/>
      <c r="G2" s="410"/>
      <c r="H2" s="168"/>
      <c r="I2" s="410" t="s">
        <v>94</v>
      </c>
      <c r="J2" s="410"/>
      <c r="K2" s="410"/>
      <c r="L2" s="410"/>
      <c r="M2" s="410"/>
      <c r="N2" s="410"/>
      <c r="O2" s="410" t="s">
        <v>95</v>
      </c>
      <c r="P2" s="410"/>
      <c r="Q2" s="410"/>
      <c r="R2" s="410"/>
      <c r="S2" s="410"/>
      <c r="T2" s="410"/>
      <c r="U2" s="410" t="s">
        <v>96</v>
      </c>
      <c r="V2" s="410"/>
      <c r="W2" s="410"/>
      <c r="X2" s="410"/>
      <c r="Y2" s="410"/>
      <c r="Z2" s="410"/>
    </row>
    <row r="3" spans="1:26" ht="60" x14ac:dyDescent="0.25">
      <c r="A3" s="169"/>
      <c r="B3" s="176" t="s">
        <v>6</v>
      </c>
      <c r="C3" s="177" t="s">
        <v>7</v>
      </c>
      <c r="D3" s="177"/>
      <c r="E3" s="177" t="s">
        <v>8</v>
      </c>
      <c r="F3" s="180"/>
      <c r="G3" s="229" t="s">
        <v>9</v>
      </c>
      <c r="H3" s="169"/>
      <c r="I3" s="176" t="s">
        <v>6</v>
      </c>
      <c r="J3" s="177" t="s">
        <v>7</v>
      </c>
      <c r="K3" s="177"/>
      <c r="L3" s="177" t="s">
        <v>8</v>
      </c>
      <c r="M3" s="269"/>
      <c r="N3" s="264" t="s">
        <v>9</v>
      </c>
      <c r="O3" s="176" t="s">
        <v>6</v>
      </c>
      <c r="P3" s="177" t="s">
        <v>7</v>
      </c>
      <c r="Q3" s="177"/>
      <c r="R3" s="177" t="s">
        <v>8</v>
      </c>
      <c r="S3" s="269"/>
      <c r="T3" s="264" t="s">
        <v>9</v>
      </c>
      <c r="U3" s="176" t="s">
        <v>6</v>
      </c>
      <c r="V3" s="177" t="s">
        <v>7</v>
      </c>
      <c r="W3" s="177"/>
      <c r="X3" s="177" t="s">
        <v>8</v>
      </c>
      <c r="Y3" s="269"/>
      <c r="Z3" s="264" t="s">
        <v>9</v>
      </c>
    </row>
    <row r="4" spans="1:26" ht="36" x14ac:dyDescent="0.25">
      <c r="A4" s="353" t="s">
        <v>111</v>
      </c>
      <c r="B4" s="238">
        <v>1528000</v>
      </c>
      <c r="C4" s="239">
        <v>811000</v>
      </c>
      <c r="D4" s="240"/>
      <c r="E4" s="239">
        <v>717000</v>
      </c>
      <c r="F4" s="241"/>
      <c r="G4" s="242">
        <v>100</v>
      </c>
      <c r="H4" s="193"/>
      <c r="I4" s="236">
        <v>1540000</v>
      </c>
      <c r="J4" s="265">
        <v>816500</v>
      </c>
      <c r="K4" s="265"/>
      <c r="L4" s="265">
        <v>723500</v>
      </c>
      <c r="M4" s="270"/>
      <c r="N4" s="280">
        <v>100</v>
      </c>
      <c r="O4" s="236">
        <v>1514000</v>
      </c>
      <c r="P4" s="265">
        <v>786000</v>
      </c>
      <c r="Q4" s="265"/>
      <c r="R4" s="265">
        <v>728000</v>
      </c>
      <c r="S4" s="270"/>
      <c r="T4" s="280">
        <v>100</v>
      </c>
      <c r="U4" s="236">
        <v>1559500</v>
      </c>
      <c r="V4" s="265">
        <v>805500</v>
      </c>
      <c r="W4" s="265"/>
      <c r="X4" s="265">
        <v>754000</v>
      </c>
      <c r="Y4" s="270"/>
      <c r="Z4" s="280">
        <v>100</v>
      </c>
    </row>
    <row r="5" spans="1:26" x14ac:dyDescent="0.25">
      <c r="A5" s="415" t="s">
        <v>10</v>
      </c>
      <c r="B5" s="415"/>
      <c r="C5" s="415"/>
      <c r="D5" s="415"/>
      <c r="E5" s="415"/>
      <c r="F5" s="415"/>
      <c r="G5" s="415"/>
      <c r="H5" s="415"/>
      <c r="I5" s="415"/>
      <c r="J5" s="415"/>
      <c r="K5" s="415"/>
      <c r="L5" s="415"/>
      <c r="M5" s="415"/>
      <c r="N5" s="415"/>
      <c r="O5" s="415"/>
      <c r="P5" s="415"/>
      <c r="Q5" s="415"/>
      <c r="R5" s="415"/>
      <c r="S5" s="415"/>
      <c r="T5" s="415"/>
      <c r="U5" s="415"/>
      <c r="V5" s="415"/>
      <c r="W5" s="415"/>
      <c r="X5" s="415"/>
      <c r="Y5" s="415"/>
      <c r="Z5" s="415"/>
    </row>
    <row r="6" spans="1:26" ht="24.75" x14ac:dyDescent="0.25">
      <c r="A6" s="243" t="s">
        <v>11</v>
      </c>
      <c r="B6" s="244">
        <v>90386</v>
      </c>
      <c r="C6" s="245">
        <v>101979</v>
      </c>
      <c r="D6" s="245"/>
      <c r="E6" s="245">
        <v>77273</v>
      </c>
      <c r="F6" s="246"/>
      <c r="G6" s="246"/>
      <c r="H6" s="187"/>
      <c r="I6" s="267">
        <v>103885.41686108154</v>
      </c>
      <c r="J6" s="197">
        <v>110936.55478017039</v>
      </c>
      <c r="K6" s="197"/>
      <c r="L6" s="197">
        <v>95925.698188920607</v>
      </c>
      <c r="M6" s="271"/>
      <c r="N6" s="204"/>
      <c r="O6" s="267">
        <v>120832</v>
      </c>
      <c r="P6" s="197">
        <v>129112</v>
      </c>
      <c r="Q6" s="197"/>
      <c r="R6" s="197">
        <v>111889</v>
      </c>
      <c r="S6" s="271"/>
      <c r="T6" s="204"/>
      <c r="U6" s="267">
        <v>136410</v>
      </c>
      <c r="V6" s="197">
        <v>148911</v>
      </c>
      <c r="W6" s="197"/>
      <c r="X6" s="197">
        <v>123060</v>
      </c>
      <c r="Y6" s="271"/>
      <c r="Z6" s="204"/>
    </row>
    <row r="7" spans="1:26" ht="24.75" x14ac:dyDescent="0.25">
      <c r="A7" s="247" t="s">
        <v>13</v>
      </c>
      <c r="B7" s="248"/>
      <c r="C7" s="249"/>
      <c r="D7" s="249"/>
      <c r="E7" s="249"/>
      <c r="F7" s="250"/>
      <c r="G7" s="242"/>
      <c r="H7" s="167"/>
      <c r="I7" s="198"/>
      <c r="J7" s="195"/>
      <c r="K7" s="195"/>
      <c r="L7" s="226"/>
      <c r="M7" s="272"/>
      <c r="N7" s="196"/>
      <c r="O7" s="198"/>
      <c r="P7" s="195"/>
      <c r="Q7" s="195"/>
      <c r="R7" s="226"/>
      <c r="S7" s="272"/>
      <c r="T7" s="196"/>
      <c r="U7" s="198"/>
      <c r="V7" s="195"/>
      <c r="W7" s="195"/>
      <c r="X7" s="226"/>
      <c r="Y7" s="272"/>
      <c r="Z7" s="196"/>
    </row>
    <row r="8" spans="1:26" ht="24.75" x14ac:dyDescent="0.25">
      <c r="A8" s="251" t="s">
        <v>14</v>
      </c>
      <c r="B8" s="356">
        <v>49751</v>
      </c>
      <c r="C8" s="252">
        <v>57028</v>
      </c>
      <c r="D8" s="252"/>
      <c r="E8" s="252">
        <v>39465</v>
      </c>
      <c r="F8" s="253"/>
      <c r="G8" s="254">
        <v>15.874506955556678</v>
      </c>
      <c r="H8" s="194"/>
      <c r="I8" s="278">
        <v>49435.698966456446</v>
      </c>
      <c r="J8" s="230">
        <v>58255.548287347177</v>
      </c>
      <c r="K8" s="230"/>
      <c r="L8" s="230">
        <v>35851.114270481608</v>
      </c>
      <c r="M8" s="273"/>
      <c r="N8" s="225">
        <v>13.9</v>
      </c>
      <c r="O8" s="278">
        <v>60367</v>
      </c>
      <c r="P8" s="230">
        <v>71015</v>
      </c>
      <c r="Q8" s="230"/>
      <c r="R8" s="230">
        <v>42967</v>
      </c>
      <c r="S8" s="273"/>
      <c r="T8" s="361">
        <v>15.199955084826927</v>
      </c>
      <c r="U8" s="278">
        <v>76605</v>
      </c>
      <c r="V8" s="230">
        <v>87828</v>
      </c>
      <c r="W8" s="230"/>
      <c r="X8" s="230">
        <v>59189</v>
      </c>
      <c r="Y8" s="273"/>
      <c r="Z8" s="225">
        <v>15.485379365716579</v>
      </c>
    </row>
    <row r="9" spans="1:26" x14ac:dyDescent="0.25">
      <c r="A9" s="251" t="s">
        <v>15</v>
      </c>
      <c r="B9" s="356">
        <v>63016</v>
      </c>
      <c r="C9" s="252">
        <v>70888</v>
      </c>
      <c r="D9" s="252"/>
      <c r="E9" s="252">
        <v>53180</v>
      </c>
      <c r="F9" s="255"/>
      <c r="G9" s="254">
        <v>17.146179770051347</v>
      </c>
      <c r="H9" s="194"/>
      <c r="I9" s="278">
        <v>69234.912350308732</v>
      </c>
      <c r="J9" s="230">
        <v>78470.604257901083</v>
      </c>
      <c r="K9" s="230"/>
      <c r="L9" s="230">
        <v>54744.059469975262</v>
      </c>
      <c r="M9" s="273"/>
      <c r="N9" s="225">
        <v>16.100000000000001</v>
      </c>
      <c r="O9" s="278">
        <v>81119</v>
      </c>
      <c r="P9" s="230">
        <v>91769</v>
      </c>
      <c r="Q9" s="230"/>
      <c r="R9" s="230">
        <v>66874</v>
      </c>
      <c r="S9" s="273"/>
      <c r="T9" s="361">
        <v>15.783323920962506</v>
      </c>
      <c r="U9" s="278">
        <v>102845</v>
      </c>
      <c r="V9" s="230">
        <v>112679</v>
      </c>
      <c r="W9" s="230"/>
      <c r="X9" s="230">
        <v>90805</v>
      </c>
      <c r="Y9" s="273"/>
      <c r="Z9" s="225">
        <v>18.534307507025289</v>
      </c>
    </row>
    <row r="10" spans="1:26" x14ac:dyDescent="0.25">
      <c r="A10" s="251" t="s">
        <v>16</v>
      </c>
      <c r="B10" s="356">
        <v>85448</v>
      </c>
      <c r="C10" s="252">
        <v>98979</v>
      </c>
      <c r="D10" s="255"/>
      <c r="E10" s="252">
        <v>66908</v>
      </c>
      <c r="F10" s="253"/>
      <c r="G10" s="254">
        <v>24.835280382255711</v>
      </c>
      <c r="H10" s="194"/>
      <c r="I10" s="278">
        <v>98921.793699963746</v>
      </c>
      <c r="J10" s="230">
        <v>105632.32366565277</v>
      </c>
      <c r="K10" s="230"/>
      <c r="L10" s="230">
        <v>90504.479545811802</v>
      </c>
      <c r="M10" s="273"/>
      <c r="N10" s="225">
        <v>24.2</v>
      </c>
      <c r="O10" s="278">
        <v>110518</v>
      </c>
      <c r="P10" s="230">
        <v>128131</v>
      </c>
      <c r="Q10" s="230"/>
      <c r="R10" s="230">
        <v>90860</v>
      </c>
      <c r="S10" s="273"/>
      <c r="T10" s="361">
        <v>23.235477702588899</v>
      </c>
      <c r="U10" s="278">
        <v>129154</v>
      </c>
      <c r="V10" s="230">
        <v>143244</v>
      </c>
      <c r="W10" s="230"/>
      <c r="X10" s="230">
        <v>110706</v>
      </c>
      <c r="Y10" s="273"/>
      <c r="Z10" s="225">
        <v>20.894355680449621</v>
      </c>
    </row>
    <row r="11" spans="1:26" x14ac:dyDescent="0.25">
      <c r="A11" s="256" t="s">
        <v>17</v>
      </c>
      <c r="B11" s="357">
        <v>119913</v>
      </c>
      <c r="C11" s="257">
        <v>140625</v>
      </c>
      <c r="D11" s="257"/>
      <c r="E11" s="257">
        <v>101511</v>
      </c>
      <c r="F11" s="258"/>
      <c r="G11" s="259">
        <v>42.2</v>
      </c>
      <c r="H11" s="190"/>
      <c r="I11" s="279">
        <v>135291.28135436404</v>
      </c>
      <c r="J11" s="232">
        <v>150231.49981530497</v>
      </c>
      <c r="K11" s="232"/>
      <c r="L11" s="232">
        <v>122310.05445623344</v>
      </c>
      <c r="M11" s="274"/>
      <c r="N11" s="224">
        <v>45.8</v>
      </c>
      <c r="O11" s="279">
        <v>159833</v>
      </c>
      <c r="P11" s="232">
        <v>171405</v>
      </c>
      <c r="Q11" s="232"/>
      <c r="R11" s="232">
        <v>149843</v>
      </c>
      <c r="S11" s="274"/>
      <c r="T11" s="362">
        <v>45.781243291621671</v>
      </c>
      <c r="U11" s="279">
        <v>174400</v>
      </c>
      <c r="V11" s="232">
        <v>200038</v>
      </c>
      <c r="W11" s="232"/>
      <c r="X11" s="232">
        <v>153792</v>
      </c>
      <c r="Y11" s="274"/>
      <c r="Z11" s="224">
        <v>45.085957446808514</v>
      </c>
    </row>
    <row r="12" spans="1:26" x14ac:dyDescent="0.25">
      <c r="A12" s="415" t="s">
        <v>19</v>
      </c>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row>
    <row r="13" spans="1:26" ht="24.75" x14ac:dyDescent="0.25">
      <c r="A13" s="243" t="s">
        <v>11</v>
      </c>
      <c r="B13" s="244">
        <v>70000</v>
      </c>
      <c r="C13" s="245">
        <v>70000</v>
      </c>
      <c r="D13" s="245"/>
      <c r="E13" s="245">
        <v>66000</v>
      </c>
      <c r="F13" s="260"/>
      <c r="G13" s="266"/>
      <c r="H13" s="187"/>
      <c r="I13" s="268">
        <v>80000</v>
      </c>
      <c r="J13" s="197">
        <v>90000</v>
      </c>
      <c r="K13" s="197"/>
      <c r="L13" s="197">
        <v>80000</v>
      </c>
      <c r="M13" s="271"/>
      <c r="N13" s="266"/>
      <c r="O13" s="268">
        <v>100000</v>
      </c>
      <c r="P13" s="197">
        <v>100000</v>
      </c>
      <c r="Q13" s="197"/>
      <c r="R13" s="197">
        <v>95000</v>
      </c>
      <c r="S13" s="271"/>
      <c r="T13" s="266"/>
      <c r="U13" s="268">
        <v>110000</v>
      </c>
      <c r="V13" s="197">
        <v>120000</v>
      </c>
      <c r="W13" s="197"/>
      <c r="X13" s="197">
        <v>100000</v>
      </c>
      <c r="Y13" s="271"/>
      <c r="Z13" s="266"/>
    </row>
    <row r="14" spans="1:26" ht="24.75" x14ac:dyDescent="0.25">
      <c r="A14" s="247" t="s">
        <v>13</v>
      </c>
      <c r="B14" s="358"/>
      <c r="C14" s="253"/>
      <c r="D14" s="253"/>
      <c r="E14" s="253"/>
      <c r="F14" s="261"/>
      <c r="G14" s="261"/>
      <c r="H14" s="167"/>
      <c r="I14" s="360"/>
      <c r="J14" s="231"/>
      <c r="K14" s="231"/>
      <c r="L14" s="231"/>
      <c r="M14" s="275"/>
      <c r="N14" s="223"/>
      <c r="O14" s="360"/>
      <c r="P14" s="231"/>
      <c r="Q14" s="231"/>
      <c r="R14" s="231"/>
      <c r="S14" s="275"/>
      <c r="T14" s="223"/>
      <c r="U14" s="231"/>
      <c r="V14" s="231"/>
      <c r="W14" s="231"/>
      <c r="X14" s="231"/>
      <c r="Y14" s="275"/>
      <c r="Z14" s="223"/>
    </row>
    <row r="15" spans="1:26" ht="24.75" x14ac:dyDescent="0.25">
      <c r="A15" s="251" t="s">
        <v>14</v>
      </c>
      <c r="B15" s="356">
        <v>40000</v>
      </c>
      <c r="C15" s="252">
        <v>50000</v>
      </c>
      <c r="D15" s="252"/>
      <c r="E15" s="252">
        <v>35000</v>
      </c>
      <c r="F15" s="255"/>
      <c r="G15" s="254">
        <v>15.874506955556678</v>
      </c>
      <c r="H15" s="194"/>
      <c r="I15" s="278">
        <v>40000</v>
      </c>
      <c r="J15" s="230">
        <v>50000</v>
      </c>
      <c r="K15" s="230"/>
      <c r="L15" s="230">
        <v>30000</v>
      </c>
      <c r="M15" s="277" t="s">
        <v>12</v>
      </c>
      <c r="N15" s="225">
        <v>13.9</v>
      </c>
      <c r="O15" s="278">
        <v>50000</v>
      </c>
      <c r="P15" s="230">
        <v>60000</v>
      </c>
      <c r="Q15" s="230"/>
      <c r="R15" s="230">
        <v>40000</v>
      </c>
      <c r="S15" s="277"/>
      <c r="T15" s="361">
        <v>15.199955084826927</v>
      </c>
      <c r="U15" s="278">
        <v>60000</v>
      </c>
      <c r="V15" s="230">
        <v>70000</v>
      </c>
      <c r="W15" s="230"/>
      <c r="X15" s="230">
        <v>45000</v>
      </c>
      <c r="Y15" s="277"/>
      <c r="Z15" s="225">
        <v>15.485379365716579</v>
      </c>
    </row>
    <row r="16" spans="1:26" x14ac:dyDescent="0.25">
      <c r="A16" s="251" t="s">
        <v>15</v>
      </c>
      <c r="B16" s="356">
        <v>54000</v>
      </c>
      <c r="C16" s="252">
        <v>60000</v>
      </c>
      <c r="D16" s="252"/>
      <c r="E16" s="252">
        <v>50000</v>
      </c>
      <c r="F16" s="255"/>
      <c r="G16" s="254">
        <v>17.146179770051347</v>
      </c>
      <c r="H16" s="194"/>
      <c r="I16" s="278">
        <v>60000</v>
      </c>
      <c r="J16" s="230">
        <v>65000</v>
      </c>
      <c r="K16" s="230"/>
      <c r="L16" s="230">
        <v>54000</v>
      </c>
      <c r="M16" s="273"/>
      <c r="N16" s="225">
        <v>16.100000000000001</v>
      </c>
      <c r="O16" s="278">
        <v>70000</v>
      </c>
      <c r="P16" s="230">
        <v>86000</v>
      </c>
      <c r="Q16" s="230"/>
      <c r="R16" s="230">
        <v>60000</v>
      </c>
      <c r="S16" s="273"/>
      <c r="T16" s="361">
        <v>15.783323920962506</v>
      </c>
      <c r="U16" s="278">
        <v>90000</v>
      </c>
      <c r="V16" s="230">
        <v>100000</v>
      </c>
      <c r="W16" s="230"/>
      <c r="X16" s="230">
        <v>75000</v>
      </c>
      <c r="Y16" s="273"/>
      <c r="Z16" s="225">
        <v>18.534307507025289</v>
      </c>
    </row>
    <row r="17" spans="1:26" x14ac:dyDescent="0.25">
      <c r="A17" s="251" t="s">
        <v>16</v>
      </c>
      <c r="B17" s="356">
        <v>70000</v>
      </c>
      <c r="C17" s="252">
        <v>72000</v>
      </c>
      <c r="D17" s="252"/>
      <c r="E17" s="252">
        <v>60000</v>
      </c>
      <c r="F17" s="262"/>
      <c r="G17" s="254">
        <v>24.835280382255711</v>
      </c>
      <c r="H17" s="194"/>
      <c r="I17" s="278">
        <v>85000</v>
      </c>
      <c r="J17" s="230">
        <v>90000</v>
      </c>
      <c r="K17" s="230"/>
      <c r="L17" s="230">
        <v>80000</v>
      </c>
      <c r="M17" s="273"/>
      <c r="N17" s="225">
        <v>24.2</v>
      </c>
      <c r="O17" s="278">
        <v>90000</v>
      </c>
      <c r="P17" s="230">
        <v>100000</v>
      </c>
      <c r="Q17" s="230"/>
      <c r="R17" s="230">
        <v>80000</v>
      </c>
      <c r="S17" s="273"/>
      <c r="T17" s="361">
        <v>23.235477702588899</v>
      </c>
      <c r="U17" s="278">
        <v>105000</v>
      </c>
      <c r="V17" s="230">
        <v>120000</v>
      </c>
      <c r="W17" s="230"/>
      <c r="X17" s="230">
        <v>100000</v>
      </c>
      <c r="Y17" s="273"/>
      <c r="Z17" s="225">
        <v>20.894355680449621</v>
      </c>
    </row>
    <row r="18" spans="1:26" x14ac:dyDescent="0.25">
      <c r="A18" s="256" t="s">
        <v>17</v>
      </c>
      <c r="B18" s="357">
        <v>90000</v>
      </c>
      <c r="C18" s="257">
        <v>100000</v>
      </c>
      <c r="D18" s="257"/>
      <c r="E18" s="257">
        <v>90000</v>
      </c>
      <c r="F18" s="263"/>
      <c r="G18" s="259">
        <v>42.2</v>
      </c>
      <c r="H18" s="190"/>
      <c r="I18" s="279">
        <v>100000</v>
      </c>
      <c r="J18" s="232">
        <v>120000</v>
      </c>
      <c r="K18" s="232"/>
      <c r="L18" s="232">
        <v>100000</v>
      </c>
      <c r="M18" s="274"/>
      <c r="N18" s="224">
        <v>45.8</v>
      </c>
      <c r="O18" s="279">
        <v>140000</v>
      </c>
      <c r="P18" s="232">
        <v>150000</v>
      </c>
      <c r="Q18" s="232"/>
      <c r="R18" s="232">
        <v>125000</v>
      </c>
      <c r="S18" s="274"/>
      <c r="T18" s="362">
        <v>45.781243291621671</v>
      </c>
      <c r="U18" s="279">
        <v>150000</v>
      </c>
      <c r="V18" s="232">
        <v>170000</v>
      </c>
      <c r="W18" s="232"/>
      <c r="X18" s="232">
        <v>140000</v>
      </c>
      <c r="Y18" s="274"/>
      <c r="Z18" s="224">
        <v>45.085957446808514</v>
      </c>
    </row>
    <row r="19" spans="1:26" x14ac:dyDescent="0.25">
      <c r="A19" s="408" t="s">
        <v>20</v>
      </c>
      <c r="B19" s="408"/>
      <c r="C19" s="408"/>
      <c r="D19" s="408"/>
      <c r="E19" s="408"/>
      <c r="F19" s="408"/>
      <c r="G19" s="408"/>
      <c r="H19" s="408"/>
      <c r="I19" s="408"/>
      <c r="J19" s="408"/>
      <c r="K19" s="408"/>
      <c r="L19" s="408"/>
      <c r="M19" s="408"/>
      <c r="N19" s="408"/>
    </row>
    <row r="20" spans="1:26" ht="28.5" customHeight="1" x14ac:dyDescent="0.25">
      <c r="A20" s="409" t="s">
        <v>21</v>
      </c>
      <c r="B20" s="409"/>
      <c r="C20" s="409"/>
      <c r="D20" s="409"/>
      <c r="E20" s="409"/>
      <c r="F20" s="409"/>
      <c r="G20" s="409"/>
      <c r="H20" s="409"/>
      <c r="I20" s="409"/>
      <c r="J20" s="409"/>
      <c r="K20" s="409"/>
      <c r="L20" s="409"/>
      <c r="M20" s="409"/>
      <c r="N20" s="409"/>
    </row>
    <row r="21" spans="1:26" ht="27.75" customHeight="1" x14ac:dyDescent="0.25">
      <c r="A21" s="409" t="s">
        <v>22</v>
      </c>
      <c r="B21" s="409"/>
      <c r="C21" s="409"/>
      <c r="D21" s="409"/>
      <c r="E21" s="409"/>
      <c r="F21" s="409"/>
      <c r="G21" s="409"/>
      <c r="H21" s="409"/>
      <c r="I21" s="409"/>
      <c r="J21" s="409"/>
      <c r="K21" s="409"/>
      <c r="L21" s="409"/>
      <c r="M21" s="409"/>
      <c r="N21" s="409"/>
    </row>
    <row r="22" spans="1:26" x14ac:dyDescent="0.25">
      <c r="A22" s="409" t="s">
        <v>23</v>
      </c>
      <c r="B22" s="409"/>
      <c r="C22" s="409"/>
      <c r="D22" s="409"/>
      <c r="E22" s="409"/>
      <c r="F22" s="409"/>
      <c r="G22" s="409"/>
      <c r="H22" s="409"/>
      <c r="I22" s="409"/>
      <c r="J22" s="409"/>
      <c r="K22" s="409"/>
      <c r="L22" s="409"/>
      <c r="M22" s="409"/>
      <c r="N22" s="409"/>
    </row>
    <row r="23" spans="1:26" x14ac:dyDescent="0.25">
      <c r="A23" s="409" t="s">
        <v>24</v>
      </c>
      <c r="B23" s="409"/>
      <c r="C23" s="409"/>
      <c r="D23" s="409"/>
      <c r="E23" s="409"/>
      <c r="F23" s="409"/>
      <c r="G23" s="409"/>
      <c r="H23" s="409"/>
      <c r="I23" s="409"/>
      <c r="J23" s="409"/>
      <c r="K23" s="409"/>
      <c r="L23" s="409"/>
      <c r="M23" s="409"/>
      <c r="N23" s="409"/>
    </row>
    <row r="24" spans="1:26" s="312" customFormat="1" ht="12.75" x14ac:dyDescent="0.2">
      <c r="A24" s="313" t="s">
        <v>106</v>
      </c>
      <c r="B24" s="354"/>
      <c r="C24" s="313"/>
      <c r="D24" s="313"/>
      <c r="E24" s="313"/>
      <c r="F24" s="313"/>
      <c r="G24" s="313"/>
      <c r="H24" s="313"/>
      <c r="I24" s="354"/>
      <c r="J24" s="313"/>
      <c r="K24" s="313"/>
      <c r="L24" s="313"/>
      <c r="M24" s="313"/>
      <c r="N24" s="313"/>
      <c r="O24" s="354"/>
      <c r="P24" s="313"/>
      <c r="Q24" s="313"/>
      <c r="R24" s="313"/>
      <c r="S24" s="313"/>
      <c r="T24" s="354"/>
    </row>
    <row r="25" spans="1:26" x14ac:dyDescent="0.25">
      <c r="A25" s="209"/>
      <c r="B25" s="359"/>
      <c r="C25" s="209"/>
      <c r="D25" s="209"/>
      <c r="E25" s="209"/>
      <c r="F25" s="209"/>
      <c r="G25" s="235"/>
    </row>
  </sheetData>
  <mergeCells count="12">
    <mergeCell ref="A22:N22"/>
    <mergeCell ref="A23:N23"/>
    <mergeCell ref="I2:N2"/>
    <mergeCell ref="A19:N19"/>
    <mergeCell ref="B2:G2"/>
    <mergeCell ref="A20:N20"/>
    <mergeCell ref="U2:Z2"/>
    <mergeCell ref="A5:Z5"/>
    <mergeCell ref="A1:Z1"/>
    <mergeCell ref="A12:Z12"/>
    <mergeCell ref="A21:N21"/>
    <mergeCell ref="O2: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workbookViewId="0">
      <selection activeCell="Y13" sqref="Y13"/>
    </sheetView>
  </sheetViews>
  <sheetFormatPr baseColWidth="10" defaultColWidth="9.140625" defaultRowHeight="15" x14ac:dyDescent="0.25"/>
  <cols>
    <col min="1" max="1" width="21.85546875" customWidth="1"/>
    <col min="2" max="2" width="9.140625" style="31"/>
    <col min="4" max="4" width="1.28515625" bestFit="1" customWidth="1"/>
    <col min="6" max="6" width="1.28515625" bestFit="1" customWidth="1"/>
    <col min="7" max="7" width="15" style="222" customWidth="1"/>
    <col min="8" max="8" width="9.140625" style="31"/>
    <col min="10" max="10" width="1.28515625" customWidth="1"/>
    <col min="12" max="12" width="1.28515625" customWidth="1"/>
    <col min="13" max="13" width="12.140625" style="31" customWidth="1"/>
    <col min="16" max="16" width="1.28515625" customWidth="1"/>
    <col min="18" max="18" width="1.140625" customWidth="1"/>
    <col min="19" max="19" width="13.28515625" style="31" customWidth="1"/>
    <col min="22" max="22" width="0.85546875" customWidth="1"/>
    <col min="24" max="24" width="1.5703125" customWidth="1"/>
    <col min="25" max="25" width="11.7109375" customWidth="1"/>
  </cols>
  <sheetData>
    <row r="1" spans="1:25" ht="34.5" customHeight="1" x14ac:dyDescent="0.25">
      <c r="A1" s="404" t="s">
        <v>91</v>
      </c>
      <c r="B1" s="404"/>
      <c r="C1" s="404"/>
      <c r="D1" s="404"/>
      <c r="E1" s="404"/>
      <c r="F1" s="404"/>
      <c r="G1" s="404"/>
      <c r="H1" s="404"/>
      <c r="I1" s="404"/>
      <c r="J1" s="404"/>
      <c r="K1" s="404"/>
      <c r="L1" s="404"/>
      <c r="M1" s="404"/>
      <c r="N1" s="404"/>
      <c r="O1" s="404"/>
      <c r="P1" s="404"/>
      <c r="Q1" s="404"/>
      <c r="R1" s="404"/>
      <c r="S1" s="404"/>
      <c r="T1" s="404"/>
      <c r="U1" s="404"/>
      <c r="V1" s="404"/>
      <c r="W1" s="404"/>
      <c r="X1" s="404"/>
      <c r="Y1" s="404"/>
    </row>
    <row r="2" spans="1:25" x14ac:dyDescent="0.25">
      <c r="A2" s="168"/>
      <c r="B2" s="410" t="s">
        <v>88</v>
      </c>
      <c r="C2" s="410"/>
      <c r="D2" s="410"/>
      <c r="E2" s="410"/>
      <c r="F2" s="410"/>
      <c r="G2" s="410"/>
      <c r="H2" s="410" t="s">
        <v>89</v>
      </c>
      <c r="I2" s="410"/>
      <c r="J2" s="410"/>
      <c r="K2" s="410"/>
      <c r="L2" s="410"/>
      <c r="M2" s="410"/>
      <c r="N2" s="410" t="s">
        <v>90</v>
      </c>
      <c r="O2" s="410"/>
      <c r="P2" s="410"/>
      <c r="Q2" s="410"/>
      <c r="R2" s="410"/>
      <c r="S2" s="410"/>
      <c r="T2" s="410" t="s">
        <v>92</v>
      </c>
      <c r="U2" s="410"/>
      <c r="V2" s="410"/>
      <c r="W2" s="410"/>
      <c r="X2" s="410"/>
      <c r="Y2" s="410"/>
    </row>
    <row r="3" spans="1:25" ht="60" x14ac:dyDescent="0.25">
      <c r="A3" s="169"/>
      <c r="B3" s="176" t="s">
        <v>6</v>
      </c>
      <c r="C3" s="177" t="s">
        <v>7</v>
      </c>
      <c r="D3" s="177"/>
      <c r="E3" s="177" t="s">
        <v>8</v>
      </c>
      <c r="F3" s="180"/>
      <c r="G3" s="229" t="s">
        <v>9</v>
      </c>
      <c r="H3" s="176" t="s">
        <v>6</v>
      </c>
      <c r="I3" s="177" t="s">
        <v>7</v>
      </c>
      <c r="J3" s="177"/>
      <c r="K3" s="177" t="s">
        <v>8</v>
      </c>
      <c r="L3" s="180"/>
      <c r="M3" s="178" t="s">
        <v>9</v>
      </c>
      <c r="N3" s="176" t="s">
        <v>6</v>
      </c>
      <c r="O3" s="177" t="s">
        <v>7</v>
      </c>
      <c r="P3" s="177"/>
      <c r="Q3" s="177" t="s">
        <v>8</v>
      </c>
      <c r="R3" s="180"/>
      <c r="S3" s="178" t="s">
        <v>9</v>
      </c>
      <c r="T3" s="176" t="s">
        <v>6</v>
      </c>
      <c r="U3" s="177" t="s">
        <v>7</v>
      </c>
      <c r="V3" s="177"/>
      <c r="W3" s="177" t="s">
        <v>8</v>
      </c>
      <c r="X3" s="180"/>
      <c r="Y3" s="178" t="s">
        <v>9</v>
      </c>
    </row>
    <row r="4" spans="1:25" ht="36" x14ac:dyDescent="0.25">
      <c r="A4" s="353" t="s">
        <v>111</v>
      </c>
      <c r="B4" s="228">
        <v>1440500</v>
      </c>
      <c r="C4" s="228">
        <v>757500</v>
      </c>
      <c r="D4" s="228"/>
      <c r="E4" s="228">
        <v>683000</v>
      </c>
      <c r="F4" s="188"/>
      <c r="G4" s="196">
        <v>100</v>
      </c>
      <c r="H4" s="228">
        <v>1449000</v>
      </c>
      <c r="I4" s="228">
        <v>756000</v>
      </c>
      <c r="J4" s="228"/>
      <c r="K4" s="228">
        <v>693000</v>
      </c>
      <c r="L4" s="188"/>
      <c r="M4" s="196">
        <v>100</v>
      </c>
      <c r="N4" s="236">
        <v>1452500</v>
      </c>
      <c r="O4" s="228">
        <v>747000</v>
      </c>
      <c r="P4" s="228"/>
      <c r="Q4" s="228">
        <v>705500</v>
      </c>
      <c r="R4" s="188"/>
      <c r="S4" s="196">
        <v>100</v>
      </c>
      <c r="T4" s="236">
        <v>1584500</v>
      </c>
      <c r="U4" s="228">
        <v>841500</v>
      </c>
      <c r="V4" s="228"/>
      <c r="W4" s="228">
        <v>743000</v>
      </c>
      <c r="X4" s="188"/>
      <c r="Y4" s="196">
        <v>100</v>
      </c>
    </row>
    <row r="5" spans="1:25" x14ac:dyDescent="0.25">
      <c r="A5" s="416" t="s">
        <v>10</v>
      </c>
      <c r="B5" s="416"/>
      <c r="C5" s="416"/>
      <c r="D5" s="416"/>
      <c r="E5" s="416"/>
      <c r="F5" s="416"/>
      <c r="G5" s="416"/>
      <c r="H5" s="416"/>
      <c r="I5" s="416"/>
      <c r="J5" s="416"/>
      <c r="K5" s="416"/>
      <c r="L5" s="416"/>
      <c r="M5" s="416"/>
      <c r="N5" s="416"/>
      <c r="O5" s="416"/>
      <c r="P5" s="416"/>
      <c r="Q5" s="416"/>
      <c r="R5" s="416"/>
      <c r="S5" s="416"/>
      <c r="T5" s="416"/>
      <c r="U5" s="416"/>
      <c r="V5" s="416"/>
      <c r="W5" s="416"/>
      <c r="X5" s="416"/>
      <c r="Y5" s="416"/>
    </row>
    <row r="6" spans="1:25" ht="24.75" x14ac:dyDescent="0.25">
      <c r="A6" s="187" t="s">
        <v>11</v>
      </c>
      <c r="B6" s="227">
        <v>54733</v>
      </c>
      <c r="C6" s="197">
        <v>59948</v>
      </c>
      <c r="D6" s="197"/>
      <c r="E6" s="197">
        <v>48946</v>
      </c>
      <c r="F6" s="204"/>
      <c r="G6" s="204"/>
      <c r="H6" s="227">
        <v>62519</v>
      </c>
      <c r="I6" s="197">
        <v>67029</v>
      </c>
      <c r="J6" s="197"/>
      <c r="K6" s="197">
        <v>57602</v>
      </c>
      <c r="L6" s="204"/>
      <c r="M6" s="204"/>
      <c r="N6" s="227">
        <v>67716</v>
      </c>
      <c r="O6" s="197">
        <v>72227</v>
      </c>
      <c r="P6" s="197"/>
      <c r="Q6" s="197">
        <v>62939</v>
      </c>
      <c r="R6" s="204"/>
      <c r="S6" s="204"/>
      <c r="T6" s="227">
        <v>76222</v>
      </c>
      <c r="U6" s="197">
        <v>84678</v>
      </c>
      <c r="V6" s="197"/>
      <c r="W6" s="197">
        <v>66643</v>
      </c>
      <c r="X6" s="204"/>
      <c r="Y6" s="204"/>
    </row>
    <row r="7" spans="1:25" ht="24.75" x14ac:dyDescent="0.25">
      <c r="A7" s="167" t="s">
        <v>13</v>
      </c>
      <c r="B7" s="198"/>
      <c r="C7" s="195"/>
      <c r="D7" s="195"/>
      <c r="E7" s="195"/>
      <c r="F7" s="226"/>
      <c r="G7" s="196"/>
      <c r="H7" s="198"/>
      <c r="I7" s="195"/>
      <c r="J7" s="195"/>
      <c r="K7" s="195"/>
      <c r="L7" s="226"/>
      <c r="M7" s="196"/>
      <c r="N7" s="198"/>
      <c r="O7" s="195"/>
      <c r="P7" s="195"/>
      <c r="Q7" s="195"/>
      <c r="R7" s="226"/>
      <c r="S7" s="196"/>
      <c r="T7" s="198"/>
      <c r="U7" s="195"/>
      <c r="V7" s="195"/>
      <c r="W7" s="195"/>
      <c r="X7" s="226"/>
      <c r="Y7" s="196"/>
    </row>
    <row r="8" spans="1:25" ht="24.75" x14ac:dyDescent="0.25">
      <c r="A8" s="194" t="s">
        <v>14</v>
      </c>
      <c r="B8" s="278">
        <v>30442</v>
      </c>
      <c r="C8" s="230">
        <v>35477</v>
      </c>
      <c r="D8" s="230"/>
      <c r="E8" s="230">
        <v>22073</v>
      </c>
      <c r="F8" s="231"/>
      <c r="G8" s="225">
        <v>14.7</v>
      </c>
      <c r="H8" s="278">
        <v>33826</v>
      </c>
      <c r="I8" s="230">
        <v>37186</v>
      </c>
      <c r="J8" s="230"/>
      <c r="K8" s="230">
        <v>27936</v>
      </c>
      <c r="L8" s="231"/>
      <c r="M8" s="361">
        <v>13.116033731956939</v>
      </c>
      <c r="N8" s="230">
        <v>37967</v>
      </c>
      <c r="O8" s="230">
        <v>44843</v>
      </c>
      <c r="P8" s="230"/>
      <c r="Q8" s="230">
        <v>28146</v>
      </c>
      <c r="R8" s="231"/>
      <c r="S8" s="361">
        <v>13.6</v>
      </c>
      <c r="T8" s="230">
        <v>37940</v>
      </c>
      <c r="U8" s="230">
        <v>43629</v>
      </c>
      <c r="V8" s="230"/>
      <c r="W8" s="230">
        <v>29805</v>
      </c>
      <c r="X8" s="231"/>
      <c r="Y8" s="225">
        <v>14.344008528542403</v>
      </c>
    </row>
    <row r="9" spans="1:25" x14ac:dyDescent="0.25">
      <c r="A9" s="194" t="s">
        <v>15</v>
      </c>
      <c r="B9" s="278">
        <v>40235</v>
      </c>
      <c r="C9" s="230">
        <v>44986</v>
      </c>
      <c r="D9" s="230"/>
      <c r="E9" s="230">
        <v>33122</v>
      </c>
      <c r="F9" s="200" t="s">
        <v>12</v>
      </c>
      <c r="G9" s="225">
        <v>17.3</v>
      </c>
      <c r="H9" s="278">
        <v>41101</v>
      </c>
      <c r="I9" s="230">
        <v>45943</v>
      </c>
      <c r="J9" s="230"/>
      <c r="K9" s="230">
        <v>32960</v>
      </c>
      <c r="L9" s="200"/>
      <c r="M9" s="361">
        <v>17.807920157386327</v>
      </c>
      <c r="N9" s="230">
        <v>43618</v>
      </c>
      <c r="O9" s="230">
        <v>50725</v>
      </c>
      <c r="P9" s="230"/>
      <c r="Q9" s="230">
        <v>33477</v>
      </c>
      <c r="R9" s="200"/>
      <c r="S9" s="361">
        <v>16.600000000000001</v>
      </c>
      <c r="T9" s="230">
        <v>55403</v>
      </c>
      <c r="U9" s="230">
        <v>62130</v>
      </c>
      <c r="V9" s="230"/>
      <c r="W9" s="230">
        <v>45158</v>
      </c>
      <c r="X9" s="200"/>
      <c r="Y9" s="225">
        <v>19.945314319581755</v>
      </c>
    </row>
    <row r="10" spans="1:25" x14ac:dyDescent="0.25">
      <c r="A10" s="194" t="s">
        <v>16</v>
      </c>
      <c r="B10" s="278">
        <v>53654</v>
      </c>
      <c r="C10" s="230">
        <v>60627</v>
      </c>
      <c r="D10" s="200" t="s">
        <v>12</v>
      </c>
      <c r="E10" s="230">
        <v>45884</v>
      </c>
      <c r="F10" s="231"/>
      <c r="G10" s="225">
        <v>25.6</v>
      </c>
      <c r="H10" s="278">
        <v>57535</v>
      </c>
      <c r="I10" s="230">
        <v>65957</v>
      </c>
      <c r="J10" s="200"/>
      <c r="K10" s="230">
        <v>49248</v>
      </c>
      <c r="L10" s="231"/>
      <c r="M10" s="361">
        <v>28.000038683436856</v>
      </c>
      <c r="N10" s="230">
        <v>61267</v>
      </c>
      <c r="O10" s="230">
        <v>70033</v>
      </c>
      <c r="P10" s="200"/>
      <c r="Q10" s="230">
        <v>50869</v>
      </c>
      <c r="R10" s="231"/>
      <c r="S10" s="361">
        <v>25.6</v>
      </c>
      <c r="T10" s="230">
        <v>72327</v>
      </c>
      <c r="U10" s="230">
        <v>83640</v>
      </c>
      <c r="V10" s="200"/>
      <c r="W10" s="230">
        <v>58543</v>
      </c>
      <c r="X10" s="231"/>
      <c r="Y10" s="225">
        <v>18.850275227273158</v>
      </c>
    </row>
    <row r="11" spans="1:25" x14ac:dyDescent="0.25">
      <c r="A11" s="190" t="s">
        <v>17</v>
      </c>
      <c r="B11" s="279">
        <v>69699</v>
      </c>
      <c r="C11" s="232">
        <v>78898</v>
      </c>
      <c r="D11" s="232"/>
      <c r="E11" s="232">
        <v>61829</v>
      </c>
      <c r="F11" s="233"/>
      <c r="G11" s="224">
        <v>42.4</v>
      </c>
      <c r="H11" s="279">
        <v>84453</v>
      </c>
      <c r="I11" s="232">
        <v>93971</v>
      </c>
      <c r="J11" s="232"/>
      <c r="K11" s="232">
        <v>76500</v>
      </c>
      <c r="L11" s="233"/>
      <c r="M11" s="362">
        <v>41.076007427219878</v>
      </c>
      <c r="N11" s="232">
        <v>89675</v>
      </c>
      <c r="O11" s="232">
        <v>95519</v>
      </c>
      <c r="P11" s="232"/>
      <c r="Q11" s="232">
        <v>84953</v>
      </c>
      <c r="R11" s="233"/>
      <c r="S11" s="362">
        <v>44.2</v>
      </c>
      <c r="T11" s="232">
        <v>98369</v>
      </c>
      <c r="U11" s="232">
        <v>112888</v>
      </c>
      <c r="V11" s="232"/>
      <c r="W11" s="232">
        <v>85204</v>
      </c>
      <c r="X11" s="233"/>
      <c r="Y11" s="224">
        <v>46.860401924602684</v>
      </c>
    </row>
    <row r="12" spans="1:25" x14ac:dyDescent="0.25">
      <c r="A12" s="416" t="s">
        <v>19</v>
      </c>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row>
    <row r="13" spans="1:25" ht="24.75" x14ac:dyDescent="0.25">
      <c r="A13" s="187" t="s">
        <v>11</v>
      </c>
      <c r="B13" s="227">
        <v>42000</v>
      </c>
      <c r="C13" s="197">
        <v>47000</v>
      </c>
      <c r="D13" s="197"/>
      <c r="E13" s="197">
        <v>40000</v>
      </c>
      <c r="F13" s="234"/>
      <c r="G13" s="204"/>
      <c r="H13" s="227">
        <v>50000</v>
      </c>
      <c r="I13" s="197">
        <v>50000</v>
      </c>
      <c r="J13" s="197"/>
      <c r="K13" s="197">
        <v>47000</v>
      </c>
      <c r="L13" s="234"/>
      <c r="M13" s="204"/>
      <c r="N13" s="227">
        <v>55000</v>
      </c>
      <c r="O13" s="197">
        <v>60000</v>
      </c>
      <c r="P13" s="197"/>
      <c r="Q13" s="197">
        <v>50000</v>
      </c>
      <c r="R13" s="234"/>
      <c r="S13" s="204"/>
      <c r="T13" s="227">
        <v>60000</v>
      </c>
      <c r="U13" s="197">
        <v>68200</v>
      </c>
      <c r="V13" s="197"/>
      <c r="W13" s="197">
        <v>53000</v>
      </c>
      <c r="X13" s="234"/>
      <c r="Y13" s="204"/>
    </row>
    <row r="14" spans="1:25" ht="24.75" x14ac:dyDescent="0.25">
      <c r="A14" s="167" t="s">
        <v>13</v>
      </c>
      <c r="B14" s="360"/>
      <c r="C14" s="231"/>
      <c r="D14" s="231"/>
      <c r="E14" s="231"/>
      <c r="F14" s="223"/>
      <c r="G14" s="223"/>
      <c r="H14" s="360"/>
      <c r="I14" s="231"/>
      <c r="J14" s="231"/>
      <c r="K14" s="231"/>
      <c r="L14" s="223"/>
      <c r="M14" s="223"/>
      <c r="N14" s="231"/>
      <c r="O14" s="231"/>
      <c r="P14" s="231"/>
      <c r="Q14" s="231"/>
      <c r="R14" s="223"/>
      <c r="S14" s="223"/>
      <c r="T14" s="231"/>
      <c r="U14" s="231"/>
      <c r="V14" s="231"/>
      <c r="W14" s="231"/>
      <c r="X14" s="223"/>
      <c r="Y14" s="223"/>
    </row>
    <row r="15" spans="1:25" ht="24.75" x14ac:dyDescent="0.25">
      <c r="A15" s="194" t="s">
        <v>14</v>
      </c>
      <c r="B15" s="278">
        <v>25000</v>
      </c>
      <c r="C15" s="230">
        <v>30000</v>
      </c>
      <c r="D15" s="230"/>
      <c r="E15" s="230">
        <v>16000</v>
      </c>
      <c r="F15" s="200" t="s">
        <v>12</v>
      </c>
      <c r="G15" s="225">
        <v>14.7</v>
      </c>
      <c r="H15" s="278">
        <v>30000</v>
      </c>
      <c r="I15" s="230">
        <v>32000</v>
      </c>
      <c r="J15" s="230"/>
      <c r="K15" s="230">
        <v>24000</v>
      </c>
      <c r="L15" s="200" t="s">
        <v>12</v>
      </c>
      <c r="M15" s="361">
        <v>13.116033731956939</v>
      </c>
      <c r="N15" s="230">
        <v>32000</v>
      </c>
      <c r="O15" s="230">
        <v>40000</v>
      </c>
      <c r="Q15" s="230">
        <v>20000</v>
      </c>
      <c r="R15" s="200" t="s">
        <v>12</v>
      </c>
      <c r="S15" s="361">
        <v>13.6</v>
      </c>
      <c r="T15" s="230">
        <v>30000</v>
      </c>
      <c r="U15" s="230">
        <v>37000</v>
      </c>
      <c r="W15" s="230">
        <v>23000</v>
      </c>
      <c r="X15" s="200"/>
      <c r="Y15" s="225">
        <v>14.344008528542403</v>
      </c>
    </row>
    <row r="16" spans="1:25" x14ac:dyDescent="0.25">
      <c r="A16" s="194" t="s">
        <v>15</v>
      </c>
      <c r="B16" s="278">
        <v>34000</v>
      </c>
      <c r="C16" s="230">
        <v>40000</v>
      </c>
      <c r="D16" s="230"/>
      <c r="E16" s="230">
        <v>22800</v>
      </c>
      <c r="F16" s="200" t="s">
        <v>12</v>
      </c>
      <c r="G16" s="225">
        <v>17.3</v>
      </c>
      <c r="H16" s="278">
        <v>36000</v>
      </c>
      <c r="I16" s="230">
        <v>40000</v>
      </c>
      <c r="J16" s="230"/>
      <c r="K16" s="230">
        <v>30000</v>
      </c>
      <c r="L16" s="200" t="s">
        <v>12</v>
      </c>
      <c r="M16" s="361">
        <v>17.807920157386327</v>
      </c>
      <c r="N16" s="230">
        <v>40000</v>
      </c>
      <c r="O16" s="230">
        <v>45000</v>
      </c>
      <c r="Q16" s="230">
        <v>28000</v>
      </c>
      <c r="R16" s="200"/>
      <c r="S16" s="361">
        <v>16.600000000000001</v>
      </c>
      <c r="T16" s="230">
        <v>50000</v>
      </c>
      <c r="U16" s="230">
        <v>55000</v>
      </c>
      <c r="W16" s="230">
        <v>38000</v>
      </c>
      <c r="X16" s="200"/>
      <c r="Y16" s="225">
        <v>19.945314319581755</v>
      </c>
    </row>
    <row r="17" spans="1:25" x14ac:dyDescent="0.25">
      <c r="A17" s="194" t="s">
        <v>16</v>
      </c>
      <c r="B17" s="278">
        <v>42000</v>
      </c>
      <c r="C17" s="230">
        <v>45000</v>
      </c>
      <c r="D17" s="230"/>
      <c r="E17" s="230">
        <v>40000</v>
      </c>
      <c r="F17" s="202"/>
      <c r="G17" s="225">
        <v>25.6</v>
      </c>
      <c r="H17" s="278">
        <v>50000</v>
      </c>
      <c r="I17" s="230">
        <v>55000</v>
      </c>
      <c r="J17" s="230"/>
      <c r="K17" s="230">
        <v>45000</v>
      </c>
      <c r="L17" s="202"/>
      <c r="M17" s="361">
        <v>28.000038683436856</v>
      </c>
      <c r="N17" s="230">
        <v>50000</v>
      </c>
      <c r="O17" s="230">
        <v>55000</v>
      </c>
      <c r="Q17" s="230">
        <v>45000</v>
      </c>
      <c r="R17" s="202"/>
      <c r="S17" s="361">
        <v>25.6</v>
      </c>
      <c r="T17" s="230">
        <v>60000</v>
      </c>
      <c r="U17" s="230">
        <v>70000</v>
      </c>
      <c r="W17" s="230">
        <v>45000</v>
      </c>
      <c r="X17" s="202"/>
      <c r="Y17" s="225">
        <v>18.850275227273158</v>
      </c>
    </row>
    <row r="18" spans="1:25" x14ac:dyDescent="0.25">
      <c r="A18" s="190" t="s">
        <v>17</v>
      </c>
      <c r="B18" s="279">
        <v>56000</v>
      </c>
      <c r="C18" s="232">
        <v>60200</v>
      </c>
      <c r="D18" s="232"/>
      <c r="E18" s="232">
        <v>50000</v>
      </c>
      <c r="F18" s="203"/>
      <c r="G18" s="224">
        <v>42.4</v>
      </c>
      <c r="H18" s="279">
        <v>69000</v>
      </c>
      <c r="I18" s="232">
        <v>75000</v>
      </c>
      <c r="J18" s="232"/>
      <c r="K18" s="232">
        <v>60000</v>
      </c>
      <c r="L18" s="203"/>
      <c r="M18" s="362">
        <v>41.076007427219878</v>
      </c>
      <c r="N18" s="232">
        <v>70000</v>
      </c>
      <c r="O18" s="232">
        <v>80000</v>
      </c>
      <c r="P18" s="232"/>
      <c r="Q18" s="232">
        <v>70000</v>
      </c>
      <c r="R18" s="203"/>
      <c r="S18" s="362">
        <v>44.2</v>
      </c>
      <c r="T18" s="232">
        <v>80000</v>
      </c>
      <c r="U18" s="232">
        <v>90000</v>
      </c>
      <c r="V18" s="232"/>
      <c r="W18" s="232">
        <v>75000</v>
      </c>
      <c r="X18" s="203"/>
      <c r="Y18" s="224">
        <v>46.860401924602684</v>
      </c>
    </row>
    <row r="19" spans="1:25" ht="14.25" customHeight="1" x14ac:dyDescent="0.25">
      <c r="A19" s="408" t="s">
        <v>20</v>
      </c>
      <c r="B19" s="408"/>
      <c r="C19" s="408"/>
      <c r="D19" s="408"/>
      <c r="E19" s="408"/>
      <c r="F19" s="408"/>
      <c r="G19" s="408"/>
      <c r="H19" s="408"/>
      <c r="I19" s="408"/>
      <c r="J19" s="408"/>
      <c r="K19" s="408"/>
      <c r="L19" s="408"/>
      <c r="M19" s="408"/>
    </row>
    <row r="20" spans="1:25" ht="25.5" customHeight="1" x14ac:dyDescent="0.25">
      <c r="A20" s="409" t="s">
        <v>21</v>
      </c>
      <c r="B20" s="409"/>
      <c r="C20" s="409"/>
      <c r="D20" s="409"/>
      <c r="E20" s="409"/>
      <c r="F20" s="409"/>
      <c r="G20" s="409"/>
      <c r="H20" s="409"/>
      <c r="I20" s="409"/>
      <c r="J20" s="409"/>
      <c r="K20" s="409"/>
      <c r="L20" s="409"/>
      <c r="M20" s="409"/>
    </row>
    <row r="21" spans="1:25" ht="27.75" customHeight="1" x14ac:dyDescent="0.25">
      <c r="A21" s="409" t="s">
        <v>22</v>
      </c>
      <c r="B21" s="409"/>
      <c r="C21" s="409"/>
      <c r="D21" s="409"/>
      <c r="E21" s="409"/>
      <c r="F21" s="409"/>
      <c r="G21" s="409"/>
      <c r="H21" s="409"/>
      <c r="I21" s="409"/>
      <c r="J21" s="409"/>
      <c r="K21" s="409"/>
      <c r="L21" s="409"/>
      <c r="M21" s="409"/>
    </row>
    <row r="22" spans="1:25" x14ac:dyDescent="0.25">
      <c r="A22" s="409" t="s">
        <v>23</v>
      </c>
      <c r="B22" s="409"/>
      <c r="C22" s="409"/>
      <c r="D22" s="409"/>
      <c r="E22" s="409"/>
      <c r="F22" s="409"/>
      <c r="G22" s="409"/>
      <c r="H22" s="409"/>
      <c r="I22" s="409"/>
      <c r="J22" s="409"/>
      <c r="K22" s="409"/>
      <c r="L22" s="409"/>
      <c r="M22" s="409"/>
    </row>
    <row r="23" spans="1:25" x14ac:dyDescent="0.25">
      <c r="A23" s="409" t="s">
        <v>24</v>
      </c>
      <c r="B23" s="409"/>
      <c r="C23" s="409"/>
      <c r="D23" s="409"/>
      <c r="E23" s="409"/>
      <c r="F23" s="409"/>
      <c r="G23" s="409"/>
      <c r="H23" s="409"/>
      <c r="I23" s="409"/>
      <c r="J23" s="409"/>
      <c r="K23" s="409"/>
      <c r="L23" s="409"/>
      <c r="M23" s="409"/>
    </row>
    <row r="24" spans="1:25" s="312" customFormat="1" ht="12.75" x14ac:dyDescent="0.2">
      <c r="A24" s="313" t="s">
        <v>106</v>
      </c>
      <c r="B24" s="354"/>
      <c r="C24" s="313"/>
      <c r="D24" s="313"/>
      <c r="E24" s="313"/>
      <c r="F24" s="313"/>
      <c r="G24" s="313"/>
      <c r="H24" s="354"/>
      <c r="I24" s="313"/>
      <c r="J24" s="313"/>
      <c r="K24" s="313"/>
      <c r="L24" s="313"/>
      <c r="M24" s="354"/>
      <c r="N24" s="313"/>
      <c r="O24" s="313"/>
      <c r="P24" s="313"/>
      <c r="Q24" s="313"/>
      <c r="R24" s="313"/>
      <c r="S24" s="354"/>
      <c r="T24" s="313"/>
    </row>
    <row r="25" spans="1:25" x14ac:dyDescent="0.25">
      <c r="A25" s="209"/>
      <c r="B25" s="359"/>
      <c r="C25" s="209"/>
      <c r="D25" s="209"/>
      <c r="E25" s="209"/>
      <c r="F25" s="209"/>
      <c r="G25" s="235"/>
      <c r="H25" s="359"/>
      <c r="I25" s="209"/>
      <c r="J25" s="209"/>
      <c r="K25" s="209"/>
      <c r="L25" s="209"/>
      <c r="M25" s="359"/>
    </row>
  </sheetData>
  <mergeCells count="12">
    <mergeCell ref="T2:Y2"/>
    <mergeCell ref="A5:Y5"/>
    <mergeCell ref="A12:Y12"/>
    <mergeCell ref="A1:Y1"/>
    <mergeCell ref="N2:S2"/>
    <mergeCell ref="H2:M2"/>
    <mergeCell ref="B2:G2"/>
    <mergeCell ref="A19:M19"/>
    <mergeCell ref="A20:M20"/>
    <mergeCell ref="A21:M21"/>
    <mergeCell ref="A22:M22"/>
    <mergeCell ref="A23:M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workbookViewId="0">
      <selection activeCell="X13" sqref="X13"/>
    </sheetView>
  </sheetViews>
  <sheetFormatPr baseColWidth="10" defaultColWidth="9.140625" defaultRowHeight="15" x14ac:dyDescent="0.25"/>
  <cols>
    <col min="1" max="1" width="25.5703125" style="114" customWidth="1"/>
    <col min="2" max="2" width="9.140625" style="17"/>
    <col min="3" max="4" width="9.140625" style="15"/>
    <col min="5" max="5" width="1.28515625" style="15" customWidth="1"/>
    <col min="6" max="6" width="12.7109375" style="15" customWidth="1"/>
    <col min="7" max="7" width="1.85546875" style="15" customWidth="1"/>
    <col min="8" max="8" width="9.140625" style="31"/>
    <col min="11" max="11" width="1.28515625" bestFit="1" customWidth="1"/>
    <col min="12" max="12" width="10.85546875" customWidth="1"/>
    <col min="13" max="13" width="1.85546875" customWidth="1"/>
    <col min="14" max="14" width="9.140625" style="31"/>
    <col min="17" max="17" width="1.28515625" customWidth="1"/>
    <col min="18" max="18" width="13.42578125" customWidth="1"/>
    <col min="19" max="19" width="1.7109375" customWidth="1"/>
    <col min="20" max="20" width="9.140625" style="31"/>
    <col min="23" max="23" width="1.28515625" customWidth="1"/>
    <col min="24" max="24" width="11.7109375" customWidth="1"/>
    <col min="25" max="25" width="1.7109375" customWidth="1"/>
  </cols>
  <sheetData>
    <row r="1" spans="1:31" ht="30" customHeight="1" x14ac:dyDescent="0.25">
      <c r="A1" s="404" t="s">
        <v>86</v>
      </c>
      <c r="B1" s="404"/>
      <c r="C1" s="404"/>
      <c r="D1" s="404"/>
      <c r="E1" s="404"/>
      <c r="F1" s="404"/>
      <c r="G1" s="404"/>
      <c r="H1" s="404"/>
      <c r="I1" s="404"/>
      <c r="J1" s="404"/>
      <c r="K1" s="404"/>
      <c r="L1" s="404"/>
      <c r="M1" s="404"/>
      <c r="N1" s="404"/>
      <c r="O1" s="404"/>
      <c r="P1" s="404"/>
      <c r="Q1" s="404"/>
      <c r="R1" s="404"/>
      <c r="S1" s="404"/>
      <c r="T1" s="404"/>
      <c r="U1" s="404"/>
      <c r="V1" s="404"/>
      <c r="W1" s="404"/>
      <c r="X1" s="404"/>
      <c r="Y1" s="404"/>
    </row>
    <row r="2" spans="1:31" ht="15" customHeight="1" x14ac:dyDescent="0.25">
      <c r="A2" s="168"/>
      <c r="B2" s="410" t="s">
        <v>83</v>
      </c>
      <c r="C2" s="410"/>
      <c r="D2" s="410"/>
      <c r="E2" s="410"/>
      <c r="F2" s="410"/>
      <c r="G2" s="172"/>
      <c r="H2" s="410" t="s">
        <v>84</v>
      </c>
      <c r="I2" s="410"/>
      <c r="J2" s="410"/>
      <c r="K2" s="410"/>
      <c r="L2" s="410"/>
      <c r="M2" s="172"/>
      <c r="N2" s="410" t="s">
        <v>85</v>
      </c>
      <c r="O2" s="410"/>
      <c r="P2" s="410"/>
      <c r="Q2" s="410"/>
      <c r="R2" s="410"/>
      <c r="S2" s="172"/>
      <c r="T2" s="410" t="s">
        <v>87</v>
      </c>
      <c r="U2" s="410"/>
      <c r="V2" s="410"/>
      <c r="W2" s="410"/>
      <c r="X2" s="410"/>
    </row>
    <row r="3" spans="1:31" ht="60" x14ac:dyDescent="0.25">
      <c r="A3" s="169"/>
      <c r="B3" s="176" t="s">
        <v>6</v>
      </c>
      <c r="C3" s="177" t="s">
        <v>7</v>
      </c>
      <c r="D3" s="177" t="s">
        <v>8</v>
      </c>
      <c r="E3" s="180"/>
      <c r="F3" s="178" t="s">
        <v>9</v>
      </c>
      <c r="G3" s="173"/>
      <c r="H3" s="176" t="s">
        <v>6</v>
      </c>
      <c r="I3" s="177" t="s">
        <v>7</v>
      </c>
      <c r="J3" s="177" t="s">
        <v>8</v>
      </c>
      <c r="K3" s="180"/>
      <c r="L3" s="178" t="s">
        <v>9</v>
      </c>
      <c r="M3" s="173"/>
      <c r="N3" s="176" t="s">
        <v>6</v>
      </c>
      <c r="O3" s="177" t="s">
        <v>7</v>
      </c>
      <c r="P3" s="177" t="s">
        <v>8</v>
      </c>
      <c r="Q3" s="180"/>
      <c r="R3" s="178" t="s">
        <v>9</v>
      </c>
      <c r="S3" s="173"/>
      <c r="T3" s="176" t="s">
        <v>6</v>
      </c>
      <c r="U3" s="177" t="s">
        <v>7</v>
      </c>
      <c r="V3" s="177" t="s">
        <v>8</v>
      </c>
      <c r="W3" s="180"/>
      <c r="X3" s="178" t="s">
        <v>9</v>
      </c>
      <c r="Y3" s="208"/>
    </row>
    <row r="4" spans="1:31" ht="36" x14ac:dyDescent="0.25">
      <c r="A4" s="353" t="s">
        <v>111</v>
      </c>
      <c r="B4" s="185">
        <v>1473500</v>
      </c>
      <c r="C4" s="185">
        <v>751000</v>
      </c>
      <c r="D4" s="185">
        <v>722500</v>
      </c>
      <c r="E4" s="188"/>
      <c r="F4" s="210">
        <v>100</v>
      </c>
      <c r="G4" s="211"/>
      <c r="H4" s="212">
        <v>1165500</v>
      </c>
      <c r="I4" s="212">
        <v>576500</v>
      </c>
      <c r="J4" s="212">
        <v>589000</v>
      </c>
      <c r="K4" s="210"/>
      <c r="L4" s="210">
        <v>100</v>
      </c>
      <c r="M4" s="211"/>
      <c r="N4" s="212">
        <v>1299500</v>
      </c>
      <c r="O4" s="212">
        <v>655000</v>
      </c>
      <c r="P4" s="212">
        <v>644500</v>
      </c>
      <c r="Q4" s="210"/>
      <c r="R4" s="210">
        <v>100</v>
      </c>
      <c r="S4" s="211"/>
      <c r="T4" s="212">
        <v>1455500</v>
      </c>
      <c r="U4" s="212">
        <v>748500</v>
      </c>
      <c r="V4" s="212">
        <v>707000</v>
      </c>
      <c r="W4" s="210"/>
      <c r="X4" s="210">
        <v>100</v>
      </c>
      <c r="Y4" s="219"/>
      <c r="AA4" s="220"/>
      <c r="AB4" s="220"/>
      <c r="AC4" s="220"/>
      <c r="AD4" s="220"/>
      <c r="AE4" s="220"/>
    </row>
    <row r="5" spans="1:31" x14ac:dyDescent="0.25">
      <c r="A5" s="417" t="s">
        <v>10</v>
      </c>
      <c r="B5" s="417"/>
      <c r="C5" s="417"/>
      <c r="D5" s="417"/>
      <c r="E5" s="417"/>
      <c r="F5" s="417"/>
      <c r="G5" s="417"/>
      <c r="H5" s="417"/>
      <c r="I5" s="417"/>
      <c r="J5" s="417"/>
      <c r="K5" s="417"/>
      <c r="L5" s="417"/>
      <c r="M5" s="417"/>
      <c r="N5" s="417"/>
      <c r="O5" s="417"/>
      <c r="P5" s="417"/>
      <c r="Q5" s="417"/>
      <c r="R5" s="417"/>
      <c r="S5" s="417"/>
      <c r="T5" s="417"/>
      <c r="U5" s="417"/>
      <c r="V5" s="417"/>
      <c r="W5" s="417"/>
      <c r="X5" s="417"/>
      <c r="Y5" s="219"/>
      <c r="AA5" s="220"/>
      <c r="AB5" s="220"/>
      <c r="AC5" s="220"/>
      <c r="AD5" s="220"/>
      <c r="AE5" s="221"/>
    </row>
    <row r="6" spans="1:31" ht="24.75" x14ac:dyDescent="0.25">
      <c r="A6" s="187" t="s">
        <v>11</v>
      </c>
      <c r="B6" s="181">
        <v>41871.497157488695</v>
      </c>
      <c r="C6" s="197">
        <v>46178.560198232386</v>
      </c>
      <c r="D6" s="197">
        <v>37396.659593045384</v>
      </c>
      <c r="E6" s="204"/>
      <c r="F6" s="204"/>
      <c r="G6" s="173"/>
      <c r="H6" s="205">
        <v>46030</v>
      </c>
      <c r="I6" s="197">
        <v>50498</v>
      </c>
      <c r="J6" s="197">
        <v>41657</v>
      </c>
      <c r="K6" s="204"/>
      <c r="L6" s="204"/>
      <c r="M6" s="208"/>
      <c r="N6" s="205">
        <v>45156</v>
      </c>
      <c r="O6" s="197">
        <v>49283.852173939602</v>
      </c>
      <c r="P6" s="197">
        <v>40960.947906693815</v>
      </c>
      <c r="Q6" s="208"/>
      <c r="R6" s="208"/>
      <c r="S6" s="208"/>
      <c r="T6" s="205">
        <v>51548.772127108059</v>
      </c>
      <c r="U6" s="197">
        <v>55683.624790122944</v>
      </c>
      <c r="V6" s="197">
        <v>47170.834214888127</v>
      </c>
      <c r="W6" s="208"/>
      <c r="X6" s="208"/>
      <c r="Y6" s="219"/>
      <c r="AA6" s="220"/>
      <c r="AB6" s="220"/>
      <c r="AC6" s="220"/>
      <c r="AD6" s="220"/>
      <c r="AE6" s="221"/>
    </row>
    <row r="7" spans="1:31" ht="24.75" x14ac:dyDescent="0.25">
      <c r="A7" s="167" t="s">
        <v>13</v>
      </c>
      <c r="B7" s="198"/>
      <c r="C7" s="195"/>
      <c r="D7" s="195"/>
      <c r="E7" s="179"/>
      <c r="F7" s="196"/>
      <c r="G7" s="172"/>
      <c r="H7" s="198"/>
      <c r="I7" s="195"/>
      <c r="J7" s="195"/>
      <c r="K7" s="199"/>
      <c r="L7" s="196"/>
      <c r="M7" s="209"/>
      <c r="N7" s="359"/>
      <c r="O7" s="209"/>
      <c r="P7" s="209"/>
      <c r="Q7" s="209"/>
      <c r="R7" s="209"/>
      <c r="S7" s="209"/>
      <c r="T7" s="359"/>
      <c r="U7" s="209"/>
      <c r="V7" s="209"/>
      <c r="W7" s="209"/>
      <c r="X7" s="209"/>
      <c r="AA7" s="220"/>
      <c r="AB7" s="220"/>
      <c r="AC7" s="220"/>
      <c r="AD7" s="220"/>
      <c r="AE7" s="221"/>
    </row>
    <row r="8" spans="1:31" x14ac:dyDescent="0.25">
      <c r="A8" s="194" t="s">
        <v>14</v>
      </c>
      <c r="B8" s="363">
        <v>23487.566019926606</v>
      </c>
      <c r="C8" s="189">
        <v>28474.573579219759</v>
      </c>
      <c r="D8" s="189">
        <v>15496.784842282052</v>
      </c>
      <c r="E8" s="172"/>
      <c r="F8" s="183">
        <v>16.8</v>
      </c>
      <c r="G8" s="172"/>
      <c r="H8" s="367">
        <v>23358</v>
      </c>
      <c r="I8" s="206">
        <v>26781</v>
      </c>
      <c r="J8" s="206">
        <v>18316</v>
      </c>
      <c r="K8" s="200" t="s">
        <v>12</v>
      </c>
      <c r="L8" s="192">
        <v>12</v>
      </c>
      <c r="M8" s="209"/>
      <c r="N8" s="367">
        <v>25915</v>
      </c>
      <c r="O8" s="206">
        <v>29217</v>
      </c>
      <c r="P8" s="206">
        <v>20324</v>
      </c>
      <c r="Q8" s="200" t="s">
        <v>12</v>
      </c>
      <c r="R8" s="183">
        <v>12.628518498271021</v>
      </c>
      <c r="S8" s="209"/>
      <c r="T8" s="367">
        <v>26959.927695275463</v>
      </c>
      <c r="U8" s="206">
        <v>29899.203669352508</v>
      </c>
      <c r="V8" s="206">
        <v>21904.233813173811</v>
      </c>
      <c r="W8" s="200" t="s">
        <v>12</v>
      </c>
      <c r="X8" s="183">
        <v>14.991925052396141</v>
      </c>
      <c r="AA8" s="220"/>
      <c r="AB8" s="220"/>
      <c r="AC8" s="220"/>
      <c r="AD8" s="220"/>
      <c r="AE8" s="221"/>
    </row>
    <row r="9" spans="1:31" x14ac:dyDescent="0.25">
      <c r="A9" s="194" t="s">
        <v>15</v>
      </c>
      <c r="B9" s="363">
        <v>31503.017142553428</v>
      </c>
      <c r="C9" s="189">
        <v>34641.307758443319</v>
      </c>
      <c r="D9" s="189">
        <v>27567.312887053955</v>
      </c>
      <c r="E9" s="172"/>
      <c r="F9" s="183">
        <v>16.600000000000001</v>
      </c>
      <c r="G9" s="172"/>
      <c r="H9" s="367">
        <v>31591</v>
      </c>
      <c r="I9" s="206">
        <v>34448</v>
      </c>
      <c r="J9" s="206">
        <v>27844</v>
      </c>
      <c r="K9" s="213"/>
      <c r="L9" s="192">
        <v>14.689550602003331</v>
      </c>
      <c r="M9" s="209"/>
      <c r="N9" s="367">
        <v>32389</v>
      </c>
      <c r="O9" s="206">
        <v>37050</v>
      </c>
      <c r="P9" s="206">
        <v>26580</v>
      </c>
      <c r="Q9" s="209"/>
      <c r="R9" s="183">
        <v>17.616649329390032</v>
      </c>
      <c r="S9" s="209"/>
      <c r="T9" s="367">
        <v>35625.294523404031</v>
      </c>
      <c r="U9" s="206">
        <v>38806.349066895076</v>
      </c>
      <c r="V9" s="206">
        <v>32004.961087873078</v>
      </c>
      <c r="W9" s="209"/>
      <c r="X9" s="183">
        <v>17.626879031033766</v>
      </c>
      <c r="AA9" s="220"/>
      <c r="AB9" s="220"/>
      <c r="AC9" s="220"/>
      <c r="AD9" s="220"/>
      <c r="AE9" s="221"/>
    </row>
    <row r="10" spans="1:31" x14ac:dyDescent="0.25">
      <c r="A10" s="194" t="s">
        <v>16</v>
      </c>
      <c r="B10" s="363">
        <v>38219.030454174026</v>
      </c>
      <c r="C10" s="189">
        <v>44466.513808013195</v>
      </c>
      <c r="D10" s="189">
        <v>31387.942031739989</v>
      </c>
      <c r="E10" s="172"/>
      <c r="F10" s="183">
        <v>23.9</v>
      </c>
      <c r="G10" s="172"/>
      <c r="H10" s="367">
        <v>40609</v>
      </c>
      <c r="I10" s="206">
        <v>46054</v>
      </c>
      <c r="J10" s="206">
        <v>34878</v>
      </c>
      <c r="K10" s="213"/>
      <c r="L10" s="192">
        <v>24.878170589492164</v>
      </c>
      <c r="M10" s="209"/>
      <c r="N10" s="367">
        <v>41770</v>
      </c>
      <c r="O10" s="206">
        <v>45277</v>
      </c>
      <c r="P10" s="206">
        <v>38422</v>
      </c>
      <c r="Q10" s="209"/>
      <c r="R10" s="183">
        <v>25.92730047438177</v>
      </c>
      <c r="S10" s="209"/>
      <c r="T10" s="367">
        <v>46997.421316868378</v>
      </c>
      <c r="U10" s="206">
        <v>51752.180785998818</v>
      </c>
      <c r="V10" s="206">
        <v>42443.594133938925</v>
      </c>
      <c r="W10" s="209"/>
      <c r="X10" s="183">
        <v>22.38481264129441</v>
      </c>
      <c r="AA10" s="220"/>
      <c r="AB10" s="220"/>
      <c r="AC10" s="220"/>
      <c r="AD10" s="220"/>
      <c r="AE10" s="221"/>
    </row>
    <row r="11" spans="1:31" x14ac:dyDescent="0.25">
      <c r="A11" s="190" t="s">
        <v>17</v>
      </c>
      <c r="B11" s="364">
        <v>55258.389378923857</v>
      </c>
      <c r="C11" s="191">
        <v>62822.365968837563</v>
      </c>
      <c r="D11" s="191">
        <v>49277.09947509558</v>
      </c>
      <c r="E11" s="173"/>
      <c r="F11" s="186">
        <v>42.6</v>
      </c>
      <c r="G11" s="173"/>
      <c r="H11" s="368">
        <v>58807</v>
      </c>
      <c r="I11" s="207">
        <v>67499</v>
      </c>
      <c r="J11" s="207">
        <v>52038</v>
      </c>
      <c r="K11" s="214"/>
      <c r="L11" s="215">
        <v>48.449104524871736</v>
      </c>
      <c r="M11" s="208"/>
      <c r="N11" s="368">
        <v>57870</v>
      </c>
      <c r="O11" s="207">
        <v>65854</v>
      </c>
      <c r="P11" s="207">
        <v>51169</v>
      </c>
      <c r="Q11" s="208"/>
      <c r="R11" s="186">
        <v>43.827531697957177</v>
      </c>
      <c r="S11" s="208"/>
      <c r="T11" s="368">
        <v>68243.368598947578</v>
      </c>
      <c r="U11" s="207">
        <v>76311.460131005573</v>
      </c>
      <c r="V11" s="207">
        <v>60785.457510003282</v>
      </c>
      <c r="W11" s="208"/>
      <c r="X11" s="186">
        <v>44.99638327527569</v>
      </c>
      <c r="Y11" s="208"/>
      <c r="AA11" s="220"/>
      <c r="AB11" s="220"/>
      <c r="AC11" s="220"/>
      <c r="AD11" s="220"/>
      <c r="AE11" s="221"/>
    </row>
    <row r="12" spans="1:31" x14ac:dyDescent="0.25">
      <c r="A12" s="417" t="s">
        <v>19</v>
      </c>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219"/>
      <c r="AA12" s="220"/>
      <c r="AB12" s="220"/>
      <c r="AC12" s="220"/>
      <c r="AD12" s="220"/>
      <c r="AE12" s="221"/>
    </row>
    <row r="13" spans="1:31" ht="24.75" x14ac:dyDescent="0.25">
      <c r="A13" s="187" t="s">
        <v>11</v>
      </c>
      <c r="B13" s="181">
        <v>32000</v>
      </c>
      <c r="C13" s="197">
        <v>36000</v>
      </c>
      <c r="D13" s="197">
        <v>30000</v>
      </c>
      <c r="E13" s="184"/>
      <c r="F13" s="210"/>
      <c r="G13" s="173"/>
      <c r="H13" s="205">
        <v>35000</v>
      </c>
      <c r="I13" s="197">
        <v>40000</v>
      </c>
      <c r="J13" s="197">
        <v>34000</v>
      </c>
      <c r="K13" s="182"/>
      <c r="L13" s="210"/>
      <c r="M13" s="208"/>
      <c r="N13" s="205">
        <v>35000</v>
      </c>
      <c r="O13" s="197">
        <v>39000</v>
      </c>
      <c r="P13" s="197">
        <v>34000</v>
      </c>
      <c r="Q13" s="208"/>
      <c r="R13" s="210"/>
      <c r="S13" s="208"/>
      <c r="T13" s="205">
        <v>41000</v>
      </c>
      <c r="U13" s="197">
        <v>44000</v>
      </c>
      <c r="V13" s="197">
        <v>40000</v>
      </c>
      <c r="W13" s="208"/>
      <c r="X13" s="210"/>
      <c r="Y13" s="219"/>
      <c r="AA13" s="220"/>
      <c r="AB13" s="220"/>
      <c r="AC13" s="220"/>
      <c r="AD13" s="220"/>
      <c r="AE13" s="221"/>
    </row>
    <row r="14" spans="1:31" ht="24.75" x14ac:dyDescent="0.25">
      <c r="A14" s="167" t="s">
        <v>13</v>
      </c>
      <c r="B14" s="365"/>
      <c r="C14" s="172"/>
      <c r="D14" s="172"/>
      <c r="E14" s="216"/>
      <c r="F14" s="216"/>
      <c r="G14" s="172"/>
      <c r="H14" s="369"/>
      <c r="I14" s="217"/>
      <c r="J14" s="217"/>
      <c r="K14" s="218"/>
      <c r="L14" s="218"/>
      <c r="M14" s="209"/>
      <c r="N14" s="359"/>
      <c r="O14" s="209"/>
      <c r="P14" s="209"/>
      <c r="Q14" s="209"/>
      <c r="R14" s="209"/>
      <c r="S14" s="209"/>
      <c r="T14" s="359"/>
      <c r="U14" s="209"/>
      <c r="V14" s="209"/>
      <c r="W14" s="209"/>
      <c r="X14" s="209"/>
      <c r="AA14" s="220"/>
      <c r="AB14" s="220"/>
      <c r="AC14" s="220"/>
      <c r="AD14" s="220"/>
      <c r="AE14" s="221"/>
    </row>
    <row r="15" spans="1:31" x14ac:dyDescent="0.25">
      <c r="A15" s="194" t="s">
        <v>14</v>
      </c>
      <c r="B15" s="363">
        <v>20000</v>
      </c>
      <c r="C15" s="189">
        <v>25000</v>
      </c>
      <c r="D15" s="189">
        <v>16000</v>
      </c>
      <c r="E15" s="200"/>
      <c r="F15" s="183">
        <v>16.8</v>
      </c>
      <c r="G15" s="172"/>
      <c r="H15" s="367">
        <v>20000</v>
      </c>
      <c r="I15" s="206">
        <v>25000</v>
      </c>
      <c r="J15" s="206">
        <v>17000</v>
      </c>
      <c r="K15" s="200" t="s">
        <v>12</v>
      </c>
      <c r="L15" s="192">
        <v>12</v>
      </c>
      <c r="N15" s="367">
        <v>22000</v>
      </c>
      <c r="O15" s="206">
        <v>30000</v>
      </c>
      <c r="P15" s="206">
        <v>16000</v>
      </c>
      <c r="Q15" s="200" t="s">
        <v>12</v>
      </c>
      <c r="R15" s="183">
        <v>12.628518498271021</v>
      </c>
      <c r="T15" s="367">
        <v>22000</v>
      </c>
      <c r="U15" s="206">
        <v>25000</v>
      </c>
      <c r="V15" s="206">
        <v>17000</v>
      </c>
      <c r="W15" s="200" t="s">
        <v>12</v>
      </c>
      <c r="X15" s="183">
        <v>14.991925052396141</v>
      </c>
      <c r="AA15" s="220"/>
      <c r="AB15" s="220"/>
      <c r="AC15" s="220"/>
      <c r="AD15" s="220"/>
      <c r="AE15" s="221"/>
    </row>
    <row r="16" spans="1:31" x14ac:dyDescent="0.25">
      <c r="A16" s="194" t="s">
        <v>15</v>
      </c>
      <c r="B16" s="363">
        <v>27000</v>
      </c>
      <c r="C16" s="189">
        <v>30000</v>
      </c>
      <c r="D16" s="189">
        <v>25000</v>
      </c>
      <c r="E16" s="201"/>
      <c r="F16" s="183">
        <v>16.600000000000001</v>
      </c>
      <c r="G16" s="172"/>
      <c r="H16" s="367">
        <v>30000</v>
      </c>
      <c r="I16" s="206">
        <v>30000</v>
      </c>
      <c r="J16" s="206">
        <v>27000</v>
      </c>
      <c r="K16" s="201"/>
      <c r="L16" s="192">
        <v>14.689550602003331</v>
      </c>
      <c r="N16" s="367">
        <v>28000</v>
      </c>
      <c r="O16" s="206">
        <v>34000</v>
      </c>
      <c r="P16" s="206">
        <v>22000</v>
      </c>
      <c r="R16" s="183">
        <v>17.616649329390032</v>
      </c>
      <c r="T16" s="367">
        <v>30000</v>
      </c>
      <c r="U16" s="206">
        <v>35000</v>
      </c>
      <c r="V16" s="206">
        <v>26000</v>
      </c>
      <c r="X16" s="183">
        <v>17.626879031033766</v>
      </c>
      <c r="AA16" s="220"/>
      <c r="AB16" s="220"/>
      <c r="AC16" s="220"/>
      <c r="AD16" s="220"/>
      <c r="AE16" s="221"/>
    </row>
    <row r="17" spans="1:31" x14ac:dyDescent="0.25">
      <c r="A17" s="194" t="s">
        <v>16</v>
      </c>
      <c r="B17" s="363">
        <v>31000</v>
      </c>
      <c r="C17" s="189">
        <v>35000</v>
      </c>
      <c r="D17" s="189">
        <v>27500</v>
      </c>
      <c r="E17" s="202"/>
      <c r="F17" s="183">
        <v>23.9</v>
      </c>
      <c r="G17" s="172"/>
      <c r="H17" s="367">
        <v>35000</v>
      </c>
      <c r="I17" s="206">
        <v>40000</v>
      </c>
      <c r="J17" s="206">
        <v>30000</v>
      </c>
      <c r="K17" s="202"/>
      <c r="L17" s="192">
        <v>24.878170589492164</v>
      </c>
      <c r="N17" s="367">
        <v>35000</v>
      </c>
      <c r="O17" s="206">
        <v>40000</v>
      </c>
      <c r="P17" s="206">
        <v>32000</v>
      </c>
      <c r="R17" s="183">
        <v>25.92730047438177</v>
      </c>
      <c r="T17" s="367">
        <v>40000</v>
      </c>
      <c r="U17" s="206">
        <v>45000</v>
      </c>
      <c r="V17" s="206">
        <v>38000</v>
      </c>
      <c r="X17" s="183">
        <v>22.38481264129441</v>
      </c>
      <c r="AA17" s="220"/>
      <c r="AB17" s="220"/>
      <c r="AC17" s="220"/>
      <c r="AD17" s="220"/>
      <c r="AE17" s="221"/>
    </row>
    <row r="18" spans="1:31" x14ac:dyDescent="0.25">
      <c r="A18" s="190" t="s">
        <v>17</v>
      </c>
      <c r="B18" s="364">
        <v>45000</v>
      </c>
      <c r="C18" s="191">
        <v>50000</v>
      </c>
      <c r="D18" s="191">
        <v>40000</v>
      </c>
      <c r="E18" s="203"/>
      <c r="F18" s="186">
        <v>42.6</v>
      </c>
      <c r="G18" s="173"/>
      <c r="H18" s="368">
        <v>45000</v>
      </c>
      <c r="I18" s="207">
        <v>50000</v>
      </c>
      <c r="J18" s="207">
        <v>40000</v>
      </c>
      <c r="K18" s="203"/>
      <c r="L18" s="215">
        <v>48.449104524871736</v>
      </c>
      <c r="M18" s="208"/>
      <c r="N18" s="368">
        <v>46000</v>
      </c>
      <c r="O18" s="207">
        <v>50000</v>
      </c>
      <c r="P18" s="207">
        <v>42000</v>
      </c>
      <c r="Q18" s="208"/>
      <c r="R18" s="186">
        <v>43.827531697957177</v>
      </c>
      <c r="S18" s="208"/>
      <c r="T18" s="368">
        <v>55000</v>
      </c>
      <c r="U18" s="207">
        <v>60000</v>
      </c>
      <c r="V18" s="207">
        <v>50000</v>
      </c>
      <c r="W18" s="208"/>
      <c r="X18" s="186">
        <v>44.99638327527569</v>
      </c>
      <c r="Y18" s="208"/>
      <c r="AA18" s="220"/>
      <c r="AB18" s="220"/>
      <c r="AC18" s="220"/>
      <c r="AD18" s="220"/>
      <c r="AE18" s="221"/>
    </row>
    <row r="19" spans="1:31" ht="15" customHeight="1" x14ac:dyDescent="0.25">
      <c r="A19" s="408" t="s">
        <v>20</v>
      </c>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row>
    <row r="20" spans="1:31" ht="23.25" customHeight="1" x14ac:dyDescent="0.25">
      <c r="A20" s="409" t="s">
        <v>21</v>
      </c>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row>
    <row r="21" spans="1:31" x14ac:dyDescent="0.25">
      <c r="A21" s="409" t="s">
        <v>22</v>
      </c>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row>
    <row r="22" spans="1:31" ht="15" customHeight="1" x14ac:dyDescent="0.25">
      <c r="A22" s="409" t="s">
        <v>23</v>
      </c>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row>
    <row r="23" spans="1:31" ht="15" customHeight="1" x14ac:dyDescent="0.25">
      <c r="A23" s="409" t="s">
        <v>24</v>
      </c>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row>
    <row r="24" spans="1:31" s="312" customFormat="1" ht="12.75" x14ac:dyDescent="0.2">
      <c r="A24" s="313" t="s">
        <v>106</v>
      </c>
      <c r="B24" s="354"/>
      <c r="C24" s="313"/>
      <c r="D24" s="313"/>
      <c r="E24" s="313"/>
      <c r="F24" s="313"/>
      <c r="G24" s="313"/>
      <c r="H24" s="354"/>
      <c r="I24" s="313"/>
      <c r="J24" s="313"/>
      <c r="K24" s="313"/>
      <c r="L24" s="313"/>
      <c r="M24" s="313"/>
      <c r="N24" s="354"/>
      <c r="O24" s="313"/>
      <c r="P24" s="313"/>
      <c r="Q24" s="313"/>
      <c r="R24" s="313"/>
      <c r="S24" s="313"/>
      <c r="T24" s="354"/>
    </row>
    <row r="25" spans="1:31" x14ac:dyDescent="0.25">
      <c r="A25" s="170"/>
      <c r="B25" s="366"/>
      <c r="C25" s="171"/>
      <c r="D25" s="171"/>
      <c r="E25" s="174"/>
      <c r="F25" s="171"/>
      <c r="G25" s="171"/>
    </row>
    <row r="26" spans="1:31" x14ac:dyDescent="0.25">
      <c r="A26" s="170"/>
      <c r="B26" s="366"/>
      <c r="C26" s="171"/>
      <c r="D26" s="171"/>
      <c r="E26" s="171"/>
      <c r="F26" s="171"/>
      <c r="G26" s="171"/>
    </row>
    <row r="27" spans="1:31" x14ac:dyDescent="0.25">
      <c r="A27" s="170"/>
      <c r="B27" s="366"/>
      <c r="C27" s="171"/>
      <c r="D27" s="171"/>
      <c r="E27" s="171"/>
      <c r="F27" s="171"/>
      <c r="G27" s="171"/>
    </row>
  </sheetData>
  <mergeCells count="12">
    <mergeCell ref="A1:Y1"/>
    <mergeCell ref="A21:Y21"/>
    <mergeCell ref="A22:Y22"/>
    <mergeCell ref="A23:Y23"/>
    <mergeCell ref="T2:X2"/>
    <mergeCell ref="A5:X5"/>
    <mergeCell ref="A12:X12"/>
    <mergeCell ref="N2:R2"/>
    <mergeCell ref="H2:L2"/>
    <mergeCell ref="B2:F2"/>
    <mergeCell ref="A19:Y19"/>
    <mergeCell ref="A20:Y2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zoomScale="80" workbookViewId="0">
      <selection activeCell="AD13" sqref="AD13"/>
    </sheetView>
  </sheetViews>
  <sheetFormatPr baseColWidth="10" defaultColWidth="10.7109375" defaultRowHeight="15" x14ac:dyDescent="0.25"/>
  <cols>
    <col min="1" max="1" width="35.5703125" style="114" customWidth="1"/>
    <col min="4" max="4" width="11.42578125" customWidth="1"/>
    <col min="5" max="5" width="1.140625" customWidth="1"/>
    <col min="6" max="6" width="14.140625" customWidth="1"/>
    <col min="7" max="7" width="1.5703125" customWidth="1"/>
    <col min="8" max="8" width="11.42578125" customWidth="1"/>
    <col min="9" max="9" width="2.7109375" customWidth="1"/>
    <col min="10" max="10" width="11.42578125" customWidth="1"/>
    <col min="11" max="11" width="1.85546875" customWidth="1"/>
    <col min="12" max="12" width="11.42578125" customWidth="1"/>
    <col min="13" max="13" width="1.140625" customWidth="1"/>
    <col min="14" max="14" width="13.5703125" customWidth="1"/>
    <col min="15" max="15" width="1.140625" customWidth="1"/>
    <col min="16" max="16" width="11.42578125" customWidth="1"/>
    <col min="17" max="17" width="2.7109375" customWidth="1"/>
    <col min="18" max="18" width="11.42578125" customWidth="1"/>
    <col min="19" max="19" width="1.85546875" customWidth="1"/>
    <col min="20" max="20" width="11.42578125" customWidth="1"/>
    <col min="21" max="21" width="2" customWidth="1"/>
    <col min="22" max="22" width="13.28515625" customWidth="1"/>
    <col min="23" max="23" width="1.140625" customWidth="1"/>
    <col min="24" max="24" width="14" customWidth="1"/>
    <col min="25" max="25" width="2.28515625" customWidth="1"/>
    <col min="27" max="27" width="1.7109375" customWidth="1"/>
    <col min="29" max="29" width="1.42578125" customWidth="1"/>
    <col min="30" max="30" width="15.5703125" customWidth="1"/>
  </cols>
  <sheetData>
    <row r="1" spans="1:30" ht="32.25" customHeight="1" x14ac:dyDescent="0.25">
      <c r="A1" s="418" t="s">
        <v>1</v>
      </c>
      <c r="B1" s="418"/>
      <c r="C1" s="418"/>
      <c r="D1" s="418"/>
      <c r="E1" s="418"/>
      <c r="F1" s="418"/>
      <c r="G1" s="418"/>
      <c r="H1" s="418"/>
      <c r="I1" s="418"/>
      <c r="J1" s="418"/>
      <c r="K1" s="418"/>
      <c r="L1" s="418"/>
      <c r="M1" s="418"/>
      <c r="N1" s="418"/>
      <c r="O1" s="418"/>
      <c r="P1" s="418"/>
      <c r="Q1" s="418"/>
      <c r="R1" s="418"/>
      <c r="S1" s="418"/>
      <c r="T1" s="418"/>
      <c r="U1" s="418"/>
      <c r="V1" s="418"/>
      <c r="W1" s="418"/>
      <c r="X1" s="419"/>
      <c r="Y1" s="419"/>
      <c r="Z1" s="419"/>
      <c r="AA1" s="419"/>
      <c r="AB1" s="419"/>
      <c r="AC1" s="419"/>
      <c r="AD1" s="419"/>
    </row>
    <row r="2" spans="1:30" ht="15" customHeight="1" x14ac:dyDescent="0.25">
      <c r="A2" s="110"/>
      <c r="B2" s="420" t="s">
        <v>2</v>
      </c>
      <c r="C2" s="420"/>
      <c r="D2" s="420"/>
      <c r="E2" s="420"/>
      <c r="F2" s="420"/>
      <c r="G2" s="152"/>
      <c r="H2" s="421" t="s">
        <v>3</v>
      </c>
      <c r="I2" s="421"/>
      <c r="J2" s="421"/>
      <c r="K2" s="421"/>
      <c r="L2" s="421"/>
      <c r="M2" s="421"/>
      <c r="N2" s="421"/>
      <c r="O2" s="421"/>
      <c r="P2" s="421" t="s">
        <v>4</v>
      </c>
      <c r="Q2" s="421"/>
      <c r="R2" s="421"/>
      <c r="S2" s="421"/>
      <c r="T2" s="421"/>
      <c r="U2" s="421"/>
      <c r="V2" s="421"/>
      <c r="W2" s="421"/>
      <c r="X2" s="421" t="s">
        <v>5</v>
      </c>
      <c r="Y2" s="421"/>
      <c r="Z2" s="421"/>
      <c r="AA2" s="421"/>
      <c r="AB2" s="421"/>
      <c r="AC2" s="421"/>
      <c r="AD2" s="421"/>
    </row>
    <row r="3" spans="1:30" ht="48" x14ac:dyDescent="0.25">
      <c r="A3" s="112"/>
      <c r="B3" s="38" t="s">
        <v>6</v>
      </c>
      <c r="C3" s="39" t="s">
        <v>7</v>
      </c>
      <c r="D3" s="39" t="s">
        <v>8</v>
      </c>
      <c r="E3" s="116"/>
      <c r="F3" s="40" t="s">
        <v>9</v>
      </c>
      <c r="G3" s="153"/>
      <c r="H3" s="38" t="s">
        <v>6</v>
      </c>
      <c r="I3" s="38"/>
      <c r="J3" s="39" t="s">
        <v>7</v>
      </c>
      <c r="K3" s="39"/>
      <c r="L3" s="39" t="s">
        <v>8</v>
      </c>
      <c r="M3" s="116"/>
      <c r="N3" s="40" t="s">
        <v>9</v>
      </c>
      <c r="O3" s="153"/>
      <c r="P3" s="38" t="s">
        <v>6</v>
      </c>
      <c r="Q3" s="38"/>
      <c r="R3" s="39" t="s">
        <v>7</v>
      </c>
      <c r="S3" s="39"/>
      <c r="T3" s="39" t="s">
        <v>8</v>
      </c>
      <c r="U3" s="116"/>
      <c r="V3" s="40" t="s">
        <v>9</v>
      </c>
      <c r="W3" s="153"/>
      <c r="X3" s="38" t="s">
        <v>6</v>
      </c>
      <c r="Y3" s="38"/>
      <c r="Z3" s="39" t="s">
        <v>7</v>
      </c>
      <c r="AA3" s="39"/>
      <c r="AB3" s="39" t="s">
        <v>8</v>
      </c>
      <c r="AC3" s="116"/>
      <c r="AD3" s="40" t="s">
        <v>9</v>
      </c>
    </row>
    <row r="4" spans="1:30" ht="29.85" customHeight="1" x14ac:dyDescent="0.25">
      <c r="A4" s="353" t="s">
        <v>111</v>
      </c>
      <c r="B4" s="13">
        <v>1516500</v>
      </c>
      <c r="C4" s="119">
        <v>794000</v>
      </c>
      <c r="D4" s="119">
        <v>722500</v>
      </c>
      <c r="E4" s="105"/>
      <c r="F4" s="105">
        <v>100</v>
      </c>
      <c r="G4" s="154"/>
      <c r="H4" s="13">
        <v>1518000</v>
      </c>
      <c r="I4" s="13"/>
      <c r="J4" s="119">
        <v>806000</v>
      </c>
      <c r="K4" s="119"/>
      <c r="L4" s="119">
        <v>712000</v>
      </c>
      <c r="M4" s="105"/>
      <c r="N4" s="105">
        <v>100</v>
      </c>
      <c r="O4" s="154"/>
      <c r="P4" s="13">
        <v>1522000</v>
      </c>
      <c r="Q4" s="13"/>
      <c r="R4" s="119">
        <v>782000</v>
      </c>
      <c r="S4" s="119"/>
      <c r="T4" s="119">
        <v>740000</v>
      </c>
      <c r="U4" s="105"/>
      <c r="V4" s="105">
        <v>100</v>
      </c>
      <c r="W4" s="154"/>
      <c r="X4" s="155">
        <v>1558000</v>
      </c>
      <c r="Y4" s="24"/>
      <c r="Z4" s="156">
        <v>798000</v>
      </c>
      <c r="AA4" s="24"/>
      <c r="AB4" s="156">
        <v>760000</v>
      </c>
      <c r="AC4" s="15"/>
      <c r="AD4" s="66">
        <v>100</v>
      </c>
    </row>
    <row r="5" spans="1:30" x14ac:dyDescent="0.25">
      <c r="A5" s="424" t="s">
        <v>10</v>
      </c>
      <c r="B5" s="424"/>
      <c r="C5" s="424"/>
      <c r="D5" s="424"/>
      <c r="E5" s="424"/>
      <c r="F5" s="424"/>
      <c r="G5" s="424"/>
      <c r="H5" s="424"/>
      <c r="I5" s="424"/>
      <c r="J5" s="424"/>
      <c r="K5" s="424"/>
      <c r="L5" s="424"/>
      <c r="M5" s="424"/>
      <c r="N5" s="424"/>
      <c r="O5" s="424"/>
      <c r="P5" s="424"/>
      <c r="Q5" s="424"/>
      <c r="R5" s="424"/>
      <c r="S5" s="424"/>
      <c r="T5" s="424"/>
      <c r="U5" s="424"/>
      <c r="V5" s="424"/>
      <c r="W5" s="424"/>
      <c r="X5" s="425"/>
      <c r="Y5" s="425"/>
      <c r="Z5" s="425"/>
      <c r="AA5" s="425"/>
      <c r="AB5" s="425"/>
      <c r="AC5" s="426"/>
      <c r="AD5" s="426"/>
    </row>
    <row r="6" spans="1:30" x14ac:dyDescent="0.25">
      <c r="A6" s="149" t="s">
        <v>11</v>
      </c>
      <c r="B6" s="150">
        <v>29719</v>
      </c>
      <c r="C6" s="157">
        <v>33603</v>
      </c>
      <c r="D6" s="25">
        <v>25454</v>
      </c>
      <c r="E6" s="141"/>
      <c r="F6" s="141"/>
      <c r="G6" s="153"/>
      <c r="H6" s="150">
        <v>30795</v>
      </c>
      <c r="I6" s="150"/>
      <c r="J6" s="25">
        <v>34468</v>
      </c>
      <c r="K6" s="25"/>
      <c r="L6" s="25">
        <v>26649.056263153318</v>
      </c>
      <c r="M6" s="151"/>
      <c r="N6" s="151"/>
      <c r="O6" s="153"/>
      <c r="P6" s="150">
        <v>37235.123212835824</v>
      </c>
      <c r="Q6" s="150"/>
      <c r="R6" s="25">
        <v>45129.239555816974</v>
      </c>
      <c r="S6" s="139" t="s">
        <v>12</v>
      </c>
      <c r="T6" s="25">
        <v>28893.299525491344</v>
      </c>
      <c r="U6" s="151"/>
      <c r="V6" s="151"/>
      <c r="W6" s="153"/>
      <c r="X6" s="158">
        <v>38845.110831546328</v>
      </c>
      <c r="Y6" s="8"/>
      <c r="Z6" s="159">
        <v>44670.991619744229</v>
      </c>
      <c r="AA6" s="8"/>
      <c r="AB6" s="159">
        <v>32731.777010811027</v>
      </c>
      <c r="AC6" s="160"/>
      <c r="AD6" s="160"/>
    </row>
    <row r="7" spans="1:30" x14ac:dyDescent="0.25">
      <c r="A7" s="64" t="s">
        <v>13</v>
      </c>
      <c r="B7" s="106"/>
      <c r="C7" s="156"/>
      <c r="D7" s="156"/>
      <c r="E7" s="108"/>
      <c r="F7" s="66"/>
      <c r="G7" s="152"/>
      <c r="H7" s="136"/>
      <c r="I7" s="136"/>
      <c r="J7" s="122"/>
      <c r="K7" s="122"/>
      <c r="L7" s="122"/>
      <c r="M7" s="137"/>
      <c r="N7" s="138"/>
      <c r="O7" s="152"/>
      <c r="P7" s="136"/>
      <c r="Q7" s="136"/>
      <c r="R7" s="122"/>
      <c r="S7" s="122"/>
      <c r="T7" s="122"/>
      <c r="U7" s="137"/>
      <c r="V7" s="138"/>
      <c r="W7" s="152"/>
      <c r="X7" s="161"/>
      <c r="Y7" s="161"/>
      <c r="Z7" s="161"/>
      <c r="AA7" s="161"/>
      <c r="AB7" s="161"/>
      <c r="AC7" s="152"/>
      <c r="AD7" s="152"/>
    </row>
    <row r="8" spans="1:30" x14ac:dyDescent="0.25">
      <c r="A8" s="53" t="s">
        <v>14</v>
      </c>
      <c r="B8" s="20">
        <v>16020</v>
      </c>
      <c r="C8" s="19">
        <v>17956</v>
      </c>
      <c r="D8" s="19">
        <v>13239</v>
      </c>
      <c r="E8" s="19"/>
      <c r="F8" s="22">
        <v>14.79676825777878</v>
      </c>
      <c r="G8" s="152"/>
      <c r="H8" s="20">
        <v>19750.998473389191</v>
      </c>
      <c r="I8" s="20"/>
      <c r="J8" s="19">
        <v>24801.280344383787</v>
      </c>
      <c r="K8" s="19"/>
      <c r="L8" s="19">
        <v>11761.329160899477</v>
      </c>
      <c r="M8" s="122"/>
      <c r="N8" s="22">
        <v>16.973634239356905</v>
      </c>
      <c r="O8" s="152"/>
      <c r="P8" s="20">
        <v>20049.949339033326</v>
      </c>
      <c r="Q8" s="20"/>
      <c r="R8" s="19">
        <v>23440.154685080917</v>
      </c>
      <c r="S8" s="19"/>
      <c r="T8" s="19">
        <v>15450.419298473897</v>
      </c>
      <c r="U8" s="120" t="s">
        <v>12</v>
      </c>
      <c r="V8" s="22">
        <v>16.675248664200577</v>
      </c>
      <c r="W8" s="152"/>
      <c r="X8" s="162">
        <v>21267.511375866248</v>
      </c>
      <c r="Y8" s="142"/>
      <c r="Z8" s="156">
        <v>25112.726145602508</v>
      </c>
      <c r="AA8" s="161"/>
      <c r="AB8" s="156">
        <v>16426.116073351041</v>
      </c>
      <c r="AC8" s="120" t="s">
        <v>12</v>
      </c>
      <c r="AD8" s="152">
        <v>16.2</v>
      </c>
    </row>
    <row r="9" spans="1:30" x14ac:dyDescent="0.25">
      <c r="A9" s="53" t="s">
        <v>15</v>
      </c>
      <c r="B9" s="20">
        <v>22983</v>
      </c>
      <c r="C9" s="19">
        <v>26007</v>
      </c>
      <c r="D9" s="19">
        <v>18443</v>
      </c>
      <c r="E9" s="19"/>
      <c r="F9" s="22">
        <v>18.579414644516941</v>
      </c>
      <c r="G9" s="152"/>
      <c r="H9" s="20">
        <v>22058.204116366207</v>
      </c>
      <c r="I9" s="20"/>
      <c r="J9" s="19">
        <v>24103.735363329663</v>
      </c>
      <c r="K9" s="19"/>
      <c r="L9" s="19">
        <v>19132.556517507768</v>
      </c>
      <c r="M9" s="122"/>
      <c r="N9" s="22">
        <v>15.806137681121196</v>
      </c>
      <c r="O9" s="152"/>
      <c r="P9" s="20">
        <v>26746.42814250341</v>
      </c>
      <c r="Q9" s="20"/>
      <c r="R9" s="19">
        <v>32026.853414216828</v>
      </c>
      <c r="S9" s="19"/>
      <c r="T9" s="19">
        <v>20921.020540364305</v>
      </c>
      <c r="U9" s="122"/>
      <c r="V9" s="22">
        <v>16.120411015207562</v>
      </c>
      <c r="W9" s="152"/>
      <c r="X9" s="162">
        <v>27482.754887305557</v>
      </c>
      <c r="Y9" s="142"/>
      <c r="Z9" s="156">
        <v>30819.853456961751</v>
      </c>
      <c r="AA9" s="161"/>
      <c r="AB9" s="156">
        <v>23052.970025310464</v>
      </c>
      <c r="AC9" s="152"/>
      <c r="AD9" s="152">
        <v>17.600000000000001</v>
      </c>
    </row>
    <row r="10" spans="1:30" x14ac:dyDescent="0.25">
      <c r="A10" s="53" t="s">
        <v>16</v>
      </c>
      <c r="B10" s="20">
        <v>26177</v>
      </c>
      <c r="C10" s="19">
        <v>28479</v>
      </c>
      <c r="D10" s="19">
        <v>23419</v>
      </c>
      <c r="E10" s="19"/>
      <c r="F10" s="22">
        <v>23.357570739752585</v>
      </c>
      <c r="G10" s="152"/>
      <c r="H10" s="20">
        <v>26413.068908479698</v>
      </c>
      <c r="I10" s="20"/>
      <c r="J10" s="19">
        <v>30912.939563303746</v>
      </c>
      <c r="K10" s="19"/>
      <c r="L10" s="19">
        <v>20633.034177583715</v>
      </c>
      <c r="M10" s="122"/>
      <c r="N10" s="22">
        <v>25.870001529673015</v>
      </c>
      <c r="O10" s="152"/>
      <c r="P10" s="20">
        <v>31315.253484913934</v>
      </c>
      <c r="Q10" s="20"/>
      <c r="R10" s="19">
        <v>36804.62604978223</v>
      </c>
      <c r="S10" s="19"/>
      <c r="T10" s="19">
        <v>24367.188894427392</v>
      </c>
      <c r="U10" s="122"/>
      <c r="V10" s="22">
        <v>24.810127414714344</v>
      </c>
      <c r="W10" s="152"/>
      <c r="X10" s="162">
        <v>33280.154490069239</v>
      </c>
      <c r="Y10" s="142"/>
      <c r="Z10" s="156">
        <v>40853.057990688576</v>
      </c>
      <c r="AA10" s="161"/>
      <c r="AB10" s="156">
        <v>24395.931406909785</v>
      </c>
      <c r="AC10" s="152"/>
      <c r="AD10" s="152">
        <v>24.9</v>
      </c>
    </row>
    <row r="11" spans="1:30" x14ac:dyDescent="0.25">
      <c r="A11" s="53" t="s">
        <v>17</v>
      </c>
      <c r="B11" s="20">
        <v>39224</v>
      </c>
      <c r="C11" s="19">
        <v>48203</v>
      </c>
      <c r="D11" s="19">
        <v>31727</v>
      </c>
      <c r="E11" s="19"/>
      <c r="F11" s="22">
        <v>43.266246357951694</v>
      </c>
      <c r="G11" s="152"/>
      <c r="H11" s="20">
        <v>41464</v>
      </c>
      <c r="I11" s="120" t="s">
        <v>12</v>
      </c>
      <c r="J11" s="19">
        <v>47843</v>
      </c>
      <c r="K11" s="120" t="s">
        <v>12</v>
      </c>
      <c r="L11" s="19">
        <v>36186.640045185326</v>
      </c>
      <c r="M11" s="122"/>
      <c r="N11" s="22">
        <v>41.350226549848877</v>
      </c>
      <c r="O11" s="152"/>
      <c r="P11" s="20">
        <v>51485.07237492186</v>
      </c>
      <c r="Q11" s="120" t="s">
        <v>12</v>
      </c>
      <c r="R11" s="19">
        <v>67631.647983088216</v>
      </c>
      <c r="S11" s="120" t="s">
        <v>18</v>
      </c>
      <c r="T11" s="19">
        <v>37847.218085258566</v>
      </c>
      <c r="U11" s="122"/>
      <c r="V11" s="22">
        <v>42.394212905877517</v>
      </c>
      <c r="W11" s="152"/>
      <c r="X11" s="162">
        <v>54028.994699467898</v>
      </c>
      <c r="Y11" s="142"/>
      <c r="Z11" s="156">
        <v>64577.84117156313</v>
      </c>
      <c r="AA11" s="161"/>
      <c r="AB11" s="156">
        <v>45348.370445074201</v>
      </c>
      <c r="AC11" s="152"/>
      <c r="AD11" s="152">
        <v>41.3</v>
      </c>
    </row>
    <row r="12" spans="1:30" x14ac:dyDescent="0.25">
      <c r="A12" s="427" t="s">
        <v>19</v>
      </c>
      <c r="B12" s="427"/>
      <c r="C12" s="427"/>
      <c r="D12" s="427"/>
      <c r="E12" s="427"/>
      <c r="F12" s="427"/>
      <c r="G12" s="427"/>
      <c r="H12" s="427"/>
      <c r="I12" s="427"/>
      <c r="J12" s="427"/>
      <c r="K12" s="427"/>
      <c r="L12" s="427"/>
      <c r="M12" s="427"/>
      <c r="N12" s="427"/>
      <c r="O12" s="427"/>
      <c r="P12" s="427"/>
      <c r="Q12" s="427"/>
      <c r="R12" s="427"/>
      <c r="S12" s="427"/>
      <c r="T12" s="427"/>
      <c r="U12" s="427"/>
      <c r="V12" s="427"/>
      <c r="W12" s="427"/>
      <c r="X12" s="425"/>
      <c r="Y12" s="428"/>
      <c r="Z12" s="425"/>
      <c r="AA12" s="425"/>
      <c r="AB12" s="425"/>
      <c r="AC12" s="426"/>
      <c r="AD12" s="426"/>
    </row>
    <row r="13" spans="1:30" x14ac:dyDescent="0.25">
      <c r="A13" s="149" t="s">
        <v>11</v>
      </c>
      <c r="B13" s="150">
        <v>24000</v>
      </c>
      <c r="C13" s="25">
        <v>25000</v>
      </c>
      <c r="D13" s="370">
        <v>22000</v>
      </c>
      <c r="E13" s="371"/>
      <c r="F13" s="372"/>
      <c r="G13" s="373"/>
      <c r="H13" s="374">
        <v>25000</v>
      </c>
      <c r="I13" s="374"/>
      <c r="J13" s="370">
        <v>27000</v>
      </c>
      <c r="K13" s="370"/>
      <c r="L13" s="370">
        <v>22000</v>
      </c>
      <c r="M13" s="371"/>
      <c r="N13" s="372"/>
      <c r="O13" s="373"/>
      <c r="P13" s="374">
        <v>27000</v>
      </c>
      <c r="Q13" s="374"/>
      <c r="R13" s="370">
        <v>30000</v>
      </c>
      <c r="S13" s="370"/>
      <c r="T13" s="370">
        <v>24000</v>
      </c>
      <c r="U13" s="371"/>
      <c r="V13" s="372"/>
      <c r="W13" s="373"/>
      <c r="X13" s="375">
        <v>30000</v>
      </c>
      <c r="Y13" s="376"/>
      <c r="Z13" s="377">
        <v>35000</v>
      </c>
      <c r="AA13" s="378"/>
      <c r="AB13" s="377">
        <v>25000</v>
      </c>
      <c r="AC13" s="373"/>
      <c r="AD13" s="372"/>
    </row>
    <row r="14" spans="1:30" x14ac:dyDescent="0.25">
      <c r="A14" s="64" t="s">
        <v>13</v>
      </c>
      <c r="B14" s="93"/>
      <c r="C14" s="93"/>
      <c r="D14" s="93"/>
      <c r="E14" s="93"/>
      <c r="F14" s="93"/>
      <c r="G14" s="152"/>
      <c r="H14" s="93"/>
      <c r="I14" s="93"/>
      <c r="J14" s="93"/>
      <c r="K14" s="93"/>
      <c r="L14" s="93"/>
      <c r="M14" s="93"/>
      <c r="N14" s="93"/>
      <c r="O14" s="152"/>
      <c r="P14" s="93"/>
      <c r="Q14" s="93"/>
      <c r="R14" s="93"/>
      <c r="S14" s="93"/>
      <c r="T14" s="93"/>
      <c r="U14" s="93"/>
      <c r="V14" s="93"/>
      <c r="W14" s="152"/>
      <c r="X14" s="161"/>
      <c r="Y14" s="142"/>
      <c r="Z14" s="161"/>
      <c r="AA14" s="161"/>
      <c r="AB14" s="161"/>
      <c r="AC14" s="152"/>
      <c r="AD14" s="152"/>
    </row>
    <row r="15" spans="1:30" x14ac:dyDescent="0.25">
      <c r="A15" s="53" t="s">
        <v>14</v>
      </c>
      <c r="B15" s="20">
        <v>15000</v>
      </c>
      <c r="C15" s="19">
        <v>18000</v>
      </c>
      <c r="D15" s="19">
        <v>11500</v>
      </c>
      <c r="E15" s="120" t="s">
        <v>12</v>
      </c>
      <c r="F15" s="22">
        <v>14.79676825777878</v>
      </c>
      <c r="G15" s="152"/>
      <c r="H15" s="20">
        <v>16000</v>
      </c>
      <c r="I15" s="20"/>
      <c r="J15" s="19">
        <v>20000</v>
      </c>
      <c r="K15" s="19"/>
      <c r="L15" s="19">
        <v>10000</v>
      </c>
      <c r="M15" s="120"/>
      <c r="N15" s="22">
        <v>16.973634239356905</v>
      </c>
      <c r="O15" s="152"/>
      <c r="P15" s="20">
        <v>17000</v>
      </c>
      <c r="Q15" s="20"/>
      <c r="R15" s="19">
        <v>22000</v>
      </c>
      <c r="S15" s="19"/>
      <c r="T15" s="19">
        <v>12000</v>
      </c>
      <c r="U15" s="120"/>
      <c r="V15" s="22">
        <v>16.675248664200577</v>
      </c>
      <c r="W15" s="152"/>
      <c r="X15" s="162">
        <v>16000</v>
      </c>
      <c r="Y15" s="163"/>
      <c r="Z15" s="156">
        <v>22000</v>
      </c>
      <c r="AA15" s="161"/>
      <c r="AB15" s="156">
        <v>12000</v>
      </c>
      <c r="AC15" s="152"/>
      <c r="AD15" s="152">
        <v>16.2</v>
      </c>
    </row>
    <row r="16" spans="1:30" x14ac:dyDescent="0.25">
      <c r="A16" s="53" t="s">
        <v>15</v>
      </c>
      <c r="B16" s="20">
        <v>20000</v>
      </c>
      <c r="C16" s="19">
        <v>25000</v>
      </c>
      <c r="D16" s="19">
        <v>17500</v>
      </c>
      <c r="E16" s="121"/>
      <c r="F16" s="22">
        <v>18.579414644516941</v>
      </c>
      <c r="G16" s="152"/>
      <c r="H16" s="20">
        <v>20000</v>
      </c>
      <c r="I16" s="20"/>
      <c r="J16" s="19">
        <v>22000</v>
      </c>
      <c r="K16" s="19"/>
      <c r="L16" s="19">
        <v>18000</v>
      </c>
      <c r="M16" s="121"/>
      <c r="N16" s="22">
        <v>15.806137681121196</v>
      </c>
      <c r="O16" s="152"/>
      <c r="P16" s="20">
        <v>25000</v>
      </c>
      <c r="Q16" s="20"/>
      <c r="R16" s="19">
        <v>27000</v>
      </c>
      <c r="S16" s="19"/>
      <c r="T16" s="19">
        <v>20000</v>
      </c>
      <c r="U16" s="121"/>
      <c r="V16" s="22">
        <v>16.120411015207562</v>
      </c>
      <c r="W16" s="152"/>
      <c r="X16" s="162">
        <v>23000</v>
      </c>
      <c r="Y16" s="163"/>
      <c r="Z16" s="156">
        <v>30000</v>
      </c>
      <c r="AA16" s="161"/>
      <c r="AB16" s="156">
        <v>20000</v>
      </c>
      <c r="AC16" s="152"/>
      <c r="AD16" s="152">
        <v>17.600000000000001</v>
      </c>
    </row>
    <row r="17" spans="1:30" x14ac:dyDescent="0.25">
      <c r="A17" s="53" t="s">
        <v>16</v>
      </c>
      <c r="B17" s="20">
        <v>22000</v>
      </c>
      <c r="C17" s="19">
        <v>24000</v>
      </c>
      <c r="D17" s="19">
        <v>20000</v>
      </c>
      <c r="E17" s="122"/>
      <c r="F17" s="22">
        <v>23.357570739752585</v>
      </c>
      <c r="G17" s="152"/>
      <c r="H17" s="20">
        <v>29000</v>
      </c>
      <c r="I17" s="20"/>
      <c r="J17" s="19">
        <v>25000</v>
      </c>
      <c r="K17" s="19"/>
      <c r="L17" s="19">
        <v>18000</v>
      </c>
      <c r="M17" s="122"/>
      <c r="N17" s="22">
        <v>25.870001529673015</v>
      </c>
      <c r="O17" s="152"/>
      <c r="P17" s="20">
        <v>25000</v>
      </c>
      <c r="Q17" s="20"/>
      <c r="R17" s="19">
        <v>30000</v>
      </c>
      <c r="S17" s="19"/>
      <c r="T17" s="19">
        <v>22000</v>
      </c>
      <c r="U17" s="122"/>
      <c r="V17" s="22">
        <v>24.810127414714344</v>
      </c>
      <c r="W17" s="152"/>
      <c r="X17" s="162">
        <v>28000</v>
      </c>
      <c r="Y17" s="163"/>
      <c r="Z17" s="156">
        <v>33000</v>
      </c>
      <c r="AA17" s="161"/>
      <c r="AB17" s="156">
        <v>22000</v>
      </c>
      <c r="AC17" s="152"/>
      <c r="AD17" s="152">
        <v>24.9</v>
      </c>
    </row>
    <row r="18" spans="1:30" x14ac:dyDescent="0.25">
      <c r="A18" s="53" t="s">
        <v>17</v>
      </c>
      <c r="B18" s="26">
        <v>30000</v>
      </c>
      <c r="C18" s="25">
        <v>34000</v>
      </c>
      <c r="D18" s="25">
        <v>28000</v>
      </c>
      <c r="E18" s="123"/>
      <c r="F18" s="28">
        <v>43.266246357951694</v>
      </c>
      <c r="G18" s="152"/>
      <c r="H18" s="26">
        <v>35000</v>
      </c>
      <c r="I18" s="26"/>
      <c r="J18" s="25">
        <v>39000</v>
      </c>
      <c r="K18" s="25"/>
      <c r="L18" s="25">
        <v>30000</v>
      </c>
      <c r="M18" s="123"/>
      <c r="N18" s="28">
        <v>41.350226549848877</v>
      </c>
      <c r="O18" s="153"/>
      <c r="P18" s="26">
        <v>35000</v>
      </c>
      <c r="Q18" s="26"/>
      <c r="R18" s="25">
        <v>40000</v>
      </c>
      <c r="S18" s="25"/>
      <c r="T18" s="25">
        <v>30000</v>
      </c>
      <c r="U18" s="123"/>
      <c r="V18" s="28">
        <v>42.394212905877517</v>
      </c>
      <c r="W18" s="153"/>
      <c r="X18" s="164">
        <v>40000</v>
      </c>
      <c r="Y18" s="165"/>
      <c r="Z18" s="157">
        <v>45000</v>
      </c>
      <c r="AA18" s="166"/>
      <c r="AB18" s="157">
        <v>35000</v>
      </c>
      <c r="AC18" s="153"/>
      <c r="AD18" s="153">
        <v>41.3</v>
      </c>
    </row>
    <row r="19" spans="1:30" ht="15" customHeight="1" x14ac:dyDescent="0.25">
      <c r="A19" s="429" t="s">
        <v>20</v>
      </c>
      <c r="B19" s="429"/>
      <c r="C19" s="429"/>
      <c r="D19" s="429"/>
      <c r="E19" s="429"/>
      <c r="F19" s="429"/>
      <c r="G19" s="429"/>
      <c r="H19" s="429"/>
      <c r="I19" s="429"/>
      <c r="J19" s="429"/>
      <c r="K19" s="429"/>
      <c r="L19" s="429"/>
      <c r="M19" s="429"/>
      <c r="N19" s="429"/>
      <c r="O19" s="429"/>
      <c r="P19" s="429"/>
      <c r="Q19" s="429"/>
      <c r="R19" s="429"/>
      <c r="S19" s="429"/>
      <c r="T19" s="429"/>
      <c r="U19" s="429"/>
      <c r="V19" s="429"/>
      <c r="W19" s="429"/>
      <c r="X19" s="419"/>
      <c r="Y19" s="423"/>
      <c r="Z19" s="419"/>
      <c r="AA19" s="419"/>
      <c r="AB19" s="419"/>
      <c r="AC19" s="419"/>
      <c r="AD19" s="419"/>
    </row>
    <row r="20" spans="1:30" x14ac:dyDescent="0.25">
      <c r="A20" s="422" t="s">
        <v>21</v>
      </c>
      <c r="B20" s="422"/>
      <c r="C20" s="422"/>
      <c r="D20" s="422"/>
      <c r="E20" s="422"/>
      <c r="F20" s="422"/>
      <c r="G20" s="422"/>
      <c r="H20" s="422"/>
      <c r="I20" s="422"/>
      <c r="J20" s="422"/>
      <c r="K20" s="422"/>
      <c r="L20" s="422"/>
      <c r="M20" s="422"/>
      <c r="N20" s="422"/>
      <c r="O20" s="422"/>
      <c r="P20" s="422"/>
      <c r="Q20" s="422"/>
      <c r="R20" s="422"/>
      <c r="S20" s="422"/>
      <c r="T20" s="422"/>
      <c r="U20" s="422"/>
      <c r="V20" s="422"/>
      <c r="W20" s="422"/>
      <c r="X20" s="419"/>
      <c r="Y20" s="423"/>
      <c r="Z20" s="419"/>
      <c r="AA20" s="419"/>
      <c r="AB20" s="419"/>
      <c r="AC20" s="419"/>
      <c r="AD20" s="419"/>
    </row>
    <row r="21" spans="1:30" ht="15" customHeight="1" x14ac:dyDescent="0.25">
      <c r="A21" s="422" t="s">
        <v>22</v>
      </c>
      <c r="B21" s="422"/>
      <c r="C21" s="422"/>
      <c r="D21" s="422"/>
      <c r="E21" s="422"/>
      <c r="F21" s="422"/>
      <c r="G21" s="422"/>
      <c r="H21" s="422"/>
      <c r="I21" s="422"/>
      <c r="J21" s="422"/>
      <c r="K21" s="422"/>
      <c r="L21" s="422"/>
      <c r="M21" s="422"/>
      <c r="N21" s="422"/>
      <c r="O21" s="422"/>
      <c r="P21" s="422"/>
      <c r="Q21" s="422"/>
      <c r="R21" s="422"/>
      <c r="S21" s="422"/>
      <c r="T21" s="422"/>
      <c r="U21" s="422"/>
      <c r="V21" s="422"/>
      <c r="W21" s="422"/>
      <c r="X21" s="419"/>
      <c r="Y21" s="423"/>
      <c r="Z21" s="419"/>
      <c r="AA21" s="419"/>
      <c r="AB21" s="430"/>
      <c r="AC21" s="419"/>
      <c r="AD21" s="419"/>
    </row>
    <row r="22" spans="1:30" ht="15" customHeight="1" x14ac:dyDescent="0.25">
      <c r="A22" s="422" t="s">
        <v>23</v>
      </c>
      <c r="B22" s="422"/>
      <c r="C22" s="422"/>
      <c r="D22" s="422"/>
      <c r="E22" s="422"/>
      <c r="F22" s="422"/>
      <c r="G22" s="422"/>
      <c r="H22" s="422"/>
      <c r="I22" s="422"/>
      <c r="J22" s="422"/>
      <c r="K22" s="422"/>
      <c r="L22" s="422"/>
      <c r="M22" s="422"/>
      <c r="N22" s="422"/>
      <c r="O22" s="422"/>
      <c r="P22" s="422"/>
      <c r="Q22" s="422"/>
      <c r="R22" s="422"/>
      <c r="S22" s="422"/>
      <c r="T22" s="422"/>
      <c r="U22" s="422"/>
      <c r="V22" s="422"/>
      <c r="W22" s="422"/>
      <c r="X22" s="419"/>
      <c r="Y22" s="423"/>
      <c r="Z22" s="419"/>
      <c r="AA22" s="419"/>
      <c r="AB22" s="419"/>
      <c r="AC22" s="419"/>
      <c r="AD22" s="419"/>
    </row>
    <row r="23" spans="1:30" ht="15" customHeight="1" x14ac:dyDescent="0.25">
      <c r="A23" s="422" t="s">
        <v>24</v>
      </c>
      <c r="B23" s="422"/>
      <c r="C23" s="422"/>
      <c r="D23" s="422"/>
      <c r="E23" s="422"/>
      <c r="F23" s="422"/>
      <c r="G23" s="422"/>
      <c r="H23" s="422"/>
      <c r="I23" s="422"/>
      <c r="J23" s="422"/>
      <c r="K23" s="422"/>
      <c r="L23" s="422"/>
      <c r="M23" s="422"/>
      <c r="N23" s="422"/>
      <c r="O23" s="422"/>
      <c r="P23" s="422"/>
      <c r="Q23" s="422"/>
      <c r="R23" s="422"/>
      <c r="S23" s="422"/>
      <c r="T23" s="422"/>
      <c r="U23" s="422"/>
      <c r="V23" s="422"/>
      <c r="W23" s="422"/>
      <c r="X23" s="419"/>
      <c r="Y23" s="423"/>
      <c r="Z23" s="419"/>
      <c r="AA23" s="419"/>
      <c r="AB23" s="419"/>
      <c r="AC23" s="419"/>
      <c r="AD23" s="419"/>
    </row>
    <row r="24" spans="1:30" ht="36.75" customHeight="1" x14ac:dyDescent="0.25">
      <c r="A24" s="422" t="s">
        <v>25</v>
      </c>
      <c r="B24" s="422"/>
      <c r="C24" s="422"/>
      <c r="D24" s="422"/>
      <c r="E24" s="422"/>
      <c r="F24" s="422"/>
      <c r="G24" s="422"/>
      <c r="H24" s="422"/>
      <c r="I24" s="422"/>
      <c r="J24" s="422"/>
      <c r="K24" s="422"/>
      <c r="L24" s="422"/>
      <c r="M24" s="422"/>
      <c r="N24" s="422"/>
      <c r="O24" s="422"/>
      <c r="P24" s="422"/>
      <c r="Q24" s="422"/>
      <c r="R24" s="422"/>
      <c r="S24" s="422"/>
      <c r="T24" s="422"/>
      <c r="U24" s="422"/>
      <c r="V24" s="422"/>
      <c r="W24" s="422"/>
      <c r="X24" s="419"/>
      <c r="Y24" s="423"/>
      <c r="Z24" s="419"/>
      <c r="AA24" s="419"/>
      <c r="AB24" s="419"/>
      <c r="AC24" s="419"/>
      <c r="AD24" s="419"/>
    </row>
    <row r="25" spans="1:30" s="312" customFormat="1" ht="12.75" x14ac:dyDescent="0.2">
      <c r="A25" s="313" t="s">
        <v>106</v>
      </c>
      <c r="B25" s="313"/>
      <c r="C25" s="313"/>
      <c r="D25" s="313"/>
      <c r="E25" s="313"/>
      <c r="F25" s="313"/>
      <c r="G25" s="313"/>
      <c r="H25" s="313"/>
      <c r="I25" s="313"/>
      <c r="J25" s="313"/>
      <c r="K25" s="313"/>
      <c r="L25" s="313"/>
      <c r="M25" s="313"/>
      <c r="N25" s="313"/>
      <c r="O25" s="313"/>
      <c r="P25" s="313"/>
      <c r="Q25" s="313"/>
      <c r="R25" s="313"/>
      <c r="S25" s="313"/>
      <c r="T25" s="313"/>
    </row>
    <row r="26" spans="1:30" ht="17.25" x14ac:dyDescent="0.25">
      <c r="A26" s="113"/>
      <c r="B26" s="111"/>
      <c r="C26" s="111"/>
      <c r="D26" s="111"/>
      <c r="E26" s="69"/>
      <c r="F26" s="111"/>
      <c r="G26" s="111"/>
      <c r="H26" s="111"/>
      <c r="I26" s="111"/>
      <c r="J26" s="111"/>
      <c r="K26" s="111"/>
      <c r="L26" s="111"/>
      <c r="M26" s="111"/>
      <c r="N26" s="111"/>
      <c r="O26" s="111"/>
      <c r="P26" s="111"/>
      <c r="Q26" s="111"/>
      <c r="R26" s="111"/>
      <c r="S26" s="111"/>
      <c r="T26" s="111"/>
      <c r="U26" s="111"/>
      <c r="V26" s="111"/>
      <c r="W26" s="111"/>
      <c r="X26" s="111"/>
      <c r="Y26" s="140"/>
      <c r="Z26" s="111"/>
      <c r="AA26" s="111"/>
      <c r="AB26" s="111"/>
      <c r="AC26" s="111"/>
      <c r="AD26" s="111"/>
    </row>
    <row r="27" spans="1:30" x14ac:dyDescent="0.25">
      <c r="A27" s="113"/>
      <c r="B27" s="111"/>
      <c r="C27" s="111"/>
      <c r="D27" s="111"/>
      <c r="E27" s="111"/>
      <c r="F27" s="111"/>
      <c r="G27" s="111"/>
      <c r="H27" s="111"/>
      <c r="I27" s="111"/>
      <c r="J27" s="111"/>
      <c r="K27" s="111"/>
      <c r="L27" s="111"/>
      <c r="M27" s="111"/>
      <c r="N27" s="111"/>
      <c r="O27" s="111"/>
      <c r="P27" s="111"/>
      <c r="Q27" s="111"/>
      <c r="R27" s="111"/>
      <c r="S27" s="111"/>
      <c r="T27" s="111"/>
      <c r="U27" s="111"/>
      <c r="V27" s="111"/>
      <c r="W27" s="111"/>
    </row>
    <row r="28" spans="1:30" x14ac:dyDescent="0.25">
      <c r="A28" s="113"/>
      <c r="B28" s="111"/>
      <c r="C28" s="111"/>
      <c r="D28" s="111"/>
      <c r="E28" s="111"/>
      <c r="F28" s="111"/>
      <c r="G28" s="111"/>
      <c r="H28" s="111"/>
      <c r="I28" s="111"/>
      <c r="J28" s="111"/>
      <c r="K28" s="111"/>
      <c r="L28" s="111"/>
      <c r="M28" s="111"/>
      <c r="N28" s="111"/>
      <c r="O28" s="111"/>
      <c r="P28" s="111"/>
      <c r="Q28" s="111"/>
      <c r="R28" s="111"/>
      <c r="S28" s="111"/>
      <c r="T28" s="111"/>
      <c r="U28" s="111"/>
      <c r="V28" s="111"/>
      <c r="W28" s="111"/>
    </row>
  </sheetData>
  <mergeCells count="13">
    <mergeCell ref="A22:AD22"/>
    <mergeCell ref="A23:AD23"/>
    <mergeCell ref="A24:AD24"/>
    <mergeCell ref="A5:AD5"/>
    <mergeCell ref="A12:AD12"/>
    <mergeCell ref="A19:AD19"/>
    <mergeCell ref="A20:AD20"/>
    <mergeCell ref="A21:AD21"/>
    <mergeCell ref="A1:AD1"/>
    <mergeCell ref="B2:F2"/>
    <mergeCell ref="H2:O2"/>
    <mergeCell ref="P2:W2"/>
    <mergeCell ref="X2:AD2"/>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80" workbookViewId="0">
      <selection activeCell="X13" sqref="X13"/>
    </sheetView>
  </sheetViews>
  <sheetFormatPr baseColWidth="10" defaultColWidth="10.7109375" defaultRowHeight="15" x14ac:dyDescent="0.25"/>
  <cols>
    <col min="1" max="1" width="35.5703125" style="114" customWidth="1"/>
    <col min="4" max="4" width="11.42578125" customWidth="1"/>
    <col min="5" max="5" width="1.140625" customWidth="1"/>
    <col min="6" max="6" width="14.140625" customWidth="1"/>
    <col min="7" max="7" width="1.5703125" customWidth="1"/>
    <col min="11" max="11" width="2.140625" customWidth="1"/>
    <col min="12" max="12" width="13.7109375" customWidth="1"/>
    <col min="13" max="13" width="2.140625" customWidth="1"/>
    <col min="17" max="17" width="2.5703125" customWidth="1"/>
    <col min="18" max="18" width="14.140625" customWidth="1"/>
    <col min="19" max="19" width="2.28515625" customWidth="1"/>
    <col min="23" max="23" width="2.42578125" customWidth="1"/>
    <col min="24" max="24" width="14.28515625" customWidth="1"/>
  </cols>
  <sheetData>
    <row r="1" spans="1:24" ht="32.25" customHeight="1" x14ac:dyDescent="0.25">
      <c r="A1" s="418" t="s">
        <v>26</v>
      </c>
      <c r="B1" s="418"/>
      <c r="C1" s="418"/>
      <c r="D1" s="418"/>
      <c r="E1" s="418"/>
      <c r="F1" s="418"/>
      <c r="G1" s="418"/>
      <c r="H1" s="418"/>
      <c r="I1" s="418"/>
      <c r="J1" s="418"/>
      <c r="K1" s="418"/>
      <c r="L1" s="418"/>
      <c r="M1" s="418"/>
      <c r="N1" s="418"/>
      <c r="O1" s="418"/>
      <c r="P1" s="418"/>
      <c r="Q1" s="418"/>
      <c r="R1" s="418"/>
      <c r="S1" s="418"/>
      <c r="T1" s="418"/>
      <c r="U1" s="418"/>
      <c r="V1" s="418"/>
      <c r="W1" s="418"/>
      <c r="X1" s="418"/>
    </row>
    <row r="2" spans="1:24" x14ac:dyDescent="0.25">
      <c r="A2" s="110"/>
      <c r="B2" s="420" t="s">
        <v>27</v>
      </c>
      <c r="C2" s="420"/>
      <c r="D2" s="420"/>
      <c r="E2" s="420"/>
      <c r="F2" s="420"/>
      <c r="H2" s="420" t="s">
        <v>28</v>
      </c>
      <c r="I2" s="420"/>
      <c r="J2" s="420"/>
      <c r="K2" s="420"/>
      <c r="L2" s="420"/>
      <c r="N2" s="420" t="s">
        <v>29</v>
      </c>
      <c r="O2" s="420"/>
      <c r="P2" s="420"/>
      <c r="Q2" s="420"/>
      <c r="R2" s="420"/>
      <c r="T2" s="420" t="s">
        <v>30</v>
      </c>
      <c r="U2" s="420"/>
      <c r="V2" s="420"/>
      <c r="W2" s="420"/>
      <c r="X2" s="420"/>
    </row>
    <row r="3" spans="1:24" ht="48" x14ac:dyDescent="0.25">
      <c r="A3" s="112"/>
      <c r="B3" s="38" t="s">
        <v>6</v>
      </c>
      <c r="C3" s="39" t="s">
        <v>7</v>
      </c>
      <c r="D3" s="39" t="s">
        <v>8</v>
      </c>
      <c r="E3" s="116"/>
      <c r="F3" s="40" t="s">
        <v>9</v>
      </c>
      <c r="G3" s="115"/>
      <c r="H3" s="38" t="s">
        <v>6</v>
      </c>
      <c r="I3" s="39" t="s">
        <v>7</v>
      </c>
      <c r="J3" s="39" t="s">
        <v>8</v>
      </c>
      <c r="K3" s="116"/>
      <c r="L3" s="40" t="s">
        <v>9</v>
      </c>
      <c r="M3" s="116"/>
      <c r="N3" s="38" t="s">
        <v>6</v>
      </c>
      <c r="O3" s="39" t="s">
        <v>7</v>
      </c>
      <c r="P3" s="39" t="s">
        <v>8</v>
      </c>
      <c r="Q3" s="116"/>
      <c r="R3" s="40" t="s">
        <v>9</v>
      </c>
      <c r="S3" s="379"/>
      <c r="T3" s="38" t="s">
        <v>6</v>
      </c>
      <c r="U3" s="39" t="s">
        <v>7</v>
      </c>
      <c r="V3" s="39" t="s">
        <v>8</v>
      </c>
      <c r="W3" s="116"/>
      <c r="X3" s="40" t="s">
        <v>9</v>
      </c>
    </row>
    <row r="4" spans="1:24" ht="24" x14ac:dyDescent="0.25">
      <c r="A4" s="353" t="s">
        <v>111</v>
      </c>
      <c r="B4" s="13">
        <v>1512000</v>
      </c>
      <c r="C4" s="104">
        <v>770500</v>
      </c>
      <c r="D4" s="104">
        <v>741500</v>
      </c>
      <c r="E4" s="105"/>
      <c r="F4" s="105">
        <v>100</v>
      </c>
      <c r="G4" s="117"/>
      <c r="H4" s="104">
        <v>1507000</v>
      </c>
      <c r="I4" s="104">
        <v>768000</v>
      </c>
      <c r="J4" s="104">
        <v>739000</v>
      </c>
      <c r="K4" s="104"/>
      <c r="L4" s="118">
        <v>100</v>
      </c>
      <c r="M4" s="104"/>
      <c r="N4" s="104">
        <v>1501000</v>
      </c>
      <c r="O4" s="104">
        <v>771000</v>
      </c>
      <c r="P4" s="104">
        <v>730000</v>
      </c>
      <c r="Q4" s="104"/>
      <c r="R4" s="118">
        <v>100</v>
      </c>
      <c r="T4" s="104">
        <v>1541500</v>
      </c>
      <c r="U4" s="104">
        <v>803000</v>
      </c>
      <c r="V4" s="104">
        <v>738500</v>
      </c>
      <c r="W4" s="104"/>
      <c r="X4" s="118">
        <v>100</v>
      </c>
    </row>
    <row r="5" spans="1:24" x14ac:dyDescent="0.25">
      <c r="A5" s="424" t="s">
        <v>10</v>
      </c>
      <c r="B5" s="424"/>
      <c r="C5" s="424"/>
      <c r="D5" s="424"/>
      <c r="E5" s="424"/>
      <c r="F5" s="424"/>
      <c r="G5" s="424"/>
      <c r="H5" s="424"/>
      <c r="I5" s="424"/>
      <c r="J5" s="424"/>
      <c r="K5" s="424"/>
      <c r="L5" s="424"/>
      <c r="M5" s="424"/>
      <c r="N5" s="424"/>
      <c r="O5" s="424"/>
      <c r="P5" s="424"/>
      <c r="Q5" s="424"/>
      <c r="R5" s="424"/>
      <c r="S5" s="424"/>
      <c r="T5" s="424"/>
      <c r="U5" s="424"/>
      <c r="V5" s="424"/>
      <c r="W5" s="424"/>
      <c r="X5" s="424"/>
    </row>
    <row r="6" spans="1:24" x14ac:dyDescent="0.25">
      <c r="A6" s="3" t="s">
        <v>11</v>
      </c>
      <c r="B6" s="57">
        <v>21615.428353738207</v>
      </c>
      <c r="C6" s="124">
        <v>24008.486036926886</v>
      </c>
      <c r="D6" s="125">
        <v>19128.016723026056</v>
      </c>
      <c r="E6" s="60"/>
      <c r="F6" s="60"/>
      <c r="G6" s="126"/>
      <c r="H6" s="57">
        <v>22989.216658914786</v>
      </c>
      <c r="I6" s="125">
        <v>25771.760709179594</v>
      </c>
      <c r="J6" s="125">
        <v>20098.201082022963</v>
      </c>
      <c r="K6" s="60"/>
      <c r="L6" s="60"/>
      <c r="M6" s="60"/>
      <c r="N6" s="57">
        <v>23728.002274999824</v>
      </c>
      <c r="O6" s="125">
        <v>25986.318032523188</v>
      </c>
      <c r="P6" s="125">
        <v>21343.834332370578</v>
      </c>
      <c r="Q6" s="60"/>
      <c r="R6" s="60"/>
      <c r="S6" s="126"/>
      <c r="T6" s="57">
        <v>25661.384626363775</v>
      </c>
      <c r="U6" s="124">
        <v>28391.11332765497</v>
      </c>
      <c r="V6" s="125">
        <v>22692.355872127093</v>
      </c>
      <c r="W6" s="60"/>
      <c r="X6" s="60"/>
    </row>
    <row r="7" spans="1:24" x14ac:dyDescent="0.25">
      <c r="A7" s="64" t="s">
        <v>13</v>
      </c>
      <c r="B7" s="106"/>
      <c r="C7" s="107"/>
      <c r="D7" s="107"/>
      <c r="E7" s="108"/>
      <c r="F7" s="66"/>
      <c r="H7" s="106"/>
      <c r="I7" s="107"/>
      <c r="J7" s="107"/>
      <c r="K7" s="108"/>
      <c r="L7" s="66"/>
      <c r="M7" s="108"/>
      <c r="N7" s="106"/>
      <c r="O7" s="107"/>
      <c r="P7" s="107"/>
      <c r="Q7" s="108"/>
      <c r="R7" s="66"/>
      <c r="T7" s="106"/>
      <c r="U7" s="107"/>
      <c r="V7" s="107"/>
      <c r="W7" s="108"/>
      <c r="X7" s="66"/>
    </row>
    <row r="8" spans="1:24" x14ac:dyDescent="0.25">
      <c r="A8" s="53" t="s">
        <v>14</v>
      </c>
      <c r="B8" s="20">
        <v>13664.816621640008</v>
      </c>
      <c r="C8" s="19">
        <v>15738.398515264766</v>
      </c>
      <c r="D8" s="19">
        <v>10484.753932064175</v>
      </c>
      <c r="E8" s="19"/>
      <c r="F8" s="22">
        <v>17.02136810102126</v>
      </c>
      <c r="H8" s="20">
        <v>13510.449423572209</v>
      </c>
      <c r="I8" s="19">
        <v>15693.59515046157</v>
      </c>
      <c r="J8" s="19">
        <v>10257.744404551382</v>
      </c>
      <c r="K8" s="19"/>
      <c r="L8" s="22">
        <v>18.504179247330601</v>
      </c>
      <c r="M8" s="19"/>
      <c r="N8" s="20">
        <v>13000.194114410397</v>
      </c>
      <c r="O8" s="19">
        <v>15273.416799846576</v>
      </c>
      <c r="P8" s="19">
        <v>9679.7755637518167</v>
      </c>
      <c r="Q8" s="19"/>
      <c r="R8" s="22">
        <v>17.571484486217862</v>
      </c>
      <c r="T8" s="20">
        <v>14103.312605143008</v>
      </c>
      <c r="U8" s="19">
        <v>16447.75897966561</v>
      </c>
      <c r="V8" s="19">
        <v>10551.460627467268</v>
      </c>
      <c r="W8" s="19"/>
      <c r="X8" s="22">
        <v>17.284835267544203</v>
      </c>
    </row>
    <row r="9" spans="1:24" x14ac:dyDescent="0.25">
      <c r="A9" s="53" t="s">
        <v>15</v>
      </c>
      <c r="B9" s="20">
        <v>17013.367921699439</v>
      </c>
      <c r="C9" s="19">
        <v>19175.063632967453</v>
      </c>
      <c r="D9" s="19">
        <v>14169.039448839783</v>
      </c>
      <c r="E9" s="19"/>
      <c r="F9" s="22">
        <v>19.63820784522601</v>
      </c>
      <c r="H9" s="20">
        <v>17363.428776059303</v>
      </c>
      <c r="I9" s="19">
        <v>19306.176791046782</v>
      </c>
      <c r="J9" s="19">
        <v>14728.390363160341</v>
      </c>
      <c r="K9" s="19"/>
      <c r="L9" s="22">
        <v>17.14477061431252</v>
      </c>
      <c r="M9" s="19"/>
      <c r="N9" s="20">
        <v>18105.244697273592</v>
      </c>
      <c r="O9" s="19">
        <v>18951.86233353589</v>
      </c>
      <c r="P9" s="19">
        <v>17056.029070189445</v>
      </c>
      <c r="Q9" s="19"/>
      <c r="R9" s="22">
        <v>16.456751244056434</v>
      </c>
      <c r="T9" s="20">
        <v>19351.770578765689</v>
      </c>
      <c r="U9" s="19">
        <v>21887.389333861767</v>
      </c>
      <c r="V9" s="19">
        <v>15903.008972508658</v>
      </c>
      <c r="W9" s="19"/>
      <c r="X9" s="22">
        <v>17.619297972323906</v>
      </c>
    </row>
    <row r="10" spans="1:24" x14ac:dyDescent="0.25">
      <c r="A10" s="53" t="s">
        <v>16</v>
      </c>
      <c r="B10" s="20">
        <v>20382.623082401293</v>
      </c>
      <c r="C10" s="19">
        <v>22103.093167212966</v>
      </c>
      <c r="D10" s="19">
        <v>18525.248887728922</v>
      </c>
      <c r="E10" s="19"/>
      <c r="F10" s="22">
        <v>22.669308869796509</v>
      </c>
      <c r="H10" s="20">
        <v>21484.29426640796</v>
      </c>
      <c r="I10" s="19">
        <v>24499.939599024849</v>
      </c>
      <c r="J10" s="19">
        <v>18284.227718512488</v>
      </c>
      <c r="K10" s="19"/>
      <c r="L10" s="22">
        <v>24.802354423271836</v>
      </c>
      <c r="M10" s="19"/>
      <c r="N10" s="20">
        <v>21960.3950601576</v>
      </c>
      <c r="O10" s="19">
        <v>23539.352037408145</v>
      </c>
      <c r="P10" s="19">
        <v>20138.677639240941</v>
      </c>
      <c r="Q10" s="19"/>
      <c r="R10" s="22">
        <v>25.155111149932889</v>
      </c>
      <c r="T10" s="20">
        <v>25169.109921998268</v>
      </c>
      <c r="U10" s="19">
        <v>29035.763810470638</v>
      </c>
      <c r="V10" s="19">
        <v>20288.062239902432</v>
      </c>
      <c r="W10" s="19"/>
      <c r="X10" s="22">
        <v>24.805345691512841</v>
      </c>
    </row>
    <row r="11" spans="1:24" x14ac:dyDescent="0.25">
      <c r="A11" s="53" t="s">
        <v>17</v>
      </c>
      <c r="B11" s="20">
        <v>27857.714486512687</v>
      </c>
      <c r="C11" s="19">
        <v>33145.756158224125</v>
      </c>
      <c r="D11" s="19">
        <v>23776.07681952744</v>
      </c>
      <c r="E11" s="19"/>
      <c r="F11" s="22">
        <v>40.671115183956232</v>
      </c>
      <c r="H11" s="20">
        <v>30818.612103818967</v>
      </c>
      <c r="I11" s="19">
        <v>36928.546192521811</v>
      </c>
      <c r="J11" s="19">
        <v>26102.849094531521</v>
      </c>
      <c r="K11" s="19"/>
      <c r="L11" s="22">
        <v>39.548695715085046</v>
      </c>
      <c r="M11" s="19"/>
      <c r="N11" s="20">
        <v>31742.311440193414</v>
      </c>
      <c r="O11" s="19">
        <v>37340.230828921616</v>
      </c>
      <c r="P11" s="19">
        <v>27152.60336246877</v>
      </c>
      <c r="Q11" s="19"/>
      <c r="R11" s="22">
        <v>40.816653119792818</v>
      </c>
      <c r="T11" s="20">
        <v>33689.151346440114</v>
      </c>
      <c r="U11" s="19">
        <v>38683.5726532771</v>
      </c>
      <c r="V11" s="19">
        <v>29787.410179743842</v>
      </c>
      <c r="W11" s="19"/>
      <c r="X11" s="22">
        <v>40.29052106861905</v>
      </c>
    </row>
    <row r="12" spans="1:24" x14ac:dyDescent="0.25">
      <c r="A12" s="427" t="s">
        <v>19</v>
      </c>
      <c r="B12" s="427"/>
      <c r="C12" s="427"/>
      <c r="D12" s="427"/>
      <c r="E12" s="427"/>
      <c r="F12" s="427"/>
      <c r="G12" s="427"/>
      <c r="H12" s="427"/>
      <c r="I12" s="427"/>
      <c r="J12" s="427"/>
      <c r="K12" s="427"/>
      <c r="L12" s="427"/>
      <c r="M12" s="427"/>
      <c r="N12" s="427"/>
      <c r="O12" s="427"/>
      <c r="P12" s="427"/>
      <c r="Q12" s="427"/>
      <c r="R12" s="427"/>
      <c r="S12" s="427"/>
      <c r="T12" s="427"/>
      <c r="U12" s="427"/>
      <c r="V12" s="427"/>
      <c r="W12" s="427"/>
      <c r="X12" s="427"/>
    </row>
    <row r="13" spans="1:24" x14ac:dyDescent="0.25">
      <c r="A13" s="3" t="s">
        <v>11</v>
      </c>
      <c r="B13" s="57">
        <v>18000</v>
      </c>
      <c r="C13" s="380">
        <v>20000</v>
      </c>
      <c r="D13" s="380">
        <v>16000</v>
      </c>
      <c r="E13" s="381"/>
      <c r="F13" s="372"/>
      <c r="G13" s="382"/>
      <c r="H13" s="374">
        <v>20000</v>
      </c>
      <c r="I13" s="380">
        <v>20000</v>
      </c>
      <c r="J13" s="370">
        <v>18000</v>
      </c>
      <c r="K13" s="372"/>
      <c r="L13" s="372"/>
      <c r="M13" s="372"/>
      <c r="N13" s="374">
        <v>20000</v>
      </c>
      <c r="O13" s="380">
        <v>20000</v>
      </c>
      <c r="P13" s="370">
        <v>18600</v>
      </c>
      <c r="Q13" s="372"/>
      <c r="R13" s="372"/>
      <c r="S13" s="382"/>
      <c r="T13" s="374">
        <v>20000</v>
      </c>
      <c r="U13" s="380">
        <v>23000</v>
      </c>
      <c r="V13" s="380">
        <v>20000</v>
      </c>
      <c r="W13" s="381"/>
      <c r="X13" s="372"/>
    </row>
    <row r="14" spans="1:24" x14ac:dyDescent="0.25">
      <c r="A14" s="64" t="s">
        <v>13</v>
      </c>
      <c r="B14" s="93"/>
      <c r="C14" s="93"/>
      <c r="D14" s="93"/>
      <c r="E14" s="93"/>
      <c r="F14" s="93"/>
      <c r="H14" s="106"/>
      <c r="I14" s="107"/>
      <c r="J14" s="107"/>
      <c r="K14" s="108"/>
      <c r="L14" s="66"/>
      <c r="M14" s="108"/>
      <c r="N14" s="106"/>
      <c r="O14" s="107"/>
      <c r="P14" s="107"/>
      <c r="Q14" s="108"/>
      <c r="R14" s="66"/>
      <c r="T14" s="93"/>
      <c r="U14" s="93"/>
      <c r="V14" s="93"/>
      <c r="W14" s="93"/>
      <c r="X14" s="93"/>
    </row>
    <row r="15" spans="1:24" x14ac:dyDescent="0.25">
      <c r="A15" s="53" t="s">
        <v>14</v>
      </c>
      <c r="B15" s="20">
        <v>12000</v>
      </c>
      <c r="C15" s="19">
        <v>15000</v>
      </c>
      <c r="D15" s="19">
        <v>10000</v>
      </c>
      <c r="E15" s="95"/>
      <c r="F15" s="22">
        <v>17.02136810102126</v>
      </c>
      <c r="H15" s="20">
        <v>12000</v>
      </c>
      <c r="I15" s="19">
        <v>15000</v>
      </c>
      <c r="J15" s="19">
        <v>8500</v>
      </c>
      <c r="K15" s="19"/>
      <c r="L15" s="22">
        <v>18.504179247330601</v>
      </c>
      <c r="M15" s="19"/>
      <c r="N15" s="20">
        <v>12000</v>
      </c>
      <c r="O15" s="19">
        <v>14000</v>
      </c>
      <c r="P15" s="19">
        <v>8000</v>
      </c>
      <c r="Q15" s="19"/>
      <c r="R15" s="22">
        <v>17.571484486217862</v>
      </c>
      <c r="T15" s="20">
        <v>12000</v>
      </c>
      <c r="U15" s="19">
        <v>15000</v>
      </c>
      <c r="V15" s="19">
        <v>8000</v>
      </c>
      <c r="W15" s="95" t="s">
        <v>12</v>
      </c>
      <c r="X15" s="22">
        <v>17.284835267544203</v>
      </c>
    </row>
    <row r="16" spans="1:24" x14ac:dyDescent="0.25">
      <c r="A16" s="53" t="s">
        <v>15</v>
      </c>
      <c r="B16" s="20">
        <v>15000</v>
      </c>
      <c r="C16" s="19">
        <v>18000</v>
      </c>
      <c r="D16" s="19">
        <v>12000</v>
      </c>
      <c r="E16" s="95"/>
      <c r="F16" s="22">
        <v>19.63820784522601</v>
      </c>
      <c r="H16" s="20">
        <v>16000</v>
      </c>
      <c r="I16" s="19">
        <v>17000</v>
      </c>
      <c r="J16" s="19">
        <v>15000</v>
      </c>
      <c r="K16" s="19"/>
      <c r="L16" s="22">
        <v>17.14477061431252</v>
      </c>
      <c r="M16" s="19"/>
      <c r="N16" s="20">
        <v>16000</v>
      </c>
      <c r="O16" s="19">
        <v>16000</v>
      </c>
      <c r="P16" s="19">
        <v>15000</v>
      </c>
      <c r="Q16" s="19"/>
      <c r="R16" s="22">
        <v>16.456751244056434</v>
      </c>
      <c r="T16" s="20">
        <v>18000</v>
      </c>
      <c r="U16" s="19">
        <v>20000</v>
      </c>
      <c r="V16" s="19">
        <v>15000</v>
      </c>
      <c r="W16" s="95"/>
      <c r="X16" s="22">
        <v>17.619297972323906</v>
      </c>
    </row>
    <row r="17" spans="1:24" x14ac:dyDescent="0.25">
      <c r="A17" s="53" t="s">
        <v>16</v>
      </c>
      <c r="B17" s="20">
        <v>18000</v>
      </c>
      <c r="C17" s="19">
        <v>20000</v>
      </c>
      <c r="D17" s="19">
        <v>16000</v>
      </c>
      <c r="E17" s="19"/>
      <c r="F17" s="22">
        <v>22.669308869796509</v>
      </c>
      <c r="H17" s="20">
        <v>20000</v>
      </c>
      <c r="I17" s="19">
        <v>20000</v>
      </c>
      <c r="J17" s="19">
        <v>17000</v>
      </c>
      <c r="K17" s="19"/>
      <c r="L17" s="22">
        <v>24.802354423271836</v>
      </c>
      <c r="M17" s="19"/>
      <c r="N17" s="20">
        <v>20000</v>
      </c>
      <c r="O17" s="19">
        <v>20000</v>
      </c>
      <c r="P17" s="19">
        <v>18000</v>
      </c>
      <c r="Q17" s="19"/>
      <c r="R17" s="22">
        <v>25.155111149932889</v>
      </c>
      <c r="T17" s="20">
        <v>20000</v>
      </c>
      <c r="U17" s="19">
        <v>23000</v>
      </c>
      <c r="V17" s="19">
        <v>17000</v>
      </c>
      <c r="W17" s="19"/>
      <c r="X17" s="22">
        <v>24.805345691512841</v>
      </c>
    </row>
    <row r="18" spans="1:24" x14ac:dyDescent="0.25">
      <c r="A18" s="53" t="s">
        <v>17</v>
      </c>
      <c r="B18" s="20">
        <v>23000</v>
      </c>
      <c r="C18" s="19">
        <v>27000</v>
      </c>
      <c r="D18" s="19">
        <v>20000</v>
      </c>
      <c r="E18" s="19"/>
      <c r="F18" s="22">
        <v>40.671115183956232</v>
      </c>
      <c r="H18" s="20">
        <v>25000</v>
      </c>
      <c r="I18" s="19">
        <v>30000</v>
      </c>
      <c r="J18" s="19">
        <v>22000</v>
      </c>
      <c r="K18" s="19"/>
      <c r="L18" s="22">
        <v>39.548695715085046</v>
      </c>
      <c r="M18" s="25"/>
      <c r="N18" s="26">
        <v>26000</v>
      </c>
      <c r="O18" s="25">
        <v>30000</v>
      </c>
      <c r="P18" s="25">
        <v>23000</v>
      </c>
      <c r="Q18" s="25"/>
      <c r="R18" s="28">
        <v>40.816653119792818</v>
      </c>
      <c r="S18" s="115"/>
      <c r="T18" s="26">
        <v>27000</v>
      </c>
      <c r="U18" s="25">
        <v>30000</v>
      </c>
      <c r="V18" s="25">
        <v>25000</v>
      </c>
      <c r="W18" s="25"/>
      <c r="X18" s="28">
        <v>40.29052106861905</v>
      </c>
    </row>
    <row r="19" spans="1:24" ht="15" customHeight="1" x14ac:dyDescent="0.25">
      <c r="A19" s="429" t="s">
        <v>20</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row>
    <row r="20" spans="1:24" ht="23.25" customHeight="1" x14ac:dyDescent="0.25">
      <c r="A20" s="422" t="s">
        <v>21</v>
      </c>
      <c r="B20" s="422"/>
      <c r="C20" s="422"/>
      <c r="D20" s="422"/>
      <c r="E20" s="422"/>
      <c r="F20" s="422"/>
      <c r="G20" s="422"/>
      <c r="H20" s="422"/>
      <c r="I20" s="422"/>
      <c r="J20" s="422"/>
      <c r="K20" s="422"/>
      <c r="L20" s="422"/>
      <c r="M20" s="422"/>
      <c r="N20" s="422"/>
      <c r="O20" s="422"/>
      <c r="P20" s="422"/>
      <c r="Q20" s="422"/>
      <c r="R20" s="422"/>
      <c r="S20" s="422"/>
      <c r="T20" s="422"/>
      <c r="U20" s="422"/>
      <c r="V20" s="422"/>
      <c r="W20" s="422"/>
      <c r="X20" s="422"/>
    </row>
    <row r="21" spans="1:24" ht="15" customHeight="1" x14ac:dyDescent="0.25">
      <c r="A21" s="422" t="s">
        <v>22</v>
      </c>
      <c r="B21" s="422"/>
      <c r="C21" s="422"/>
      <c r="D21" s="422"/>
      <c r="E21" s="422"/>
      <c r="F21" s="422"/>
      <c r="G21" s="422"/>
      <c r="H21" s="422"/>
      <c r="I21" s="422"/>
      <c r="J21" s="422"/>
      <c r="K21" s="422"/>
      <c r="L21" s="422"/>
      <c r="M21" s="422"/>
      <c r="N21" s="422"/>
      <c r="O21" s="422"/>
      <c r="P21" s="422"/>
      <c r="Q21" s="422"/>
      <c r="R21" s="422"/>
      <c r="S21" s="422"/>
      <c r="T21" s="422"/>
      <c r="U21" s="422"/>
      <c r="V21" s="422"/>
      <c r="W21" s="422"/>
      <c r="X21" s="422"/>
    </row>
    <row r="22" spans="1:24" ht="15" customHeight="1" x14ac:dyDescent="0.25">
      <c r="A22" s="422" t="s">
        <v>23</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row>
    <row r="23" spans="1:24" ht="15" customHeight="1" x14ac:dyDescent="0.25">
      <c r="A23" s="422" t="s">
        <v>24</v>
      </c>
      <c r="B23" s="422"/>
      <c r="C23" s="422"/>
      <c r="D23" s="422"/>
      <c r="E23" s="422"/>
      <c r="F23" s="422"/>
      <c r="G23" s="422"/>
      <c r="H23" s="422"/>
      <c r="I23" s="422"/>
      <c r="J23" s="422"/>
      <c r="K23" s="422"/>
      <c r="L23" s="422"/>
      <c r="M23" s="422"/>
      <c r="N23" s="422"/>
      <c r="O23" s="422"/>
      <c r="P23" s="422"/>
      <c r="Q23" s="422"/>
      <c r="R23" s="422"/>
      <c r="S23" s="422"/>
      <c r="T23" s="422"/>
      <c r="U23" s="422"/>
      <c r="V23" s="422"/>
      <c r="W23" s="422"/>
      <c r="X23" s="422"/>
    </row>
    <row r="24" spans="1:24" s="312" customFormat="1" ht="12.75" x14ac:dyDescent="0.2">
      <c r="A24" s="313" t="s">
        <v>106</v>
      </c>
      <c r="B24" s="313"/>
      <c r="C24" s="313"/>
      <c r="D24" s="313"/>
      <c r="E24" s="313"/>
      <c r="F24" s="313"/>
      <c r="G24" s="313"/>
      <c r="H24" s="313"/>
      <c r="I24" s="313"/>
      <c r="J24" s="313"/>
      <c r="K24" s="313"/>
      <c r="L24" s="313"/>
      <c r="M24" s="313"/>
      <c r="N24" s="313"/>
      <c r="O24" s="313"/>
      <c r="P24" s="313"/>
      <c r="Q24" s="313"/>
      <c r="R24" s="313"/>
      <c r="S24" s="313"/>
      <c r="T24" s="313"/>
    </row>
    <row r="25" spans="1:24" ht="17.25" x14ac:dyDescent="0.25">
      <c r="A25" s="113"/>
      <c r="B25" s="111"/>
      <c r="C25" s="111"/>
      <c r="D25" s="111"/>
      <c r="E25" s="69"/>
      <c r="F25" s="111"/>
      <c r="G25" s="111"/>
      <c r="H25" s="111"/>
      <c r="I25" s="111"/>
      <c r="J25" s="111"/>
      <c r="K25" s="111"/>
      <c r="L25" s="111"/>
      <c r="M25" s="111"/>
      <c r="N25" s="111"/>
      <c r="O25" s="69"/>
      <c r="P25" s="111"/>
      <c r="Q25" s="111"/>
      <c r="R25" s="111"/>
    </row>
  </sheetData>
  <mergeCells count="12">
    <mergeCell ref="A22:X22"/>
    <mergeCell ref="A23:X23"/>
    <mergeCell ref="A5:X5"/>
    <mergeCell ref="A12:X12"/>
    <mergeCell ref="A19:X19"/>
    <mergeCell ref="A20:X20"/>
    <mergeCell ref="A21:X21"/>
    <mergeCell ref="A1:X1"/>
    <mergeCell ref="B2:F2"/>
    <mergeCell ref="H2:L2"/>
    <mergeCell ref="N2:R2"/>
    <mergeCell ref="T2:X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OCUP_I_04</vt:lpstr>
      <vt:lpstr>2025</vt:lpstr>
      <vt:lpstr>2024</vt:lpstr>
      <vt:lpstr>2023</vt:lpstr>
      <vt:lpstr>2022</vt:lpstr>
      <vt:lpstr>2021</vt:lpstr>
      <vt:lpstr>2020</vt:lpstr>
      <vt:lpstr>2019</vt:lpstr>
      <vt:lpstr>2018</vt:lpstr>
      <vt:lpstr>2017</vt:lpstr>
      <vt:lpstr>2016</vt:lpstr>
      <vt:lpstr>2015</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cp:revision>0</cp:revision>
  <dcterms:created xsi:type="dcterms:W3CDTF">2017-05-22T14:43:07Z</dcterms:created>
  <dcterms:modified xsi:type="dcterms:W3CDTF">2025-09-16T13:52:31Z</dcterms:modified>
</cp:coreProperties>
</file>