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COMERCIO EXTERIOR\EXPORTACIONES\PRODUCTOS EXPORTADOS\"/>
    </mc:Choice>
  </mc:AlternateContent>
  <bookViews>
    <workbookView xWindow="0" yWindow="0" windowWidth="14850" windowHeight="10440" tabRatio="864"/>
  </bookViews>
  <sheets>
    <sheet name="AX_CX_CAP_N " sheetId="43" r:id="rId1"/>
    <sheet name="Ficha Técnica" sheetId="28" r:id="rId2"/>
  </sheets>
  <definedNames>
    <definedName name="_xlnm.Print_Area" localSheetId="1">'Ficha Técnica'!$A:$A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43" l="1"/>
  <c r="C34" i="43"/>
</calcChain>
</file>

<file path=xl/sharedStrings.xml><?xml version="1.0" encoding="utf-8"?>
<sst xmlns="http://schemas.openxmlformats.org/spreadsheetml/2006/main" count="81" uniqueCount="69">
  <si>
    <t>Capítulo</t>
  </si>
  <si>
    <t>Carnes y despojos comestibles</t>
  </si>
  <si>
    <t>Productos diversos de la industria química</t>
  </si>
  <si>
    <t>Productos editoriales de industrias gráficas</t>
  </si>
  <si>
    <t>Productos químicos orgánicos</t>
  </si>
  <si>
    <t>Productos farmacéuticos</t>
  </si>
  <si>
    <t>Plástico y sus manufacturas</t>
  </si>
  <si>
    <t>Manufacturas de cuero y talabartería</t>
  </si>
  <si>
    <t>Diversas preparaciones alimenticias</t>
  </si>
  <si>
    <t>Diversos productos de origen animal</t>
  </si>
  <si>
    <t>Archivo</t>
  </si>
  <si>
    <t xml:space="preserve">Área Temática </t>
  </si>
  <si>
    <t xml:space="preserve">Tema </t>
  </si>
  <si>
    <t>Subtema</t>
  </si>
  <si>
    <t>Serie</t>
  </si>
  <si>
    <t>Objetivo</t>
  </si>
  <si>
    <t xml:space="preserve">Definición operativa </t>
  </si>
  <si>
    <t>Unidad de medida</t>
  </si>
  <si>
    <t>Periodicidad de recepción (información secundaria)</t>
  </si>
  <si>
    <t>Periodicidad de recolección (información primaria)</t>
  </si>
  <si>
    <t xml:space="preserve">Periodicidad de difusión </t>
  </si>
  <si>
    <t>Fuente</t>
  </si>
  <si>
    <t>COMERCIO EXTERIOR</t>
  </si>
  <si>
    <t>EXPORTACIONES</t>
  </si>
  <si>
    <t>Productos exportados</t>
  </si>
  <si>
    <t>Mensual</t>
  </si>
  <si>
    <t xml:space="preserve">Variable 1 </t>
  </si>
  <si>
    <t>Exportaciones por principales capítulos</t>
  </si>
  <si>
    <t>Monto de las exportaciones de la Ciudad desagregado por el peso de los principales capítulos (apertura a 2 dígitos del Nomenclador Común del MERCOSUR). Para la valuación se utiliza el criterio de precios FOB (libre a bordo)</t>
  </si>
  <si>
    <t>No corresponde</t>
  </si>
  <si>
    <t xml:space="preserve">FICHA TÉCNICA </t>
  </si>
  <si>
    <t>Método de cálculo (fórmula)</t>
  </si>
  <si>
    <t>Total</t>
  </si>
  <si>
    <t>Cacao y sus preparaciones</t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</si>
  <si>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 INDEC.</t>
    </r>
  </si>
  <si>
    <t>s</t>
  </si>
  <si>
    <r>
      <t xml:space="preserve">s </t>
    </r>
    <r>
      <rPr>
        <sz val="8"/>
        <rFont val="Arial"/>
        <family val="2"/>
      </rPr>
      <t>Dato confidencial por aplicación de las reglas del secreto estadístico.</t>
    </r>
  </si>
  <si>
    <t>Monto de las exportaciones de bienes de la Ciudad de Buenos Aires</t>
  </si>
  <si>
    <t>2024*</t>
  </si>
  <si>
    <t>Azúcares y artículos de confitería</t>
  </si>
  <si>
    <t>Caucho y sus manufacturas</t>
  </si>
  <si>
    <t>Preparaciones de hortalizas, frutas o demás partes de plantas</t>
  </si>
  <si>
    <t>Manufacturas de fundición, hierro y acero</t>
  </si>
  <si>
    <r>
      <t xml:space="preserve">* </t>
    </r>
    <r>
      <rPr>
        <sz val="8"/>
        <rFont val="Arial"/>
        <family val="2"/>
      </rPr>
      <t xml:space="preserve">Dato provisorio. </t>
    </r>
  </si>
  <si>
    <t>Resto de capítulos</t>
  </si>
  <si>
    <t>Pieles y cueros</t>
  </si>
  <si>
    <t>Máquinas, aparatos y material eléctrico y sus partes</t>
  </si>
  <si>
    <t>Papel y cartón</t>
  </si>
  <si>
    <t>Máquinas, aparatos y artefactos mecánicos</t>
  </si>
  <si>
    <t>Preparaciones de carne, de pescado o de crustáceos</t>
  </si>
  <si>
    <t>Extractos curtiembres o tintóreos, taninos y sus derivados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</si>
  <si>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: se presenta una nómina de 30 capítulos principales de un conjunto de más de 60.  </t>
    </r>
  </si>
  <si>
    <t>Presentar la estructura de las exportaciones de bienes de la Ciudad de Buenos Aires, teniendo en cuenta los 30 principales capítulos de exportación</t>
  </si>
  <si>
    <t>Dólares</t>
  </si>
  <si>
    <t xml:space="preserve">Semestral </t>
  </si>
  <si>
    <t>Prendas y accesorias de vestir</t>
  </si>
  <si>
    <t>Instrumentos y aparatos de óptica, fotografía o cine, quirúrgicos</t>
  </si>
  <si>
    <t>Vehículos automóviles y demás vehículos terrestres</t>
  </si>
  <si>
    <t>Diversos artículos textiles confeccionados</t>
  </si>
  <si>
    <t>Aceites esenciales y resinoides, preparaciones de perfumería</t>
  </si>
  <si>
    <t>Residuos de la industria alimenticia</t>
  </si>
  <si>
    <t xml:space="preserve">Preparaciones a base de cereales, harina, almidón, fécula </t>
  </si>
  <si>
    <t>AX_CX_CAP_N</t>
  </si>
  <si>
    <t>Instituto de Estadística y Censos de la Ciudad Autónoma de Buenos Aires (Jefatura de Gabinete de Ministros - GCBA) sobre la base de datos de INDEC.</t>
  </si>
  <si>
    <t>Exportaciones (dólares) por principales capítulos (2 dígitos). Ciudad de Buenos Aires. Años 2024/2025</t>
  </si>
  <si>
    <t>2025*</t>
  </si>
  <si>
    <t>Juguetes, juegos y artículos para recreo o deporte</t>
  </si>
  <si>
    <t>Prendas y accesorias de vestir, de punto</t>
  </si>
  <si>
    <t xml:space="preserve">Muebles, mobiliario médico quirúrgico, artículos de cama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</si>
</sst>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_-* #,##0.00\ &quot;€&quot;_-;\-* #,##0.00\ &quot;€&quot;_-;_-* &quot;-&quot;??\ &quot;€&quot;_-;_-@_-"/>
    <numFmt numFmtId="165" formatCode="_ * #,##0.00_ ;_ * \-#,##0.00_ ;_ * &quot;-&quot;??_ ;_ @_ "/>
    <numFmt numFmtId="166" formatCode="0.0"/>
    <numFmt numFmtId="167" formatCode="_-* #,##0.00\ [$€]_-;\-* #,##0.00\ [$€]_-;_-* &quot;-&quot;??\ [$€]_-;_-@_-"/>
    <numFmt numFmtId="168" formatCode="_-* #,##0.00\ _$_-;\-* #,##0.00\ _$_-;_-* &quot;-&quot;??\ _$_-;_-@_-"/>
    <numFmt numFmtId="169" formatCode="_-* #,##0.00\ _P_t_s_-;\-* #,##0.00\ _P_t_s_-;_-* &quot;-&quot;??\ _P_t_s_-;_-@_-"/>
    <numFmt numFmtId="170" formatCode="_-* #,##0\ _P_t_s_-;\-* #,##0\ _P_t_s_-;_-* &quot;-&quot;??\ _P_t_s_-;_-@_-"/>
    <numFmt numFmtId="171" formatCode="mmmm\ yyyy"/>
    <numFmt numFmtId="172" formatCode="#."/>
    <numFmt numFmtId="173" formatCode="#.##000"/>
    <numFmt numFmtId="174" formatCode="#,##0."/>
    <numFmt numFmtId="175" formatCode="#.##0,"/>
    <numFmt numFmtId="176" formatCode="\$#,#00"/>
    <numFmt numFmtId="177" formatCode="&quot;$&quot;#."/>
    <numFmt numFmtId="178" formatCode="\$#,"/>
    <numFmt numFmtId="179" formatCode="_ [$€-2]\ * #,##0.00_ ;_ [$€-2]\ * \-#,##0.00_ ;_ [$€-2]\ * &quot;-&quot;??_ "/>
    <numFmt numFmtId="180" formatCode="_ [$€]\ * #,##0.00_ ;_ [$€]\ * \-#,##0.00_ ;_ [$€]\ * &quot;-&quot;??_ ;_ @_ "/>
    <numFmt numFmtId="181" formatCode="_(&quot;N$&quot;* #,##0_);_(&quot;N$&quot;* \(#,##0\);_(&quot;N$&quot;* &quot;-&quot;_);_(@_)"/>
    <numFmt numFmtId="182" formatCode="#,#00"/>
    <numFmt numFmtId="183" formatCode="&quot;$&quot;#,##0.00_);\(&quot;$&quot;#,##0.00\)"/>
    <numFmt numFmtId="184" formatCode="&quot;$&quot;#,##0_);\(&quot;$&quot;#,##0\)"/>
    <numFmt numFmtId="185" formatCode="%#,#00"/>
  </numFmts>
  <fonts count="4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Calibri"/>
      <family val="2"/>
    </font>
    <font>
      <b/>
      <sz val="18"/>
      <name val="Arial"/>
      <family val="2"/>
    </font>
    <font>
      <sz val="1"/>
      <color indexed="16"/>
      <name val="Courier"/>
      <family val="3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name val="Times New Roman"/>
      <family val="1"/>
    </font>
    <font>
      <b/>
      <sz val="1"/>
      <color indexed="16"/>
      <name val="Courier"/>
      <family val="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b/>
      <sz val="14"/>
      <name val="Calibri"/>
      <family val="2"/>
      <scheme val="minor"/>
    </font>
    <font>
      <b/>
      <vertAlign val="superscript"/>
      <sz val="8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" fillId="0" borderId="1">
      <alignment horizontal="center" vertical="center" wrapText="1"/>
    </xf>
    <xf numFmtId="4" fontId="7" fillId="0" borderId="1">
      <alignment horizontal="center" vertical="center" wrapText="1"/>
    </xf>
    <xf numFmtId="0" fontId="12" fillId="16" borderId="2" applyNumberFormat="0" applyAlignment="0" applyProtection="0"/>
    <xf numFmtId="0" fontId="13" fillId="17" borderId="3" applyNumberFormat="0" applyAlignment="0" applyProtection="0"/>
    <xf numFmtId="0" fontId="14" fillId="0" borderId="4" applyNumberFormat="0" applyFill="0" applyAlignment="0" applyProtection="0"/>
    <xf numFmtId="169" fontId="4" fillId="0" borderId="0" applyNumberFormat="0" applyFill="0" applyBorder="0" applyProtection="0">
      <alignment horizontal="center" vertical="center" wrapText="1"/>
    </xf>
    <xf numFmtId="171" fontId="4" fillId="0" borderId="0">
      <alignment horizontal="center"/>
    </xf>
    <xf numFmtId="172" fontId="29" fillId="0" borderId="0">
      <protection locked="0"/>
    </xf>
    <xf numFmtId="173" fontId="30" fillId="0" borderId="0">
      <protection locked="0"/>
    </xf>
    <xf numFmtId="174" fontId="30" fillId="0" borderId="0">
      <protection locked="0"/>
    </xf>
    <xf numFmtId="175" fontId="30" fillId="0" borderId="0">
      <protection locked="0"/>
    </xf>
    <xf numFmtId="166" fontId="4" fillId="0" borderId="0" applyBorder="0">
      <alignment horizontal="center"/>
    </xf>
    <xf numFmtId="172" fontId="29" fillId="0" borderId="0">
      <protection locked="0"/>
    </xf>
    <xf numFmtId="176" fontId="30" fillId="0" borderId="0">
      <protection locked="0"/>
    </xf>
    <xf numFmtId="177" fontId="30" fillId="0" borderId="0">
      <protection locked="0"/>
    </xf>
    <xf numFmtId="178" fontId="30" fillId="0" borderId="0">
      <protection locked="0"/>
    </xf>
    <xf numFmtId="172" fontId="29" fillId="0" borderId="0">
      <protection locked="0"/>
    </xf>
    <xf numFmtId="1" fontId="30" fillId="0" borderId="0">
      <protection locked="0"/>
    </xf>
    <xf numFmtId="170" fontId="4" fillId="0" borderId="0" applyNumberFormat="0">
      <alignment horizontal="right"/>
    </xf>
    <xf numFmtId="0" fontId="7" fillId="0" borderId="1" applyNumberFormat="0" applyAlignment="0"/>
    <xf numFmtId="0" fontId="15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6" fillId="7" borderId="2" applyNumberFormat="0" applyAlignment="0" applyProtection="0"/>
    <xf numFmtId="0" fontId="2" fillId="0" borderId="0">
      <alignment horizontal="left" wrapText="1"/>
    </xf>
    <xf numFmtId="0" fontId="2" fillId="0" borderId="0">
      <alignment horizontal="left" wrapText="1"/>
    </xf>
    <xf numFmtId="167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1" fontId="31" fillId="0" borderId="0">
      <protection locked="0"/>
    </xf>
    <xf numFmtId="1" fontId="30" fillId="0" borderId="0">
      <protection locked="0"/>
    </xf>
    <xf numFmtId="181" fontId="32" fillId="0" borderId="0">
      <protection locked="0"/>
    </xf>
    <xf numFmtId="1" fontId="30" fillId="0" borderId="0">
      <protection locked="0"/>
    </xf>
    <xf numFmtId="181" fontId="31" fillId="0" borderId="0">
      <protection locked="0"/>
    </xf>
    <xf numFmtId="1" fontId="30" fillId="0" borderId="0">
      <protection locked="0"/>
    </xf>
    <xf numFmtId="181" fontId="30" fillId="0" borderId="0">
      <protection locked="0"/>
    </xf>
    <xf numFmtId="1" fontId="30" fillId="0" borderId="0">
      <protection locked="0"/>
    </xf>
    <xf numFmtId="181" fontId="30" fillId="0" borderId="0">
      <protection locked="0"/>
    </xf>
    <xf numFmtId="1" fontId="30" fillId="0" borderId="0">
      <protection locked="0"/>
    </xf>
    <xf numFmtId="181" fontId="32" fillId="0" borderId="0">
      <protection locked="0"/>
    </xf>
    <xf numFmtId="1" fontId="30" fillId="0" borderId="0">
      <protection locked="0"/>
    </xf>
    <xf numFmtId="181" fontId="31" fillId="0" borderId="0">
      <protection locked="0"/>
    </xf>
    <xf numFmtId="1" fontId="30" fillId="0" borderId="0">
      <protection locked="0"/>
    </xf>
    <xf numFmtId="0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171" fontId="4" fillId="0" borderId="5" applyNumberFormat="0" applyFont="0" applyFill="0" applyAlignment="0" applyProtection="0">
      <alignment horizontal="center"/>
    </xf>
    <xf numFmtId="170" fontId="2" fillId="0" borderId="5" applyNumberFormat="0" applyFont="0" applyFill="0" applyAlignment="0" applyProtection="0">
      <alignment horizontal="center"/>
    </xf>
    <xf numFmtId="4" fontId="34" fillId="0" borderId="5" applyNumberFormat="0" applyFont="0" applyAlignment="0">
      <alignment horizontal="center"/>
    </xf>
    <xf numFmtId="170" fontId="2" fillId="0" borderId="5" applyNumberFormat="0" applyFont="0" applyFill="0" applyAlignment="0" applyProtection="0">
      <alignment horizontal="center"/>
    </xf>
    <xf numFmtId="172" fontId="29" fillId="0" borderId="0">
      <protection locked="0"/>
    </xf>
    <xf numFmtId="182" fontId="30" fillId="0" borderId="0">
      <protection locked="0"/>
    </xf>
    <xf numFmtId="0" fontId="5" fillId="0" borderId="0"/>
    <xf numFmtId="0" fontId="30" fillId="0" borderId="0">
      <protection locked="0"/>
    </xf>
    <xf numFmtId="1" fontId="32" fillId="0" borderId="0">
      <protection locked="0"/>
    </xf>
    <xf numFmtId="0" fontId="30" fillId="0" borderId="0">
      <protection locked="0"/>
    </xf>
    <xf numFmtId="1" fontId="32" fillId="0" borderId="0">
      <protection locked="0"/>
    </xf>
    <xf numFmtId="172" fontId="35" fillId="0" borderId="0">
      <protection locked="0"/>
    </xf>
    <xf numFmtId="172" fontId="35" fillId="0" borderId="0"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7" fillId="3" borderId="0" applyNumberFormat="0" applyBorder="0" applyAlignment="0" applyProtection="0"/>
    <xf numFmtId="165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22" borderId="0" applyNumberFormat="0" applyBorder="0" applyProtection="0">
      <alignment horizontal="center"/>
    </xf>
    <xf numFmtId="164" fontId="36" fillId="0" borderId="0" applyFont="0" applyFill="0" applyBorder="0" applyAlignment="0" applyProtection="0"/>
    <xf numFmtId="183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0" fontId="18" fillId="2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9" fillId="0" borderId="0"/>
    <xf numFmtId="0" fontId="2" fillId="0" borderId="0"/>
    <xf numFmtId="0" fontId="1" fillId="0" borderId="0"/>
    <xf numFmtId="0" fontId="36" fillId="0" borderId="0"/>
    <xf numFmtId="0" fontId="36" fillId="0" borderId="0"/>
    <xf numFmtId="0" fontId="2" fillId="0" borderId="0"/>
    <xf numFmtId="0" fontId="2" fillId="0" borderId="0"/>
    <xf numFmtId="0" fontId="36" fillId="0" borderId="0"/>
    <xf numFmtId="0" fontId="3" fillId="0" borderId="0"/>
    <xf numFmtId="0" fontId="2" fillId="0" borderId="0"/>
    <xf numFmtId="0" fontId="2" fillId="24" borderId="6" applyNumberFormat="0" applyFont="0" applyAlignment="0" applyProtection="0"/>
    <xf numFmtId="0" fontId="26" fillId="22" borderId="0" applyProtection="0">
      <alignment horizontal="center"/>
    </xf>
    <xf numFmtId="172" fontId="29" fillId="0" borderId="0">
      <protection locked="0"/>
    </xf>
    <xf numFmtId="185" fontId="30" fillId="0" borderId="0">
      <protection locked="0"/>
    </xf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33" fillId="0" borderId="0" applyFont="0" applyFill="0" applyBorder="0" applyAlignment="0" applyProtection="0"/>
    <xf numFmtId="0" fontId="19" fillId="16" borderId="7" applyNumberFormat="0" applyAlignment="0" applyProtection="0"/>
    <xf numFmtId="0" fontId="8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" fontId="26" fillId="0" borderId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15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6" fillId="0" borderId="0">
      <alignment vertical="center"/>
    </xf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17" fontId="6" fillId="0" borderId="0">
      <alignment horizontal="center" vertical="top"/>
    </xf>
    <xf numFmtId="17" fontId="6" fillId="0" borderId="0">
      <alignment horizontal="center" vertical="top"/>
    </xf>
    <xf numFmtId="17" fontId="6" fillId="0" borderId="0">
      <alignment horizontal="center" vertical="top"/>
    </xf>
    <xf numFmtId="17" fontId="6" fillId="0" borderId="0">
      <alignment horizontal="center" vertical="top"/>
    </xf>
    <xf numFmtId="17" fontId="6" fillId="0" borderId="0">
      <alignment horizontal="center" vertical="top"/>
    </xf>
    <xf numFmtId="17" fontId="6" fillId="0" borderId="0">
      <alignment horizontal="center" vertical="top"/>
    </xf>
    <xf numFmtId="17" fontId="6" fillId="0" borderId="0">
      <alignment horizontal="center" vertical="top"/>
    </xf>
    <xf numFmtId="3" fontId="6" fillId="0" borderId="0">
      <alignment horizontal="center" vertical="top"/>
    </xf>
    <xf numFmtId="0" fontId="3" fillId="0" borderId="0"/>
  </cellStyleXfs>
  <cellXfs count="38">
    <xf numFmtId="0" fontId="0" fillId="0" borderId="0" xfId="0"/>
    <xf numFmtId="0" fontId="4" fillId="0" borderId="0" xfId="113" applyFont="1" applyAlignment="1">
      <alignment horizontal="center"/>
    </xf>
    <xf numFmtId="0" fontId="4" fillId="0" borderId="0" xfId="113" applyFont="1" applyAlignment="1">
      <alignment horizontal="left" wrapText="1"/>
    </xf>
    <xf numFmtId="0" fontId="38" fillId="0" borderId="14" xfId="101" applyFont="1" applyBorder="1" applyAlignment="1">
      <alignment horizontal="center" vertical="top"/>
    </xf>
    <xf numFmtId="0" fontId="38" fillId="0" borderId="14" xfId="101" applyFont="1" applyBorder="1" applyAlignment="1">
      <alignment horizontal="center" vertical="center"/>
    </xf>
    <xf numFmtId="0" fontId="38" fillId="0" borderId="15" xfId="101" applyFont="1" applyBorder="1" applyAlignment="1">
      <alignment vertical="center" wrapText="1"/>
    </xf>
    <xf numFmtId="0" fontId="38" fillId="0" borderId="16" xfId="101" applyFont="1" applyBorder="1" applyAlignment="1">
      <alignment vertical="center" wrapText="1"/>
    </xf>
    <xf numFmtId="0" fontId="38" fillId="0" borderId="17" xfId="101" applyFont="1" applyBorder="1" applyAlignment="1">
      <alignment vertical="center" wrapText="1"/>
    </xf>
    <xf numFmtId="0" fontId="38" fillId="25" borderId="18" xfId="101" applyFont="1" applyFill="1" applyBorder="1" applyAlignment="1">
      <alignment vertical="center" wrapText="1"/>
    </xf>
    <xf numFmtId="0" fontId="38" fillId="25" borderId="16" xfId="101" applyFont="1" applyFill="1" applyBorder="1" applyAlignment="1">
      <alignment vertical="center" wrapText="1"/>
    </xf>
    <xf numFmtId="0" fontId="38" fillId="25" borderId="19" xfId="101" applyFont="1" applyFill="1" applyBorder="1" applyAlignment="1">
      <alignment vertical="center" wrapText="1"/>
    </xf>
    <xf numFmtId="0" fontId="38" fillId="0" borderId="19" xfId="101" applyFont="1" applyBorder="1" applyAlignment="1">
      <alignment vertical="center" wrapText="1"/>
    </xf>
    <xf numFmtId="0" fontId="39" fillId="0" borderId="20" xfId="101" applyFont="1" applyBorder="1" applyAlignment="1">
      <alignment vertical="center" wrapText="1"/>
    </xf>
    <xf numFmtId="0" fontId="39" fillId="0" borderId="21" xfId="101" applyFont="1" applyBorder="1" applyAlignment="1">
      <alignment vertical="center" wrapText="1"/>
    </xf>
    <xf numFmtId="0" fontId="39" fillId="0" borderId="22" xfId="101" applyFont="1" applyBorder="1" applyAlignment="1">
      <alignment vertical="center" wrapText="1"/>
    </xf>
    <xf numFmtId="0" fontId="39" fillId="25" borderId="21" xfId="101" applyFont="1" applyFill="1" applyBorder="1" applyAlignment="1">
      <alignment vertical="center" wrapText="1"/>
    </xf>
    <xf numFmtId="0" fontId="27" fillId="25" borderId="23" xfId="101" applyFont="1" applyFill="1" applyBorder="1" applyAlignment="1">
      <alignment vertical="center" wrapText="1"/>
    </xf>
    <xf numFmtId="0" fontId="39" fillId="25" borderId="24" xfId="101" applyFont="1" applyFill="1" applyBorder="1" applyAlignment="1">
      <alignment vertical="center" wrapText="1"/>
    </xf>
    <xf numFmtId="0" fontId="39" fillId="0" borderId="24" xfId="101" applyFont="1" applyBorder="1" applyAlignment="1">
      <alignment vertical="center" wrapText="1"/>
    </xf>
    <xf numFmtId="0" fontId="40" fillId="0" borderId="0" xfId="0" applyFont="1"/>
    <xf numFmtId="3" fontId="6" fillId="0" borderId="0" xfId="113" applyNumberFormat="1" applyFont="1" applyAlignment="1">
      <alignment horizontal="center"/>
    </xf>
    <xf numFmtId="3" fontId="4" fillId="0" borderId="0" xfId="113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12" xfId="146" applyFont="1" applyBorder="1" applyAlignment="1">
      <alignment horizontal="center" vertical="center" wrapText="1"/>
    </xf>
    <xf numFmtId="3" fontId="4" fillId="0" borderId="13" xfId="113" applyNumberFormat="1" applyFont="1" applyBorder="1" applyAlignment="1">
      <alignment horizontal="center"/>
    </xf>
    <xf numFmtId="0" fontId="43" fillId="0" borderId="0" xfId="113" applyFont="1" applyAlignment="1">
      <alignment horizontal="left" wrapText="1"/>
    </xf>
    <xf numFmtId="0" fontId="44" fillId="0" borderId="0" xfId="0" applyFont="1" applyAlignment="1">
      <alignment wrapText="1"/>
    </xf>
    <xf numFmtId="0" fontId="5" fillId="0" borderId="0" xfId="19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6" fillId="0" borderId="13" xfId="112" applyFont="1" applyBorder="1" applyAlignment="1">
      <alignment horizontal="left" wrapText="1"/>
    </xf>
    <xf numFmtId="0" fontId="2" fillId="0" borderId="13" xfId="0" applyFont="1" applyBorder="1" applyAlignment="1">
      <alignment horizontal="justify" vertical="center" wrapText="1"/>
    </xf>
    <xf numFmtId="0" fontId="4" fillId="0" borderId="12" xfId="146" applyFont="1" applyBorder="1" applyAlignment="1">
      <alignment horizontal="center" vertical="center" wrapText="1"/>
    </xf>
    <xf numFmtId="0" fontId="6" fillId="0" borderId="25" xfId="112" applyFont="1" applyBorder="1" applyAlignment="1">
      <alignment horizontal="left" wrapText="1"/>
    </xf>
    <xf numFmtId="0" fontId="42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1" fillId="0" borderId="26" xfId="101" applyFont="1" applyBorder="1" applyAlignment="1">
      <alignment horizontal="center" vertical="center"/>
    </xf>
    <xf numFmtId="0" fontId="41" fillId="0" borderId="5" xfId="101" applyFont="1" applyBorder="1" applyAlignment="1">
      <alignment horizontal="center" vertical="center"/>
    </xf>
  </cellXfs>
  <cellStyles count="147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ANCLAS,REZONES Y SUS PARTES,DE FUNDICION,DE HIERRO O DE ACERO" xfId="19"/>
    <cellStyle name="ANCLAS,REZONES Y SUS PARTES,DE FUNDICION,DE HIERRO O DE ACERO 2" xfId="20"/>
    <cellStyle name="Buena 2" xfId="21"/>
    <cellStyle name="Cabecera 1" xfId="22"/>
    <cellStyle name="Cabecera 2" xfId="23"/>
    <cellStyle name="Cabezal" xfId="24"/>
    <cellStyle name="Cabezal 2" xfId="25"/>
    <cellStyle name="Cálculo 2" xfId="26"/>
    <cellStyle name="Celda de comprobación 2" xfId="27"/>
    <cellStyle name="Celda vinculada 2" xfId="28"/>
    <cellStyle name="coltit" xfId="29"/>
    <cellStyle name="Columna títulos" xfId="30"/>
    <cellStyle name="Comma" xfId="31"/>
    <cellStyle name="Comma 2" xfId="32"/>
    <cellStyle name="Comma0" xfId="33"/>
    <cellStyle name="Comma0 2" xfId="34"/>
    <cellStyle name="cuadro" xfId="35"/>
    <cellStyle name="Currency" xfId="36"/>
    <cellStyle name="Currency 2" xfId="37"/>
    <cellStyle name="Currency0" xfId="38"/>
    <cellStyle name="Currency0 2" xfId="39"/>
    <cellStyle name="Date" xfId="40"/>
    <cellStyle name="Date 2" xfId="41"/>
    <cellStyle name="datos" xfId="42"/>
    <cellStyle name="Encabezado" xfId="43"/>
    <cellStyle name="Encabezado 4 2" xfId="44"/>
    <cellStyle name="Énfasis1 2" xfId="45"/>
    <cellStyle name="Énfasis2 2" xfId="46"/>
    <cellStyle name="Énfasis3 2" xfId="47"/>
    <cellStyle name="Énfasis4 2" xfId="48"/>
    <cellStyle name="Énfasis5 2" xfId="49"/>
    <cellStyle name="Énfasis6 2" xfId="50"/>
    <cellStyle name="Entrada 2" xfId="51"/>
    <cellStyle name="Estilo 1" xfId="52"/>
    <cellStyle name="Estilo 1 2" xfId="53"/>
    <cellStyle name="Euro" xfId="54"/>
    <cellStyle name="Euro 2" xfId="55"/>
    <cellStyle name="Euro 3" xfId="56"/>
    <cellStyle name="Euro 4" xfId="57"/>
    <cellStyle name="F2" xfId="58"/>
    <cellStyle name="F2 2" xfId="59"/>
    <cellStyle name="F3" xfId="60"/>
    <cellStyle name="F3 2" xfId="61"/>
    <cellStyle name="F4" xfId="62"/>
    <cellStyle name="F4 2" xfId="63"/>
    <cellStyle name="F5" xfId="64"/>
    <cellStyle name="F5 2" xfId="65"/>
    <cellStyle name="F6" xfId="66"/>
    <cellStyle name="F6 2" xfId="67"/>
    <cellStyle name="F7" xfId="68"/>
    <cellStyle name="F7 2" xfId="69"/>
    <cellStyle name="F8" xfId="70"/>
    <cellStyle name="F8 2" xfId="71"/>
    <cellStyle name="Fecha" xfId="72"/>
    <cellStyle name="Fijo" xfId="73"/>
    <cellStyle name="Fin del cuadro" xfId="74"/>
    <cellStyle name="fincuadro" xfId="75"/>
    <cellStyle name="fincuadro 2" xfId="76"/>
    <cellStyle name="fincuadro 2 2" xfId="77"/>
    <cellStyle name="Fixed" xfId="78"/>
    <cellStyle name="Fixed 2" xfId="79"/>
    <cellStyle name="fuente" xfId="80"/>
    <cellStyle name="Heading 1" xfId="81"/>
    <cellStyle name="Heading 1 2" xfId="82"/>
    <cellStyle name="Heading 2" xfId="83"/>
    <cellStyle name="Heading 2 2" xfId="84"/>
    <cellStyle name="Heading1" xfId="85"/>
    <cellStyle name="Heading2" xfId="86"/>
    <cellStyle name="Hipervínculo 2" xfId="87"/>
    <cellStyle name="Incorrecto 2" xfId="88"/>
    <cellStyle name="Millares 2" xfId="89"/>
    <cellStyle name="Millares 2 2" xfId="90"/>
    <cellStyle name="Millares 2 3" xfId="91"/>
    <cellStyle name="Millares 2 4" xfId="92"/>
    <cellStyle name="Millares 3" xfId="93"/>
    <cellStyle name="Millares 3 2" xfId="94"/>
    <cellStyle name="Millares 4" xfId="95"/>
    <cellStyle name="mio" xfId="96"/>
    <cellStyle name="Moneda 2" xfId="97"/>
    <cellStyle name="Monetario" xfId="98"/>
    <cellStyle name="Monetario0" xfId="99"/>
    <cellStyle name="Neutral 2" xfId="100"/>
    <cellStyle name="Normal" xfId="0" builtinId="0"/>
    <cellStyle name="Normal 2" xfId="101"/>
    <cellStyle name="Normal 2 2" xfId="102"/>
    <cellStyle name="Normal 2 3" xfId="103"/>
    <cellStyle name="Normal 3" xfId="104"/>
    <cellStyle name="Normal 3 2" xfId="105"/>
    <cellStyle name="Normal 3 3" xfId="106"/>
    <cellStyle name="Normal 3 4" xfId="107"/>
    <cellStyle name="Normal 4" xfId="108"/>
    <cellStyle name="Normal 4 2" xfId="109"/>
    <cellStyle name="Normal 5" xfId="110"/>
    <cellStyle name="Normal 6" xfId="111"/>
    <cellStyle name="Normal_Capítulo" xfId="112"/>
    <cellStyle name="Normal_Hoja1 2" xfId="146"/>
    <cellStyle name="Normal_Hoja1_1" xfId="113"/>
    <cellStyle name="Notas 2" xfId="114"/>
    <cellStyle name="Pato" xfId="115"/>
    <cellStyle name="Percent" xfId="116"/>
    <cellStyle name="Percent 2" xfId="117"/>
    <cellStyle name="Porcentaje 2" xfId="118"/>
    <cellStyle name="Porcentaje 2 2" xfId="119"/>
    <cellStyle name="Porcentaje 2 3" xfId="120"/>
    <cellStyle name="Porcentaje 2 4" xfId="121"/>
    <cellStyle name="Porcentaje 3" xfId="122"/>
    <cellStyle name="Porcentaje 3 2" xfId="123"/>
    <cellStyle name="Porcentual 2" xfId="124"/>
    <cellStyle name="Punto0" xfId="125"/>
    <cellStyle name="Salida 2" xfId="126"/>
    <cellStyle name="TableStyleLight1" xfId="127"/>
    <cellStyle name="Texto de advertencia 2" xfId="128"/>
    <cellStyle name="Texto explicativo 2" xfId="129"/>
    <cellStyle name="titulo" xfId="130"/>
    <cellStyle name="Título 1 2" xfId="131"/>
    <cellStyle name="Título 2 2" xfId="132"/>
    <cellStyle name="Título 3 2" xfId="133"/>
    <cellStyle name="Título 4" xfId="134"/>
    <cellStyle name="Titulo_NIVACT" xfId="135"/>
    <cellStyle name="Total 2" xfId="136"/>
    <cellStyle name="Total 2 2" xfId="137"/>
    <cellStyle name="total 2 3" xfId="138"/>
    <cellStyle name="total 3" xfId="139"/>
    <cellStyle name="total 4" xfId="140"/>
    <cellStyle name="total 5" xfId="141"/>
    <cellStyle name="total 6" xfId="142"/>
    <cellStyle name="total 7" xfId="143"/>
    <cellStyle name="total 8" xfId="144"/>
    <cellStyle name="totcuadro" xfId="1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sqref="A1:D1"/>
    </sheetView>
  </sheetViews>
  <sheetFormatPr baseColWidth="10" defaultRowHeight="15" x14ac:dyDescent="0.25"/>
  <cols>
    <col min="1" max="1" width="6.7109375" style="19" customWidth="1"/>
    <col min="2" max="2" width="52" style="19" customWidth="1"/>
    <col min="3" max="4" width="11" style="19" customWidth="1"/>
  </cols>
  <sheetData>
    <row r="1" spans="1:5" s="19" customFormat="1" ht="28.5" customHeight="1" x14ac:dyDescent="0.2">
      <c r="A1" s="31" t="s">
        <v>64</v>
      </c>
      <c r="B1" s="31"/>
      <c r="C1" s="31"/>
      <c r="D1" s="31"/>
    </row>
    <row r="2" spans="1:5" s="19" customFormat="1" ht="38.25" customHeight="1" x14ac:dyDescent="0.2">
      <c r="A2" s="32" t="s">
        <v>0</v>
      </c>
      <c r="B2" s="32"/>
      <c r="C2" s="23" t="s">
        <v>38</v>
      </c>
      <c r="D2" s="23" t="s">
        <v>65</v>
      </c>
      <c r="E2" s="26"/>
    </row>
    <row r="3" spans="1:5" s="19" customFormat="1" ht="18" customHeight="1" x14ac:dyDescent="0.2">
      <c r="A3" s="33" t="s">
        <v>32</v>
      </c>
      <c r="B3" s="33"/>
      <c r="C3" s="20">
        <v>363706085.99999988</v>
      </c>
      <c r="D3" s="20">
        <v>409137324.10000002</v>
      </c>
    </row>
    <row r="4" spans="1:5" s="19" customFormat="1" ht="14.25" x14ac:dyDescent="0.2">
      <c r="A4" s="1">
        <v>29</v>
      </c>
      <c r="B4" s="2" t="s">
        <v>4</v>
      </c>
      <c r="C4" s="21">
        <v>189759446.47999996</v>
      </c>
      <c r="D4" s="21">
        <v>234075694.00999999</v>
      </c>
      <c r="E4" s="25"/>
    </row>
    <row r="5" spans="1:5" s="19" customFormat="1" ht="14.25" x14ac:dyDescent="0.2">
      <c r="A5" s="1">
        <v>30</v>
      </c>
      <c r="B5" s="2" t="s">
        <v>5</v>
      </c>
      <c r="C5" s="21">
        <v>53880365.150000028</v>
      </c>
      <c r="D5" s="21">
        <v>54564839.82</v>
      </c>
      <c r="E5" s="25"/>
    </row>
    <row r="6" spans="1:5" s="19" customFormat="1" ht="16.5" customHeight="1" x14ac:dyDescent="0.2">
      <c r="A6" s="1">
        <v>33</v>
      </c>
      <c r="B6" s="2" t="s">
        <v>59</v>
      </c>
      <c r="C6" s="21">
        <v>32818284.969999995</v>
      </c>
      <c r="D6" s="21">
        <v>29175063.849999994</v>
      </c>
      <c r="E6" s="25"/>
    </row>
    <row r="7" spans="1:5" s="19" customFormat="1" ht="14.25" x14ac:dyDescent="0.2">
      <c r="A7" s="1">
        <v>41</v>
      </c>
      <c r="B7" s="2" t="s">
        <v>45</v>
      </c>
      <c r="C7" s="21" t="s">
        <v>35</v>
      </c>
      <c r="D7" s="21" t="s">
        <v>35</v>
      </c>
      <c r="E7" s="25"/>
    </row>
    <row r="8" spans="1:5" s="19" customFormat="1" ht="14.25" x14ac:dyDescent="0.2">
      <c r="A8" s="1">
        <v>38</v>
      </c>
      <c r="B8" s="2" t="s">
        <v>2</v>
      </c>
      <c r="C8" s="21">
        <v>15883398.210000001</v>
      </c>
      <c r="D8" s="21">
        <v>24728428.890000001</v>
      </c>
      <c r="E8" s="25"/>
    </row>
    <row r="9" spans="1:5" s="19" customFormat="1" ht="14.25" x14ac:dyDescent="0.2">
      <c r="A9" s="1">
        <v>85</v>
      </c>
      <c r="B9" s="2" t="s">
        <v>46</v>
      </c>
      <c r="C9" s="22">
        <v>13104468.200000003</v>
      </c>
      <c r="D9" s="21">
        <v>10373804.219999995</v>
      </c>
      <c r="E9" s="25"/>
    </row>
    <row r="10" spans="1:5" s="19" customFormat="1" ht="14.25" x14ac:dyDescent="0.2">
      <c r="A10" s="1">
        <v>48</v>
      </c>
      <c r="B10" s="2" t="s">
        <v>47</v>
      </c>
      <c r="C10" s="21">
        <v>5284375.2200000007</v>
      </c>
      <c r="D10" s="21">
        <v>4541085.34</v>
      </c>
      <c r="E10" s="25"/>
    </row>
    <row r="11" spans="1:5" s="19" customFormat="1" ht="14.25" x14ac:dyDescent="0.2">
      <c r="A11" s="1">
        <v>84</v>
      </c>
      <c r="B11" s="2" t="s">
        <v>48</v>
      </c>
      <c r="C11" s="21">
        <v>5116612.3699999964</v>
      </c>
      <c r="D11" s="21">
        <v>3979650.1199999987</v>
      </c>
      <c r="E11" s="25"/>
    </row>
    <row r="12" spans="1:5" s="19" customFormat="1" ht="14.25" x14ac:dyDescent="0.2">
      <c r="A12" s="1">
        <v>18</v>
      </c>
      <c r="B12" s="2" t="s">
        <v>33</v>
      </c>
      <c r="C12" s="21">
        <v>2719886.8700000006</v>
      </c>
      <c r="D12" s="21">
        <v>4701483.6499999994</v>
      </c>
      <c r="E12" s="25"/>
    </row>
    <row r="13" spans="1:5" s="19" customFormat="1" ht="14.25" x14ac:dyDescent="0.2">
      <c r="A13" s="1">
        <v>21</v>
      </c>
      <c r="B13" s="2" t="s">
        <v>8</v>
      </c>
      <c r="C13" s="21">
        <v>2609250.6799999997</v>
      </c>
      <c r="D13" s="21">
        <v>2131982.5499999998</v>
      </c>
      <c r="E13" s="25"/>
    </row>
    <row r="14" spans="1:5" s="19" customFormat="1" ht="14.25" x14ac:dyDescent="0.2">
      <c r="A14" s="1">
        <v>2</v>
      </c>
      <c r="B14" s="2" t="s">
        <v>1</v>
      </c>
      <c r="C14" s="21" t="s">
        <v>35</v>
      </c>
      <c r="D14" s="21" t="s">
        <v>35</v>
      </c>
      <c r="E14" s="25"/>
    </row>
    <row r="15" spans="1:5" s="19" customFormat="1" ht="14.25" x14ac:dyDescent="0.2">
      <c r="A15" s="1">
        <v>90</v>
      </c>
      <c r="B15" s="2" t="s">
        <v>56</v>
      </c>
      <c r="C15" s="21">
        <v>2360032.69</v>
      </c>
      <c r="D15" s="21">
        <v>2883279.3899999997</v>
      </c>
      <c r="E15" s="25"/>
    </row>
    <row r="16" spans="1:5" s="19" customFormat="1" ht="14.25" x14ac:dyDescent="0.2">
      <c r="A16" s="1">
        <v>42</v>
      </c>
      <c r="B16" s="2" t="s">
        <v>7</v>
      </c>
      <c r="C16" s="21">
        <v>2082656.81</v>
      </c>
      <c r="D16" s="21">
        <v>2208318.3400000003</v>
      </c>
      <c r="E16" s="25"/>
    </row>
    <row r="17" spans="1:5" x14ac:dyDescent="0.25">
      <c r="A17" s="1">
        <v>5</v>
      </c>
      <c r="B17" s="2" t="s">
        <v>9</v>
      </c>
      <c r="C17" s="21" t="s">
        <v>35</v>
      </c>
      <c r="D17" s="21" t="s">
        <v>35</v>
      </c>
      <c r="E17" s="25"/>
    </row>
    <row r="18" spans="1:5" x14ac:dyDescent="0.25">
      <c r="A18" s="1">
        <v>17</v>
      </c>
      <c r="B18" s="2" t="s">
        <v>39</v>
      </c>
      <c r="C18" s="21">
        <v>1531864.73</v>
      </c>
      <c r="D18" s="21">
        <v>1105474.9300000002</v>
      </c>
      <c r="E18" s="25"/>
    </row>
    <row r="19" spans="1:5" x14ac:dyDescent="0.25">
      <c r="A19" s="1">
        <v>49</v>
      </c>
      <c r="B19" s="2" t="s">
        <v>3</v>
      </c>
      <c r="C19" s="21">
        <v>1512637.77</v>
      </c>
      <c r="D19" s="21">
        <v>806803.40999999992</v>
      </c>
      <c r="E19" s="25"/>
    </row>
    <row r="20" spans="1:5" x14ac:dyDescent="0.25">
      <c r="A20" s="1">
        <v>19</v>
      </c>
      <c r="B20" s="2" t="s">
        <v>61</v>
      </c>
      <c r="C20" s="21">
        <v>1367337.4900000002</v>
      </c>
      <c r="D20" s="21">
        <v>1382380.0099999998</v>
      </c>
      <c r="E20" s="25"/>
    </row>
    <row r="21" spans="1:5" x14ac:dyDescent="0.25">
      <c r="A21" s="1">
        <v>16</v>
      </c>
      <c r="B21" s="2" t="s">
        <v>49</v>
      </c>
      <c r="C21" s="21" t="s">
        <v>35</v>
      </c>
      <c r="D21" s="21" t="s">
        <v>35</v>
      </c>
      <c r="E21" s="25"/>
    </row>
    <row r="22" spans="1:5" x14ac:dyDescent="0.25">
      <c r="A22" s="1">
        <v>39</v>
      </c>
      <c r="B22" s="2" t="s">
        <v>6</v>
      </c>
      <c r="C22" s="21">
        <v>786081.56999999983</v>
      </c>
      <c r="D22" s="21">
        <v>1430036.8199999998</v>
      </c>
      <c r="E22" s="25"/>
    </row>
    <row r="23" spans="1:5" x14ac:dyDescent="0.25">
      <c r="A23" s="1">
        <v>40</v>
      </c>
      <c r="B23" s="2" t="s">
        <v>40</v>
      </c>
      <c r="C23" s="21">
        <v>547169.08000000007</v>
      </c>
      <c r="D23" s="21">
        <v>696816.07999999984</v>
      </c>
      <c r="E23" s="25"/>
    </row>
    <row r="24" spans="1:5" x14ac:dyDescent="0.25">
      <c r="A24" s="1">
        <v>62</v>
      </c>
      <c r="B24" s="2" t="s">
        <v>55</v>
      </c>
      <c r="C24" s="21">
        <v>446665.50000000006</v>
      </c>
      <c r="D24" s="21">
        <v>508368.98000000016</v>
      </c>
      <c r="E24" s="25"/>
    </row>
    <row r="25" spans="1:5" x14ac:dyDescent="0.25">
      <c r="A25" s="1">
        <v>63</v>
      </c>
      <c r="B25" s="2" t="s">
        <v>58</v>
      </c>
      <c r="C25" s="21">
        <v>435378.89000000007</v>
      </c>
      <c r="D25" s="21">
        <v>491899.11000000004</v>
      </c>
      <c r="E25" s="25"/>
    </row>
    <row r="26" spans="1:5" x14ac:dyDescent="0.25">
      <c r="A26" s="1">
        <v>20</v>
      </c>
      <c r="B26" s="2" t="s">
        <v>41</v>
      </c>
      <c r="C26" s="21">
        <v>345359.02</v>
      </c>
      <c r="D26" s="21" t="s">
        <v>35</v>
      </c>
      <c r="E26" s="25"/>
    </row>
    <row r="27" spans="1:5" x14ac:dyDescent="0.25">
      <c r="A27" s="1">
        <v>95</v>
      </c>
      <c r="B27" s="2" t="s">
        <v>66</v>
      </c>
      <c r="C27" s="21">
        <v>322216.40999999997</v>
      </c>
      <c r="D27" s="21">
        <v>79519.75</v>
      </c>
      <c r="E27" s="25"/>
    </row>
    <row r="28" spans="1:5" x14ac:dyDescent="0.25">
      <c r="A28" s="1">
        <v>87</v>
      </c>
      <c r="B28" s="2" t="s">
        <v>57</v>
      </c>
      <c r="C28" s="21">
        <v>229957.19</v>
      </c>
      <c r="D28" s="21">
        <v>295526.71999999997</v>
      </c>
      <c r="E28" s="25"/>
    </row>
    <row r="29" spans="1:5" x14ac:dyDescent="0.25">
      <c r="A29" s="1">
        <v>61</v>
      </c>
      <c r="B29" s="2" t="s">
        <v>67</v>
      </c>
      <c r="C29" s="21">
        <v>198452.02</v>
      </c>
      <c r="D29" s="21">
        <v>151015.91</v>
      </c>
      <c r="E29" s="25"/>
    </row>
    <row r="30" spans="1:5" x14ac:dyDescent="0.25">
      <c r="A30" s="1">
        <v>94</v>
      </c>
      <c r="B30" s="2" t="s">
        <v>68</v>
      </c>
      <c r="C30" s="21">
        <v>187645.65</v>
      </c>
      <c r="D30" s="21">
        <v>104062.98000000001</v>
      </c>
      <c r="E30" s="25"/>
    </row>
    <row r="31" spans="1:5" x14ac:dyDescent="0.25">
      <c r="A31" s="1">
        <v>32</v>
      </c>
      <c r="B31" s="2" t="s">
        <v>50</v>
      </c>
      <c r="C31" s="21">
        <v>180031.7</v>
      </c>
      <c r="D31" s="21" t="s">
        <v>35</v>
      </c>
      <c r="E31" s="25"/>
    </row>
    <row r="32" spans="1:5" x14ac:dyDescent="0.25">
      <c r="A32" s="1">
        <v>73</v>
      </c>
      <c r="B32" s="2" t="s">
        <v>42</v>
      </c>
      <c r="C32" s="21">
        <v>163679.30000000002</v>
      </c>
      <c r="D32" s="21">
        <v>198738.49000000002</v>
      </c>
      <c r="E32" s="25"/>
    </row>
    <row r="33" spans="1:5" x14ac:dyDescent="0.25">
      <c r="A33" s="1">
        <v>23</v>
      </c>
      <c r="B33" s="2" t="s">
        <v>60</v>
      </c>
      <c r="C33" s="21" t="s">
        <v>35</v>
      </c>
      <c r="D33" s="21" t="s">
        <v>35</v>
      </c>
      <c r="E33" s="25"/>
    </row>
    <row r="34" spans="1:5" ht="15" customHeight="1" x14ac:dyDescent="0.25">
      <c r="A34" s="30" t="s">
        <v>44</v>
      </c>
      <c r="B34" s="30"/>
      <c r="C34" s="24">
        <f>C3-SUM(C4:C32)</f>
        <v>29832832.029999971</v>
      </c>
      <c r="D34" s="24">
        <f>D3-SUM(D4:D32)</f>
        <v>28523050.730000079</v>
      </c>
      <c r="E34" s="25"/>
    </row>
    <row r="35" spans="1:5" x14ac:dyDescent="0.25">
      <c r="A35" s="34" t="s">
        <v>36</v>
      </c>
      <c r="B35" s="35"/>
      <c r="C35" s="35"/>
      <c r="D35" s="35"/>
      <c r="E35" s="25"/>
    </row>
    <row r="36" spans="1:5" x14ac:dyDescent="0.25">
      <c r="A36" s="34" t="s">
        <v>43</v>
      </c>
      <c r="B36" s="35"/>
      <c r="C36" s="35"/>
      <c r="D36" s="35"/>
      <c r="E36" s="25"/>
    </row>
    <row r="37" spans="1:5" x14ac:dyDescent="0.25">
      <c r="A37" s="28" t="s">
        <v>51</v>
      </c>
      <c r="B37" s="29"/>
      <c r="C37" s="29"/>
      <c r="D37" s="29"/>
      <c r="E37" s="25"/>
    </row>
    <row r="38" spans="1:5" ht="24" customHeight="1" x14ac:dyDescent="0.25">
      <c r="A38" s="27" t="s">
        <v>34</v>
      </c>
      <c r="B38" s="27"/>
      <c r="C38" s="27"/>
      <c r="D38" s="27"/>
      <c r="E38" s="25"/>
    </row>
  </sheetData>
  <mergeCells count="8">
    <mergeCell ref="A38:D38"/>
    <mergeCell ref="A37:D37"/>
    <mergeCell ref="A34:B34"/>
    <mergeCell ref="A1:D1"/>
    <mergeCell ref="A2:B2"/>
    <mergeCell ref="A3:B3"/>
    <mergeCell ref="A35:D35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B1"/>
    </sheetView>
  </sheetViews>
  <sheetFormatPr baseColWidth="10" defaultColWidth="11" defaultRowHeight="15" x14ac:dyDescent="0.25"/>
  <cols>
    <col min="1" max="1" width="41.28515625" bestFit="1" customWidth="1"/>
    <col min="2" max="2" width="44.28515625" customWidth="1"/>
  </cols>
  <sheetData>
    <row r="1" spans="1:2" ht="19.5" thickBot="1" x14ac:dyDescent="0.3">
      <c r="A1" s="36" t="s">
        <v>30</v>
      </c>
      <c r="B1" s="37"/>
    </row>
    <row r="2" spans="1:2" ht="15.75" thickBot="1" x14ac:dyDescent="0.3">
      <c r="A2" s="3" t="s">
        <v>10</v>
      </c>
      <c r="B2" s="4" t="s">
        <v>62</v>
      </c>
    </row>
    <row r="3" spans="1:2" x14ac:dyDescent="0.25">
      <c r="A3" s="5" t="s">
        <v>11</v>
      </c>
      <c r="B3" s="12" t="s">
        <v>22</v>
      </c>
    </row>
    <row r="4" spans="1:2" x14ac:dyDescent="0.25">
      <c r="A4" s="6" t="s">
        <v>12</v>
      </c>
      <c r="B4" s="13" t="s">
        <v>23</v>
      </c>
    </row>
    <row r="5" spans="1:2" x14ac:dyDescent="0.25">
      <c r="A5" s="6" t="s">
        <v>13</v>
      </c>
      <c r="B5" s="13" t="s">
        <v>24</v>
      </c>
    </row>
    <row r="6" spans="1:2" ht="25.5" x14ac:dyDescent="0.25">
      <c r="A6" s="7" t="s">
        <v>14</v>
      </c>
      <c r="B6" s="14" t="s">
        <v>37</v>
      </c>
    </row>
    <row r="7" spans="1:2" ht="39" thickBot="1" x14ac:dyDescent="0.3">
      <c r="A7" s="7" t="s">
        <v>15</v>
      </c>
      <c r="B7" s="14" t="s">
        <v>52</v>
      </c>
    </row>
    <row r="8" spans="1:2" x14ac:dyDescent="0.25">
      <c r="A8" s="8" t="s">
        <v>26</v>
      </c>
      <c r="B8" s="16" t="s">
        <v>27</v>
      </c>
    </row>
    <row r="9" spans="1:2" ht="63.75" x14ac:dyDescent="0.25">
      <c r="A9" s="9" t="s">
        <v>16</v>
      </c>
      <c r="B9" s="15" t="s">
        <v>28</v>
      </c>
    </row>
    <row r="10" spans="1:2" x14ac:dyDescent="0.25">
      <c r="A10" s="9" t="s">
        <v>17</v>
      </c>
      <c r="B10" s="15" t="s">
        <v>53</v>
      </c>
    </row>
    <row r="11" spans="1:2" ht="15.75" thickBot="1" x14ac:dyDescent="0.3">
      <c r="A11" s="10" t="s">
        <v>31</v>
      </c>
      <c r="B11" s="17" t="s">
        <v>29</v>
      </c>
    </row>
    <row r="12" spans="1:2" ht="30" x14ac:dyDescent="0.25">
      <c r="A12" s="5" t="s">
        <v>18</v>
      </c>
      <c r="B12" s="12" t="s">
        <v>25</v>
      </c>
    </row>
    <row r="13" spans="1:2" ht="30" x14ac:dyDescent="0.25">
      <c r="A13" s="5" t="s">
        <v>19</v>
      </c>
      <c r="B13" s="12" t="s">
        <v>29</v>
      </c>
    </row>
    <row r="14" spans="1:2" x14ac:dyDescent="0.25">
      <c r="A14" s="6" t="s">
        <v>20</v>
      </c>
      <c r="B14" s="13" t="s">
        <v>54</v>
      </c>
    </row>
    <row r="15" spans="1:2" ht="39" thickBot="1" x14ac:dyDescent="0.3">
      <c r="A15" s="11" t="s">
        <v>21</v>
      </c>
      <c r="B15" s="18" t="s">
        <v>63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AX_CX_CAP_N </vt:lpstr>
      <vt:lpstr>Ficha Técnica</vt:lpstr>
      <vt:lpstr>'Ficha Técnica'!Área_de_impresión</vt:lpstr>
    </vt:vector>
  </TitlesOfParts>
  <Company>DGEyC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Volguein</dc:creator>
  <cp:lastModifiedBy>Melina Giselle Silva</cp:lastModifiedBy>
  <cp:lastPrinted>2017-12-28T11:24:20Z</cp:lastPrinted>
  <dcterms:created xsi:type="dcterms:W3CDTF">2014-03-27T14:46:09Z</dcterms:created>
  <dcterms:modified xsi:type="dcterms:W3CDTF">2026-02-24T17:15:12Z</dcterms:modified>
</cp:coreProperties>
</file>