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730" yWindow="1335" windowWidth="19725" windowHeight="11790"/>
  </bookViews>
  <sheets>
    <sheet name="VD_VG19" sheetId="12" r:id="rId1"/>
    <sheet name="2024" sheetId="14" r:id="rId2"/>
    <sheet name="2023" sheetId="13" r:id="rId3"/>
    <sheet name="2022" sheetId="11" r:id="rId4"/>
    <sheet name="2021" sheetId="10" r:id="rId5"/>
    <sheet name="2019" sheetId="5" r:id="rId6"/>
    <sheet name="2020" sheetId="6" r:id="rId7"/>
    <sheet name="2018" sheetId="4" r:id="rId8"/>
    <sheet name="2017" sheetId="1" r:id="rId9"/>
    <sheet name="Ficha técnica" sheetId="8" r:id="rId10"/>
  </sheets>
  <definedNames>
    <definedName name="Docu1Serv" localSheetId="4">#REF!</definedName>
    <definedName name="Docu1Serv" localSheetId="3">#REF!</definedName>
    <definedName name="Docu1Serv" localSheetId="2">#REF!</definedName>
    <definedName name="Docu1Serv" localSheetId="1">#REF!</definedName>
    <definedName name="Docu1Serv">#REF!</definedName>
  </definedNames>
  <calcPr calcId="162913"/>
</workbook>
</file>

<file path=xl/calcChain.xml><?xml version="1.0" encoding="utf-8"?>
<calcChain xmlns="http://schemas.openxmlformats.org/spreadsheetml/2006/main">
  <c r="B4" i="14" l="1"/>
  <c r="E5" i="4" l="1"/>
  <c r="D5" i="4"/>
  <c r="C5" i="4"/>
  <c r="B5" i="4"/>
  <c r="E5" i="1"/>
  <c r="D5" i="1"/>
  <c r="C5" i="1"/>
  <c r="B5" i="1" l="1"/>
</calcChain>
</file>

<file path=xl/sharedStrings.xml><?xml version="1.0" encoding="utf-8"?>
<sst xmlns="http://schemas.openxmlformats.org/spreadsheetml/2006/main" count="186" uniqueCount="63">
  <si>
    <t>Total</t>
  </si>
  <si>
    <t>Pareja actual</t>
  </si>
  <si>
    <t>Ex pareja</t>
  </si>
  <si>
    <t>Hermana/o</t>
  </si>
  <si>
    <t>Otro famliar (hasta 4° grado de parentesco)</t>
  </si>
  <si>
    <t>0-17</t>
  </si>
  <si>
    <t>18-59</t>
  </si>
  <si>
    <t>60 y más</t>
  </si>
  <si>
    <t>Grupo de edad</t>
  </si>
  <si>
    <t>Sin dato</t>
  </si>
  <si>
    <t>Total (abs.)</t>
  </si>
  <si>
    <t>Total (%)</t>
  </si>
  <si>
    <t>Grupo de edad (años)</t>
  </si>
  <si>
    <t xml:space="preserve">FICHA TECNICA </t>
  </si>
  <si>
    <t>Archivo</t>
  </si>
  <si>
    <t xml:space="preserve">Área Temática </t>
  </si>
  <si>
    <t>Violencia de género y/o doméstica</t>
  </si>
  <si>
    <t xml:space="preserve">Tema </t>
  </si>
  <si>
    <t>Víctimas</t>
  </si>
  <si>
    <t>Subtema</t>
  </si>
  <si>
    <t>No aplica</t>
  </si>
  <si>
    <t>Serie</t>
  </si>
  <si>
    <t>Objetivo</t>
  </si>
  <si>
    <t>Variable 1</t>
  </si>
  <si>
    <t>Vínculo con la persona denunciada</t>
  </si>
  <si>
    <t xml:space="preserve">Definición operativa </t>
  </si>
  <si>
    <t>Unidad de medida</t>
  </si>
  <si>
    <t>Método de cálculo (fórmula)</t>
  </si>
  <si>
    <t>Variable 2</t>
  </si>
  <si>
    <t>Porcentaje</t>
  </si>
  <si>
    <t>Periodicidad de recepción (información secundaria)</t>
  </si>
  <si>
    <t>Anual</t>
  </si>
  <si>
    <t>Periodicidad de recolección (información primaria)</t>
  </si>
  <si>
    <t>Mensual</t>
  </si>
  <si>
    <t xml:space="preserve">Periodicidad de difusión </t>
  </si>
  <si>
    <t xml:space="preserve"> </t>
  </si>
  <si>
    <t>Fuente</t>
  </si>
  <si>
    <t xml:space="preserve">Nota::incluye personas que residen en localidades de Pcia. De Buenos Aires, otras provincias y países limítrofes pero que el o los hechos de violencia denunciados ocurren en el ámbito de la Ciudad de Buenos Aires.  </t>
  </si>
  <si>
    <r>
      <rPr>
        <b/>
        <sz val="8"/>
        <color theme="1"/>
        <rFont val="Arial"/>
        <family val="2"/>
      </rPr>
      <t>Fuente</t>
    </r>
    <r>
      <rPr>
        <sz val="8"/>
        <color theme="1"/>
        <rFont val="Arial"/>
        <family val="2"/>
      </rPr>
      <t>: Direccion General de Estadistica y Censos (Ministerio de Hacienda y Finanzas GCBA) en base a datos de la Oficina de Violencia Doméstica de la  Corte Suprema de Justicia de la Nación. Datos abiertos https://datos.csjn.gov.ar/</t>
    </r>
  </si>
  <si>
    <t>Nota::incluye personas que residen en localidades de Pcia. De Buenos Aires, otras provincias y países limítrofes pero que el o los hechos de violencia denunciados ocurren en el ámbito de la Ciudad de Buenos Aires.</t>
  </si>
  <si>
    <r>
      <rPr>
        <b/>
        <sz val="8"/>
        <color theme="1"/>
        <rFont val="Arial"/>
        <family val="2"/>
      </rPr>
      <t xml:space="preserve">Fuente: </t>
    </r>
    <r>
      <rPr>
        <sz val="8"/>
        <color theme="1"/>
        <rFont val="Arial"/>
        <family val="2"/>
      </rPr>
      <t>Direccion General de Estadistica y Censos (Ministerio de Hacienda y Finanzas GCBA) en base a datos de la Oficina de Violencia Doméstica de la  Corte Suprema de Justicia de la Nación. Datos abiertos https://datos.csjn.gov.ar/</t>
    </r>
  </si>
  <si>
    <r>
      <rPr>
        <b/>
        <sz val="8"/>
        <color theme="1"/>
        <rFont val="Arial"/>
        <family val="2"/>
      </rPr>
      <t>Nota::</t>
    </r>
    <r>
      <rPr>
        <sz val="8"/>
        <color theme="1"/>
        <rFont val="Arial"/>
        <family val="2"/>
      </rPr>
      <t>incluye personas que residen en localidades de Pcia. De Buenos Aires, otras provincias y países limítrofes pero que el o los hechos de violencia denunciados ocurren en el ámbito de la Ciudad de Buenos Aires.</t>
    </r>
  </si>
  <si>
    <t>-</t>
  </si>
  <si>
    <t>Filial (Hija/o, madre/padre)</t>
  </si>
  <si>
    <t>Otro</t>
  </si>
  <si>
    <t xml:space="preserve">Otro </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</si>
  <si>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2022</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</si>
  <si>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2021</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</si>
  <si>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2020</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</si>
  <si>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2019</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</si>
  <si>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2018</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</si>
  <si>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2017</t>
  </si>
  <si>
    <t xml:space="preserve">Mostrar la cantidad de personas afectadas por situaciones de violencia doméstica que fueron  evaluadas por por los equipos interdisciplinarios de la Oficina de Violencia Doméstica de la CSJN. desagregadas por el tipo de vínculo que tiene la persona afectada con la perdsona denunciada por hechos de violencia y el grupo de edad de la persona afectada al momento de la presentación.  </t>
  </si>
  <si>
    <t>Personas afectadas por hechos de violencia doméstica y/o género registradas por la Oficina de Violencia de Doméstica de la CSJN</t>
  </si>
  <si>
    <r>
      <rPr>
        <b/>
        <sz val="8"/>
        <color theme="1"/>
        <rFont val="Arial"/>
        <family val="2"/>
      </rPr>
      <t xml:space="preserve">Nota: </t>
    </r>
    <r>
      <rPr>
        <sz val="8"/>
        <color theme="1"/>
        <rFont val="Arial"/>
        <family val="2"/>
      </rPr>
      <t>incluye personas que residen en localidades de Pcia. De Buenos Aires, otras provincias y países limítrofes pero que el o los hechos de violencia denunciados ocurren en el ámbito de la Ciudad de Buenos Aires.</t>
    </r>
  </si>
  <si>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2023</t>
  </si>
  <si>
    <r>
      <t xml:space="preserve">Refiere al vínculo existente entre la persona afectada por hechos de violencia doméstica y la persona denunciada de perpetrar estos hechos.Se clasifican en  </t>
    </r>
    <r>
      <rPr>
        <b/>
        <sz val="9"/>
        <color theme="1"/>
        <rFont val="Arial"/>
        <family val="2"/>
      </rPr>
      <t>pareja actual</t>
    </r>
    <r>
      <rPr>
        <sz val="9"/>
        <color theme="1"/>
        <rFont val="Arial"/>
        <family val="2"/>
      </rPr>
      <t xml:space="preserve"> (incluye cónyuge, pareja conviviente, novio); </t>
    </r>
    <r>
      <rPr>
        <b/>
        <sz val="9"/>
        <color theme="1"/>
        <rFont val="Arial"/>
        <family val="2"/>
      </rPr>
      <t xml:space="preserve">ex pareja;  filial </t>
    </r>
    <r>
      <rPr>
        <sz val="9"/>
        <color theme="1"/>
        <rFont val="Arial"/>
        <family val="2"/>
      </rPr>
      <t>(incluye</t>
    </r>
    <r>
      <rPr>
        <b/>
        <sz val="9"/>
        <color theme="1"/>
        <rFont val="Arial"/>
        <family val="2"/>
      </rPr>
      <t xml:space="preserve"> </t>
    </r>
    <r>
      <rPr>
        <sz val="9"/>
        <color theme="1"/>
        <rFont val="Arial"/>
        <family val="2"/>
      </rPr>
      <t>hija/o y padre/madre)</t>
    </r>
    <r>
      <rPr>
        <b/>
        <sz val="9"/>
        <color theme="1"/>
        <rFont val="Arial"/>
        <family val="2"/>
      </rPr>
      <t>; hermana/o</t>
    </r>
    <r>
      <rPr>
        <sz val="9"/>
        <color theme="1"/>
        <rFont val="Arial"/>
        <family val="2"/>
      </rPr>
      <t xml:space="preserve">; </t>
    </r>
    <r>
      <rPr>
        <b/>
        <sz val="9"/>
        <color theme="1"/>
        <rFont val="Arial"/>
        <family val="2"/>
      </rPr>
      <t>Otro famliar</t>
    </r>
    <r>
      <rPr>
        <sz val="9"/>
        <color theme="1"/>
        <rFont val="Arial"/>
        <family val="2"/>
      </rPr>
      <t xml:space="preserve"> (hasta 4° grado de parentesco);</t>
    </r>
    <r>
      <rPr>
        <b/>
        <sz val="9"/>
        <color theme="1"/>
        <rFont val="Arial"/>
        <family val="2"/>
      </rPr>
      <t xml:space="preserve"> Otro</t>
    </r>
    <r>
      <rPr>
        <sz val="9"/>
        <color theme="1"/>
        <rFont val="Arial"/>
        <family val="2"/>
      </rPr>
      <t xml:space="preserve">: (incluye famliar por fuera del 4to.grado de parentesco afín o cosanguíneo; amistad, relación laboral, entre otros). Se entiende por persona afectada tanto a quien comparece ante la Oficina de Violencia Doméstica a realizar una presentación como a aquellas cuya situación, aún sin comparecer, es igualmente evaluada por los equipos de la OVD. </t>
    </r>
  </si>
  <si>
    <t>Cociente entre las personas afectadas en cada tipo de vínculo con la persona denunciada y el total de personas afectadas por cien; para cada grupo de edad</t>
  </si>
  <si>
    <r>
      <t xml:space="preserve">Fuente: </t>
    </r>
    <r>
      <rPr>
        <sz val="8"/>
        <color theme="1"/>
        <rFont val="Arial"/>
        <family val="2"/>
      </rPr>
      <t>Instituto de Estadística y Censos de la Ciudad Autónoma de Buenos Aires (Jefatura de Gabinete de Ministros - GCBA) sobre la base de datos de la Oficina de Violencia Doméstica de la  Corte Suprema de Justicia de la Nación. Datos abiertos https://datos.csjn.gov.ar/group/violencia-domestica</t>
    </r>
  </si>
  <si>
    <t>VD_VG19</t>
  </si>
  <si>
    <t>Instituto de Estadística y Censos de la Ciudad Autónoma de Buenos Aires (Jefatura de Gabinete de Ministros - GCBA) sobre la base de datos de la Oficina de Violencia Doméstica de la  Corte Suprema de Justicia de la Nación. Datos abiertos https://datos.csjn.gov.ar/group/violencia-domestica</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</si>
  <si>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Años 2017/ 2024</t>
  </si>
  <si>
    <t>Personas afectadas por hechos de violencia doméstica registradas por la Oficina de Violencia Doméstica de la Corte Suprema de Justicia de la Nación (OVD) y distribución porcentual por vínculo con la persona denunciada según grupo de edad de la persona afectada . Ciudad de Buenos Aires. Año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</si>
</sst>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1"/>
      <color theme="1"/>
      <name val="Calibri"/>
      <family val="2"/>
      <scheme val="minor"/>
    </font>
    <font>
      <b/>
      <sz val="11"/>
      <color theme="1"/>
      <name val="Calibri"/>
      <family val="2"/>
      <scheme val="minor"/>
    </font>
    <font>
      <sz val="11"/>
      <color theme="1"/>
      <name val="Arial"/>
      <family val="2"/>
    </font>
    <font>
      <b/>
      <sz val="10"/>
      <color theme="1"/>
      <name val="Calibri"/>
      <family val="2"/>
    </font>
    <font>
      <sz val="11"/>
      <name val="Arial"/>
      <family val="2"/>
    </font>
    <font>
      <sz val="10"/>
      <color theme="1"/>
      <name val="Arial"/>
      <family val="2"/>
    </font>
    <font>
      <sz val="10"/>
      <color rgb="FFFF0000"/>
      <name val="Arial"/>
      <family val="2"/>
    </font>
    <font>
      <sz val="10"/>
      <name val="Arial"/>
      <family val="2"/>
    </font>
    <font>
      <b/>
      <sz val="9"/>
      <name val="Arial"/>
      <family val="2"/>
    </font>
    <font>
      <sz val="9"/>
      <color theme="1"/>
      <name val="Arial"/>
      <family val="2"/>
    </font>
    <font>
      <b/>
      <sz val="9"/>
      <color theme="1"/>
      <name val="Arial"/>
      <family val="2"/>
    </font>
    <font>
      <sz val="8"/>
      <color theme="1"/>
      <name val="Arial"/>
      <family val="2"/>
    </font>
    <font>
      <b/>
      <sz val="8"/>
      <color theme="1"/>
      <name val="Arial"/>
      <family val="2"/>
    </font>
    <font>
      <u/>
      <sz val="11"/>
      <color theme="10"/>
      <name val="Calibri"/>
      <family val="2"/>
      <scheme val="minor"/>
    </font>
    <font>
      <sz val="11"/>
      <color rgb="FFFF0000"/>
      <name val="Calibri"/>
      <family val="2"/>
      <scheme val="minor"/>
    </font>
    <font>
      <sz val="9"/>
      <color theme="1"/>
      <name val="Calibri"/>
      <family val="2"/>
      <scheme val="minor"/>
    </font>
    <font>
      <sz val="9"/>
      <color rgb="FF000000"/>
      <name val="Arial"/>
      <family val="2"/>
    </font>
  </fonts>
  <fills count="2">
    <fill>
      <patternFill patternType="none"/>
    </fill>
    <fill>
      <patternFill patternType="gray125"/>
    </fill>
  </fills>
  <borders count="3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rgb="FF000000"/>
      </right>
      <top style="thin">
        <color rgb="FF000000"/>
      </top>
      <bottom style="thin">
        <color indexed="64"/>
      </bottom>
      <diagonal/>
    </border>
    <border>
      <left style="thin">
        <color rgb="FF000000"/>
      </left>
      <right style="medium">
        <color indexed="64"/>
      </right>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s>
  <cellStyleXfs count="4">
    <xf numFmtId="0" fontId="0" fillId="0" borderId="0"/>
    <xf numFmtId="0" fontId="2" fillId="0" borderId="0"/>
    <xf numFmtId="0" fontId="7" fillId="0" borderId="0"/>
    <xf numFmtId="0" fontId="13" fillId="0" borderId="0" applyNumberFormat="0" applyFill="0" applyBorder="0" applyAlignment="0" applyProtection="0"/>
  </cellStyleXfs>
  <cellXfs count="92">
    <xf numFmtId="0" fontId="0" fillId="0" borderId="0" xfId="0"/>
    <xf numFmtId="0" fontId="0" fillId="0" borderId="0" xfId="0" applyAlignment="1">
      <alignment wrapText="1"/>
    </xf>
    <xf numFmtId="0" fontId="5" fillId="0" borderId="0" xfId="1" applyFont="1"/>
    <xf numFmtId="0" fontId="2" fillId="0" borderId="0" xfId="1" applyFont="1" applyAlignment="1"/>
    <xf numFmtId="0" fontId="6" fillId="0" borderId="0" xfId="1" applyFont="1"/>
    <xf numFmtId="0" fontId="5" fillId="0" borderId="0" xfId="1" applyFont="1" applyBorder="1"/>
    <xf numFmtId="0" fontId="11" fillId="0" borderId="0" xfId="1" applyFont="1" applyBorder="1" applyAlignment="1">
      <alignment wrapText="1"/>
    </xf>
    <xf numFmtId="0" fontId="5" fillId="0" borderId="0" xfId="1" applyFont="1" applyAlignment="1">
      <alignment wrapText="1"/>
    </xf>
    <xf numFmtId="0" fontId="10" fillId="0" borderId="0" xfId="0" applyFont="1" applyBorder="1" applyAlignment="1"/>
    <xf numFmtId="3" fontId="10" fillId="0" borderId="0" xfId="0" applyNumberFormat="1" applyFont="1" applyBorder="1" applyAlignment="1"/>
    <xf numFmtId="3" fontId="10" fillId="0" borderId="2" xfId="0" applyNumberFormat="1" applyFont="1" applyBorder="1" applyAlignment="1"/>
    <xf numFmtId="0" fontId="9" fillId="0" borderId="2" xfId="0" applyFont="1" applyBorder="1" applyAlignment="1"/>
    <xf numFmtId="164" fontId="10" fillId="0" borderId="0" xfId="0" applyNumberFormat="1" applyFont="1" applyBorder="1" applyAlignment="1"/>
    <xf numFmtId="165" fontId="10" fillId="0" borderId="0" xfId="0" applyNumberFormat="1" applyFont="1" applyBorder="1" applyAlignment="1"/>
    <xf numFmtId="165" fontId="9" fillId="0" borderId="0" xfId="0" applyNumberFormat="1" applyFont="1" applyBorder="1" applyAlignment="1"/>
    <xf numFmtId="0" fontId="9" fillId="0" borderId="0" xfId="0" applyFont="1"/>
    <xf numFmtId="164" fontId="9" fillId="0" borderId="0" xfId="0" applyNumberFormat="1" applyFont="1"/>
    <xf numFmtId="0" fontId="9" fillId="0" borderId="1" xfId="0" applyFont="1" applyBorder="1" applyAlignment="1"/>
    <xf numFmtId="164" fontId="9" fillId="0" borderId="1" xfId="0" applyNumberFormat="1" applyFont="1" applyBorder="1"/>
    <xf numFmtId="164" fontId="9" fillId="0" borderId="0" xfId="0" applyNumberFormat="1" applyFont="1" applyFill="1"/>
    <xf numFmtId="164" fontId="9" fillId="0" borderId="0" xfId="0" applyNumberFormat="1" applyFont="1" applyAlignment="1">
      <alignment horizontal="right"/>
    </xf>
    <xf numFmtId="164" fontId="10" fillId="0" borderId="0" xfId="0" applyNumberFormat="1" applyFont="1"/>
    <xf numFmtId="164" fontId="9" fillId="0" borderId="0" xfId="0" applyNumberFormat="1" applyFont="1" applyFill="1" applyAlignment="1">
      <alignment horizontal="right"/>
    </xf>
    <xf numFmtId="0" fontId="13" fillId="0" borderId="0" xfId="3"/>
    <xf numFmtId="0" fontId="9" fillId="0" borderId="0" xfId="0" applyFont="1" applyFill="1"/>
    <xf numFmtId="164" fontId="10" fillId="0" borderId="0" xfId="0" applyNumberFormat="1" applyFont="1" applyFill="1"/>
    <xf numFmtId="164" fontId="9" fillId="0" borderId="1" xfId="0" applyNumberFormat="1" applyFont="1" applyBorder="1" applyAlignment="1">
      <alignment horizontal="right"/>
    </xf>
    <xf numFmtId="0" fontId="1" fillId="0" borderId="0" xfId="0" applyFont="1" applyAlignment="1">
      <alignment horizontal="left" wrapText="1"/>
    </xf>
    <xf numFmtId="0" fontId="13" fillId="0" borderId="0" xfId="3" applyAlignment="1">
      <alignment horizontal="right" wrapText="1"/>
    </xf>
    <xf numFmtId="164" fontId="0" fillId="0" borderId="0" xfId="0" applyNumberFormat="1"/>
    <xf numFmtId="3" fontId="10" fillId="0" borderId="0" xfId="0" applyNumberFormat="1" applyFont="1" applyFill="1" applyAlignment="1"/>
    <xf numFmtId="0" fontId="8" fillId="0" borderId="17" xfId="2" applyFont="1" applyFill="1" applyBorder="1" applyAlignment="1">
      <alignment vertical="center" wrapText="1"/>
    </xf>
    <xf numFmtId="0" fontId="9" fillId="0" borderId="15" xfId="1" applyFont="1" applyFill="1" applyBorder="1" applyAlignment="1">
      <alignment vertical="top" wrapText="1"/>
    </xf>
    <xf numFmtId="0" fontId="9" fillId="0" borderId="27" xfId="1" applyFont="1" applyBorder="1" applyAlignment="1">
      <alignment wrapText="1"/>
    </xf>
    <xf numFmtId="0" fontId="9" fillId="0" borderId="29" xfId="1" applyFont="1" applyBorder="1" applyAlignment="1">
      <alignment wrapText="1"/>
    </xf>
    <xf numFmtId="0" fontId="10" fillId="0" borderId="6" xfId="1" applyFont="1" applyBorder="1" applyAlignment="1">
      <alignment vertical="center"/>
    </xf>
    <xf numFmtId="0" fontId="10" fillId="0" borderId="7" xfId="1" applyFont="1" applyBorder="1"/>
    <xf numFmtId="0" fontId="10" fillId="0" borderId="11" xfId="1" applyFont="1" applyBorder="1" applyAlignment="1">
      <alignment vertical="center" wrapText="1"/>
    </xf>
    <xf numFmtId="0" fontId="10" fillId="0" borderId="14" xfId="1" applyFont="1" applyBorder="1" applyAlignment="1">
      <alignment vertical="top" wrapText="1"/>
    </xf>
    <xf numFmtId="0" fontId="10" fillId="0" borderId="13" xfId="1" applyFont="1" applyBorder="1" applyAlignment="1">
      <alignment vertical="center" wrapText="1"/>
    </xf>
    <xf numFmtId="0" fontId="15" fillId="0" borderId="12" xfId="1" applyFont="1" applyFill="1" applyBorder="1" applyAlignment="1">
      <alignment vertical="top" wrapText="1"/>
    </xf>
    <xf numFmtId="0" fontId="10" fillId="0" borderId="8" xfId="1" applyFont="1" applyBorder="1" applyAlignment="1">
      <alignment vertical="center" wrapText="1"/>
    </xf>
    <xf numFmtId="0" fontId="9" fillId="0" borderId="10" xfId="1" applyFont="1" applyBorder="1" applyAlignment="1"/>
    <xf numFmtId="0" fontId="10" fillId="0" borderId="8" xfId="1" applyFont="1" applyBorder="1" applyAlignment="1">
      <alignment wrapText="1"/>
    </xf>
    <xf numFmtId="0" fontId="9" fillId="0" borderId="9" xfId="1" applyFont="1" applyBorder="1" applyAlignment="1">
      <alignment wrapText="1"/>
    </xf>
    <xf numFmtId="0" fontId="10" fillId="0" borderId="24" xfId="1" applyFont="1" applyBorder="1" applyAlignment="1">
      <alignment vertical="center" wrapText="1"/>
    </xf>
    <xf numFmtId="0" fontId="9" fillId="0" borderId="25" xfId="1" applyFont="1" applyFill="1" applyBorder="1" applyAlignment="1">
      <alignment vertical="top" wrapText="1"/>
    </xf>
    <xf numFmtId="0" fontId="10" fillId="0" borderId="16" xfId="1" applyFont="1" applyBorder="1" applyAlignment="1">
      <alignment vertical="center" wrapText="1"/>
    </xf>
    <xf numFmtId="0" fontId="10" fillId="0" borderId="18" xfId="1" applyFont="1" applyBorder="1" applyAlignment="1">
      <alignment vertical="center" wrapText="1"/>
    </xf>
    <xf numFmtId="0" fontId="10" fillId="0" borderId="26" xfId="1" applyFont="1" applyBorder="1" applyAlignment="1">
      <alignment vertical="center" wrapText="1"/>
    </xf>
    <xf numFmtId="0" fontId="10" fillId="0" borderId="28" xfId="1" applyFont="1" applyBorder="1" applyAlignment="1">
      <alignment vertical="center" wrapText="1"/>
    </xf>
    <xf numFmtId="0" fontId="10" fillId="0" borderId="30" xfId="1" applyFont="1" applyBorder="1" applyAlignment="1">
      <alignment vertical="center" wrapText="1"/>
    </xf>
    <xf numFmtId="0" fontId="10" fillId="0" borderId="31" xfId="1" applyFont="1" applyBorder="1" applyAlignment="1">
      <alignment vertical="center" wrapText="1"/>
    </xf>
    <xf numFmtId="0" fontId="10" fillId="0" borderId="32" xfId="1" applyFont="1" applyBorder="1" applyAlignment="1">
      <alignment vertical="center" wrapText="1"/>
    </xf>
    <xf numFmtId="0" fontId="9" fillId="0" borderId="33" xfId="1" applyFont="1" applyBorder="1" applyAlignment="1">
      <alignment vertical="top" wrapText="1"/>
    </xf>
    <xf numFmtId="0" fontId="10" fillId="0" borderId="19" xfId="1" applyFont="1" applyBorder="1" applyAlignment="1">
      <alignment vertical="center" wrapText="1"/>
    </xf>
    <xf numFmtId="0" fontId="9" fillId="0" borderId="20" xfId="1" applyFont="1" applyBorder="1" applyAlignment="1"/>
    <xf numFmtId="0" fontId="9" fillId="0" borderId="21" xfId="1" applyFont="1" applyBorder="1" applyAlignment="1">
      <alignment vertical="top" wrapText="1"/>
    </xf>
    <xf numFmtId="0" fontId="10" fillId="0" borderId="22" xfId="1" applyFont="1" applyBorder="1" applyAlignment="1">
      <alignment vertical="center" wrapText="1"/>
    </xf>
    <xf numFmtId="0" fontId="9" fillId="0" borderId="23" xfId="1" applyFont="1" applyFill="1" applyBorder="1" applyAlignment="1">
      <alignment vertical="center" wrapText="1"/>
    </xf>
    <xf numFmtId="0" fontId="0" fillId="0" borderId="0" xfId="0" applyAlignment="1">
      <alignment vertical="center"/>
    </xf>
    <xf numFmtId="0" fontId="9" fillId="0" borderId="1" xfId="0" applyFont="1" applyBorder="1" applyAlignment="1">
      <alignment horizontal="center"/>
    </xf>
    <xf numFmtId="0" fontId="14" fillId="0" borderId="0" xfId="0" applyFont="1" applyFill="1" applyAlignment="1"/>
    <xf numFmtId="0" fontId="0" fillId="0" borderId="0" xfId="0" applyFill="1"/>
    <xf numFmtId="0" fontId="14" fillId="0" borderId="0" xfId="0" applyFont="1" applyFill="1"/>
    <xf numFmtId="0" fontId="0" fillId="0" borderId="1" xfId="0" applyFont="1" applyBorder="1" applyAlignment="1">
      <alignment horizontal="center"/>
    </xf>
    <xf numFmtId="0" fontId="16" fillId="0" borderId="0" xfId="0" applyFont="1"/>
    <xf numFmtId="0" fontId="1" fillId="0" borderId="0" xfId="0" applyFont="1" applyAlignment="1">
      <alignment horizontal="left" wrapText="1"/>
    </xf>
    <xf numFmtId="0" fontId="9" fillId="0" borderId="1" xfId="0" applyFont="1" applyBorder="1" applyAlignment="1">
      <alignment horizontal="center"/>
    </xf>
    <xf numFmtId="0" fontId="1" fillId="0" borderId="0" xfId="0" applyFont="1" applyAlignment="1">
      <alignment horizontal="left" wrapText="1"/>
    </xf>
    <xf numFmtId="0" fontId="12" fillId="0" borderId="0" xfId="0" applyFont="1" applyFill="1" applyBorder="1" applyAlignment="1">
      <alignment horizontal="left" wrapText="1"/>
    </xf>
    <xf numFmtId="0" fontId="11" fillId="0" borderId="0" xfId="0" applyFont="1" applyFill="1" applyBorder="1" applyAlignment="1">
      <alignment horizontal="left" wrapText="1"/>
    </xf>
    <xf numFmtId="0" fontId="9" fillId="0" borderId="1" xfId="0" applyFont="1" applyBorder="1" applyAlignment="1">
      <alignment horizontal="left"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10" fillId="0" borderId="2" xfId="0" applyFont="1" applyBorder="1" applyAlignment="1">
      <alignment horizontal="center"/>
    </xf>
    <xf numFmtId="0" fontId="10" fillId="0" borderId="1" xfId="0" applyFont="1" applyBorder="1" applyAlignment="1">
      <alignment horizontal="center"/>
    </xf>
    <xf numFmtId="0" fontId="9" fillId="0" borderId="3" xfId="0" applyFont="1" applyBorder="1" applyAlignment="1">
      <alignment horizontal="center"/>
    </xf>
    <xf numFmtId="0" fontId="11" fillId="0" borderId="2" xfId="0" applyFont="1" applyFill="1" applyBorder="1" applyAlignment="1">
      <alignment horizontal="left" wrapText="1"/>
    </xf>
    <xf numFmtId="0" fontId="0" fillId="0" borderId="1" xfId="0" applyFont="1" applyBorder="1" applyAlignment="1">
      <alignment horizontal="left" wrapText="1"/>
    </xf>
    <xf numFmtId="0" fontId="5" fillId="0" borderId="1" xfId="0" applyFont="1" applyBorder="1" applyAlignment="1">
      <alignment horizontal="left" wrapText="1"/>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0" fillId="0" borderId="0" xfId="0" applyFont="1" applyAlignment="1">
      <alignment horizontal="left" wrapText="1"/>
    </xf>
    <xf numFmtId="0" fontId="5" fillId="0" borderId="0" xfId="0" applyFont="1" applyFill="1" applyBorder="1" applyAlignment="1">
      <alignment horizontal="left" wrapText="1"/>
    </xf>
    <xf numFmtId="0" fontId="9" fillId="0" borderId="2" xfId="0" applyFont="1" applyBorder="1" applyAlignment="1">
      <alignment horizontal="center"/>
    </xf>
    <xf numFmtId="0" fontId="9" fillId="0" borderId="1" xfId="0" applyFont="1" applyBorder="1" applyAlignment="1">
      <alignment horizontal="center"/>
    </xf>
    <xf numFmtId="0" fontId="3" fillId="0" borderId="4" xfId="1" applyFont="1" applyBorder="1" applyAlignment="1">
      <alignment horizontal="center"/>
    </xf>
    <xf numFmtId="0" fontId="4" fillId="0" borderId="5" xfId="1" applyFont="1" applyBorder="1"/>
  </cellXfs>
  <cellStyles count="4">
    <cellStyle name="Hipervínculo" xfId="3" builtinId="8"/>
    <cellStyle name="Normal" xfId="0" builtinId="0"/>
    <cellStyle name="Normal 2" xfId="1"/>
    <cellStyle name="Normal 6"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workbookViewId="0">
      <selection activeCell="E10" sqref="E10"/>
    </sheetView>
  </sheetViews>
  <sheetFormatPr baseColWidth="10" defaultRowHeight="15" x14ac:dyDescent="0.25"/>
  <sheetData>
    <row r="1" spans="1:10" ht="55.5" customHeight="1" x14ac:dyDescent="0.25">
      <c r="A1" s="69" t="s">
        <v>61</v>
      </c>
      <c r="B1" s="69"/>
      <c r="C1" s="69"/>
      <c r="D1" s="69"/>
      <c r="E1" s="69"/>
      <c r="F1" s="69"/>
      <c r="G1" s="69"/>
      <c r="H1" s="69"/>
      <c r="I1" s="69"/>
      <c r="J1" s="69"/>
    </row>
    <row r="2" spans="1:10" ht="14.25" customHeight="1" x14ac:dyDescent="0.25">
      <c r="A2" s="67"/>
      <c r="B2" s="28">
        <v>2024</v>
      </c>
      <c r="C2" s="67"/>
      <c r="D2" s="67"/>
      <c r="E2" s="67"/>
      <c r="F2" s="67"/>
      <c r="G2" s="67"/>
      <c r="H2" s="67"/>
      <c r="I2" s="67"/>
      <c r="J2" s="67"/>
    </row>
    <row r="3" spans="1:10" ht="20.25" customHeight="1" x14ac:dyDescent="0.25">
      <c r="A3" s="27"/>
      <c r="B3" s="28">
        <v>2023</v>
      </c>
      <c r="C3" s="27"/>
      <c r="D3" s="27"/>
      <c r="E3" s="27"/>
      <c r="F3" s="27"/>
      <c r="G3" s="27"/>
      <c r="H3" s="27"/>
      <c r="I3" s="27"/>
      <c r="J3" s="27"/>
    </row>
    <row r="4" spans="1:10" ht="14.45" x14ac:dyDescent="0.3">
      <c r="B4" s="23">
        <v>2022</v>
      </c>
      <c r="D4" s="66"/>
    </row>
    <row r="5" spans="1:10" ht="14.45" x14ac:dyDescent="0.3">
      <c r="B5" s="23">
        <v>2021</v>
      </c>
    </row>
    <row r="6" spans="1:10" ht="14.45" x14ac:dyDescent="0.3">
      <c r="B6" s="23">
        <v>2020</v>
      </c>
    </row>
    <row r="7" spans="1:10" ht="14.45" x14ac:dyDescent="0.3">
      <c r="B7" s="23">
        <v>2019</v>
      </c>
    </row>
    <row r="8" spans="1:10" ht="14.45" x14ac:dyDescent="0.3">
      <c r="B8" s="23">
        <v>2018</v>
      </c>
    </row>
    <row r="9" spans="1:10" ht="14.45" x14ac:dyDescent="0.3">
      <c r="B9" s="23">
        <v>2017</v>
      </c>
    </row>
  </sheetData>
  <mergeCells count="1">
    <mergeCell ref="A1:J1"/>
  </mergeCells>
  <hyperlinks>
    <hyperlink ref="B4" location="'2022'!A1" display="'2022'!A1"/>
    <hyperlink ref="B5" location="'2021'!A1" display="'2021'!A1"/>
    <hyperlink ref="B6" location="'2020'!A1" display="'2020'!A1"/>
    <hyperlink ref="B7" location="'2019'!A1" display="'2019'!A1"/>
    <hyperlink ref="B8" location="'2018'!A1" display="'2018'!A1"/>
    <hyperlink ref="B9" location="'2017'!A1" display="'2017'!A1"/>
    <hyperlink ref="B3" location="'2023'!A1" display="'2023'!A1"/>
    <hyperlink ref="B2" location="'2024'!A1" display="'2024'!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zoomScaleNormal="100" workbookViewId="0">
      <selection activeCell="B18" sqref="B18"/>
    </sheetView>
  </sheetViews>
  <sheetFormatPr baseColWidth="10" defaultColWidth="14.42578125" defaultRowHeight="15" customHeight="1" x14ac:dyDescent="0.2"/>
  <cols>
    <col min="1" max="1" width="32.7109375" style="3" customWidth="1"/>
    <col min="2" max="2" width="79.85546875" style="3" customWidth="1"/>
    <col min="3" max="26" width="11.42578125" style="3" customWidth="1"/>
    <col min="27" max="16384" width="14.42578125" style="3"/>
  </cols>
  <sheetData>
    <row r="1" spans="1:26" ht="12.75" customHeight="1" thickBot="1" x14ac:dyDescent="0.25">
      <c r="A1" s="90" t="s">
        <v>13</v>
      </c>
      <c r="B1" s="91"/>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35" t="s">
        <v>14</v>
      </c>
      <c r="B2" s="36" t="s">
        <v>59</v>
      </c>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37" t="s">
        <v>15</v>
      </c>
      <c r="B3" s="38" t="s">
        <v>16</v>
      </c>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39" t="s">
        <v>17</v>
      </c>
      <c r="B4" s="40" t="s">
        <v>18</v>
      </c>
      <c r="C4" s="4"/>
      <c r="D4" s="2"/>
      <c r="E4" s="2"/>
      <c r="F4" s="2"/>
      <c r="G4" s="2"/>
      <c r="H4" s="2"/>
      <c r="I4" s="2"/>
      <c r="J4" s="2"/>
      <c r="K4" s="2"/>
      <c r="L4" s="2"/>
      <c r="M4" s="2"/>
      <c r="N4" s="2"/>
      <c r="O4" s="2"/>
      <c r="P4" s="2"/>
      <c r="Q4" s="2"/>
      <c r="R4" s="2"/>
      <c r="S4" s="2"/>
      <c r="T4" s="2"/>
      <c r="U4" s="2"/>
      <c r="V4" s="2"/>
      <c r="W4" s="2"/>
      <c r="X4" s="2"/>
      <c r="Y4" s="2"/>
      <c r="Z4" s="2"/>
    </row>
    <row r="5" spans="1:26" ht="12.75" customHeight="1" x14ac:dyDescent="0.2">
      <c r="A5" s="41" t="s">
        <v>19</v>
      </c>
      <c r="B5" s="42" t="s">
        <v>20</v>
      </c>
      <c r="C5" s="2"/>
      <c r="D5" s="2"/>
      <c r="E5" s="2"/>
      <c r="F5" s="2"/>
      <c r="G5" s="2"/>
      <c r="H5" s="2"/>
      <c r="I5" s="2"/>
      <c r="J5" s="2"/>
      <c r="K5" s="2"/>
      <c r="L5" s="2"/>
      <c r="M5" s="2"/>
      <c r="N5" s="2"/>
      <c r="O5" s="2"/>
      <c r="P5" s="2"/>
      <c r="Q5" s="2"/>
      <c r="R5" s="2"/>
      <c r="S5" s="2"/>
      <c r="T5" s="2"/>
      <c r="U5" s="2"/>
      <c r="V5" s="2"/>
      <c r="W5" s="2"/>
      <c r="X5" s="2"/>
      <c r="Y5" s="2"/>
      <c r="Z5" s="2"/>
    </row>
    <row r="6" spans="1:26" ht="25.5" customHeight="1" x14ac:dyDescent="0.2">
      <c r="A6" s="43" t="s">
        <v>21</v>
      </c>
      <c r="B6" s="44" t="s">
        <v>53</v>
      </c>
      <c r="C6" s="2"/>
      <c r="D6" s="2"/>
      <c r="E6" s="2"/>
      <c r="F6" s="2"/>
      <c r="G6" s="2"/>
      <c r="H6" s="2"/>
      <c r="I6" s="2"/>
      <c r="J6" s="2"/>
      <c r="K6" s="2"/>
      <c r="L6" s="2"/>
      <c r="M6" s="2"/>
      <c r="N6" s="2"/>
      <c r="O6" s="2"/>
      <c r="P6" s="2"/>
      <c r="Q6" s="2"/>
      <c r="R6" s="2"/>
      <c r="S6" s="2"/>
      <c r="T6" s="2"/>
      <c r="U6" s="2"/>
      <c r="V6" s="2"/>
      <c r="W6" s="2"/>
      <c r="X6" s="2"/>
      <c r="Y6" s="2"/>
      <c r="Z6" s="2"/>
    </row>
    <row r="7" spans="1:26" ht="60.75" thickBot="1" x14ac:dyDescent="0.25">
      <c r="A7" s="45" t="s">
        <v>22</v>
      </c>
      <c r="B7" s="46" t="s">
        <v>52</v>
      </c>
      <c r="C7" s="2"/>
      <c r="D7" s="2"/>
      <c r="E7" s="2"/>
      <c r="F7" s="2"/>
      <c r="G7" s="2"/>
      <c r="H7" s="2"/>
      <c r="I7" s="2"/>
      <c r="J7" s="2"/>
      <c r="K7" s="2"/>
      <c r="L7" s="2"/>
      <c r="M7" s="2"/>
      <c r="N7" s="2"/>
      <c r="O7" s="2"/>
      <c r="P7" s="2"/>
      <c r="Q7" s="2"/>
      <c r="R7" s="2"/>
      <c r="S7" s="2"/>
      <c r="T7" s="2"/>
      <c r="U7" s="2"/>
      <c r="V7" s="2"/>
      <c r="W7" s="2"/>
      <c r="X7" s="2"/>
      <c r="Y7" s="2"/>
      <c r="Z7" s="2"/>
    </row>
    <row r="8" spans="1:26" ht="14.25" x14ac:dyDescent="0.2">
      <c r="A8" s="47" t="s">
        <v>23</v>
      </c>
      <c r="B8" s="31" t="s">
        <v>24</v>
      </c>
      <c r="C8" s="2"/>
      <c r="D8" s="2"/>
      <c r="E8" s="2"/>
      <c r="F8" s="2"/>
      <c r="G8" s="2"/>
      <c r="H8" s="2"/>
      <c r="I8" s="2"/>
      <c r="J8" s="2"/>
      <c r="K8" s="2"/>
      <c r="L8" s="2"/>
      <c r="M8" s="2"/>
      <c r="N8" s="2"/>
      <c r="O8" s="2"/>
      <c r="P8" s="2"/>
      <c r="Q8" s="2"/>
      <c r="R8" s="2"/>
      <c r="S8" s="2"/>
      <c r="T8" s="2"/>
      <c r="U8" s="2"/>
      <c r="V8" s="2"/>
      <c r="W8" s="2"/>
      <c r="X8" s="2"/>
      <c r="Y8" s="2"/>
      <c r="Z8" s="2"/>
    </row>
    <row r="9" spans="1:26" ht="90" customHeight="1" x14ac:dyDescent="0.2">
      <c r="A9" s="48" t="s">
        <v>25</v>
      </c>
      <c r="B9" s="32" t="s">
        <v>56</v>
      </c>
      <c r="C9" s="2"/>
      <c r="D9" s="2"/>
      <c r="E9" s="2"/>
      <c r="F9" s="2"/>
      <c r="G9" s="2"/>
      <c r="H9" s="2"/>
      <c r="I9" s="2"/>
      <c r="J9" s="2"/>
      <c r="K9" s="2"/>
      <c r="L9" s="2"/>
      <c r="M9" s="2"/>
      <c r="N9" s="2"/>
      <c r="O9" s="2"/>
      <c r="P9" s="2"/>
      <c r="Q9" s="2"/>
      <c r="R9" s="2"/>
      <c r="S9" s="2"/>
      <c r="T9" s="2"/>
      <c r="U9" s="2"/>
      <c r="V9" s="2"/>
      <c r="W9" s="2"/>
      <c r="X9" s="2"/>
      <c r="Y9" s="2"/>
      <c r="Z9" s="2"/>
    </row>
    <row r="10" spans="1:26" ht="14.25" x14ac:dyDescent="0.2">
      <c r="A10" s="49" t="s">
        <v>26</v>
      </c>
      <c r="B10" s="33" t="s">
        <v>29</v>
      </c>
      <c r="C10" s="2"/>
      <c r="D10" s="2"/>
      <c r="E10" s="2"/>
      <c r="F10" s="2"/>
      <c r="G10" s="2"/>
      <c r="H10" s="2"/>
      <c r="I10" s="2"/>
      <c r="J10" s="2"/>
      <c r="K10" s="2"/>
      <c r="L10" s="2"/>
      <c r="M10" s="2"/>
      <c r="N10" s="2"/>
      <c r="O10" s="2"/>
      <c r="P10" s="2"/>
      <c r="Q10" s="2"/>
      <c r="R10" s="2"/>
      <c r="S10" s="2"/>
      <c r="T10" s="2"/>
      <c r="U10" s="2"/>
      <c r="V10" s="2"/>
      <c r="W10" s="2"/>
      <c r="X10" s="2"/>
      <c r="Y10" s="2"/>
      <c r="Z10" s="2"/>
    </row>
    <row r="11" spans="1:26" ht="34.5" customHeight="1" thickBot="1" x14ac:dyDescent="0.25">
      <c r="A11" s="50" t="s">
        <v>27</v>
      </c>
      <c r="B11" s="34" t="s">
        <v>57</v>
      </c>
      <c r="C11" s="2"/>
      <c r="D11" s="2"/>
      <c r="E11" s="2"/>
      <c r="F11" s="2"/>
      <c r="G11" s="2"/>
      <c r="H11" s="2"/>
      <c r="I11" s="2"/>
      <c r="J11" s="2"/>
      <c r="K11" s="2"/>
      <c r="L11" s="2"/>
      <c r="M11" s="2"/>
      <c r="N11" s="2"/>
      <c r="O11" s="2"/>
      <c r="P11" s="2"/>
      <c r="Q11" s="2"/>
      <c r="R11" s="2"/>
      <c r="S11" s="2"/>
      <c r="T11" s="2"/>
      <c r="U11" s="2"/>
      <c r="V11" s="2"/>
      <c r="W11" s="2"/>
      <c r="X11" s="2"/>
      <c r="Y11" s="2"/>
      <c r="Z11" s="2"/>
    </row>
    <row r="12" spans="1:26" ht="30" customHeight="1" thickBot="1" x14ac:dyDescent="0.25">
      <c r="A12" s="51" t="s">
        <v>28</v>
      </c>
      <c r="B12" s="52" t="s">
        <v>8</v>
      </c>
      <c r="C12" s="2"/>
      <c r="D12" s="2"/>
      <c r="E12" s="2"/>
      <c r="F12" s="2"/>
      <c r="G12" s="2"/>
      <c r="H12" s="2"/>
      <c r="I12" s="2"/>
      <c r="J12" s="2"/>
      <c r="K12" s="2"/>
      <c r="L12" s="2"/>
      <c r="M12" s="2"/>
      <c r="N12" s="2"/>
      <c r="O12" s="2"/>
      <c r="P12" s="2"/>
      <c r="Q12" s="2"/>
      <c r="R12" s="2"/>
      <c r="S12" s="2"/>
      <c r="T12" s="2"/>
      <c r="U12" s="2"/>
      <c r="V12" s="2"/>
      <c r="W12" s="2"/>
      <c r="X12" s="2"/>
      <c r="Y12" s="2"/>
      <c r="Z12" s="2"/>
    </row>
    <row r="13" spans="1:26" ht="21" customHeight="1" x14ac:dyDescent="0.2">
      <c r="A13" s="53" t="s">
        <v>30</v>
      </c>
      <c r="B13" s="54" t="s">
        <v>31</v>
      </c>
      <c r="C13" s="5"/>
      <c r="D13" s="5"/>
      <c r="E13" s="5"/>
      <c r="F13" s="5"/>
      <c r="G13" s="5"/>
      <c r="H13" s="5"/>
      <c r="I13" s="5"/>
      <c r="J13" s="5"/>
      <c r="K13" s="2"/>
      <c r="L13" s="2"/>
      <c r="M13" s="2"/>
      <c r="N13" s="2"/>
      <c r="O13" s="2"/>
      <c r="P13" s="2"/>
      <c r="Q13" s="2"/>
      <c r="R13" s="2"/>
      <c r="S13" s="2"/>
      <c r="T13" s="2"/>
      <c r="U13" s="2"/>
      <c r="V13" s="2"/>
      <c r="W13" s="2"/>
      <c r="X13" s="2"/>
      <c r="Y13" s="2"/>
      <c r="Z13" s="2"/>
    </row>
    <row r="14" spans="1:26" ht="28.15" customHeight="1" x14ac:dyDescent="0.2">
      <c r="A14" s="55" t="s">
        <v>32</v>
      </c>
      <c r="B14" s="56" t="s">
        <v>33</v>
      </c>
      <c r="C14" s="5"/>
      <c r="D14" s="5"/>
      <c r="E14" s="5"/>
      <c r="F14" s="5"/>
      <c r="G14" s="5"/>
      <c r="H14" s="5"/>
      <c r="I14" s="5"/>
      <c r="J14" s="5"/>
      <c r="K14" s="2"/>
      <c r="L14" s="2"/>
      <c r="M14" s="2"/>
      <c r="N14" s="2"/>
      <c r="O14" s="2"/>
      <c r="P14" s="2"/>
      <c r="Q14" s="2"/>
      <c r="R14" s="2"/>
      <c r="S14" s="2"/>
      <c r="T14" s="2"/>
      <c r="U14" s="2"/>
      <c r="V14" s="2"/>
      <c r="W14" s="2"/>
      <c r="X14" s="2"/>
      <c r="Y14" s="2"/>
      <c r="Z14" s="2"/>
    </row>
    <row r="15" spans="1:26" ht="12.75" customHeight="1" x14ac:dyDescent="0.2">
      <c r="A15" s="55" t="s">
        <v>34</v>
      </c>
      <c r="B15" s="57" t="s">
        <v>31</v>
      </c>
      <c r="C15" s="5"/>
      <c r="D15" s="5"/>
      <c r="E15" s="5"/>
      <c r="F15" s="5"/>
      <c r="G15" s="5" t="s">
        <v>35</v>
      </c>
      <c r="H15" s="5"/>
      <c r="I15" s="5"/>
      <c r="J15" s="5"/>
      <c r="K15" s="5"/>
      <c r="L15" s="2"/>
      <c r="M15" s="2"/>
      <c r="N15" s="2"/>
      <c r="O15" s="2"/>
      <c r="P15" s="2"/>
      <c r="Q15" s="2"/>
      <c r="R15" s="2"/>
      <c r="S15" s="2"/>
      <c r="T15" s="2"/>
      <c r="U15" s="2"/>
      <c r="V15" s="2"/>
      <c r="W15" s="2"/>
      <c r="X15" s="2"/>
      <c r="Y15" s="2"/>
      <c r="Z15" s="2"/>
    </row>
    <row r="16" spans="1:26" ht="60" customHeight="1" thickBot="1" x14ac:dyDescent="0.25">
      <c r="A16" s="58" t="s">
        <v>36</v>
      </c>
      <c r="B16" s="59" t="s">
        <v>60</v>
      </c>
      <c r="C16" s="6"/>
      <c r="D16" s="6"/>
      <c r="E16" s="6"/>
      <c r="F16" s="6"/>
      <c r="G16" s="6"/>
      <c r="H16" s="6"/>
      <c r="I16" s="6"/>
      <c r="J16" s="5"/>
      <c r="K16" s="5"/>
      <c r="L16" s="2"/>
      <c r="M16" s="2"/>
      <c r="N16" s="2"/>
      <c r="O16" s="2"/>
      <c r="P16" s="2"/>
      <c r="Q16" s="2"/>
      <c r="R16" s="2"/>
      <c r="S16" s="2"/>
      <c r="T16" s="2"/>
      <c r="U16" s="2"/>
      <c r="V16" s="2"/>
      <c r="W16" s="2"/>
      <c r="X16" s="2"/>
      <c r="Y16" s="2"/>
      <c r="Z16" s="2"/>
    </row>
    <row r="17" spans="1:26" ht="12.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7"/>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C25" s="2"/>
      <c r="D25" s="2"/>
      <c r="E25" s="2"/>
      <c r="F25" s="2"/>
      <c r="G25" s="2"/>
      <c r="H25" s="2"/>
      <c r="I25" s="2"/>
      <c r="J25" s="2"/>
      <c r="K25" s="2"/>
      <c r="L25" s="2"/>
      <c r="M25" s="2"/>
      <c r="N25" s="2"/>
      <c r="O25" s="2"/>
      <c r="P25" s="2"/>
      <c r="Q25" s="2"/>
      <c r="R25" s="2"/>
      <c r="S25" s="2"/>
      <c r="T25" s="2"/>
      <c r="U25" s="2"/>
      <c r="V25" s="2"/>
      <c r="W25" s="2"/>
      <c r="X25" s="2"/>
      <c r="Y25" s="2"/>
      <c r="Z25" s="2"/>
    </row>
    <row r="26" spans="1:26" ht="14.25" x14ac:dyDescent="0.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C29" s="2"/>
      <c r="D29" s="2"/>
      <c r="E29" s="2"/>
      <c r="F29" s="2"/>
      <c r="G29" s="2"/>
      <c r="H29" s="2"/>
      <c r="I29" s="2"/>
      <c r="J29" s="2"/>
      <c r="K29" s="2"/>
      <c r="L29" s="2"/>
      <c r="M29" s="2"/>
      <c r="N29" s="2"/>
      <c r="O29" s="2"/>
      <c r="P29" s="2"/>
      <c r="Q29" s="2"/>
      <c r="R29" s="2"/>
      <c r="S29" s="2"/>
      <c r="T29" s="2"/>
      <c r="U29" s="2"/>
      <c r="V29" s="2"/>
      <c r="W29" s="2"/>
      <c r="X29" s="2"/>
      <c r="Y29" s="2"/>
      <c r="Z29" s="2"/>
    </row>
    <row r="30" spans="1:26" ht="14.25" x14ac:dyDescent="0.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C33" s="2"/>
      <c r="D33" s="2"/>
      <c r="E33" s="2"/>
      <c r="F33" s="2"/>
      <c r="G33" s="2"/>
      <c r="H33" s="2"/>
      <c r="I33" s="2"/>
      <c r="J33" s="2"/>
      <c r="K33" s="2"/>
      <c r="L33" s="2"/>
      <c r="M33" s="2"/>
      <c r="N33" s="2"/>
      <c r="O33" s="2"/>
      <c r="P33" s="2"/>
      <c r="Q33" s="2"/>
      <c r="R33" s="2"/>
      <c r="S33" s="2"/>
      <c r="T33" s="2"/>
      <c r="U33" s="2"/>
      <c r="V33" s="2"/>
      <c r="W33" s="2"/>
      <c r="X33" s="2"/>
      <c r="Y33" s="2"/>
      <c r="Z33" s="2"/>
    </row>
    <row r="34" spans="1:26" ht="14.25" x14ac:dyDescent="0.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sheetData>
  <mergeCells count="1">
    <mergeCell ref="A1:B1"/>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election activeCell="A18" sqref="A18"/>
    </sheetView>
  </sheetViews>
  <sheetFormatPr baseColWidth="10" defaultRowHeight="15" x14ac:dyDescent="0.25"/>
  <cols>
    <col min="1" max="1" width="43.85546875" customWidth="1"/>
    <col min="2" max="2" width="9.140625" customWidth="1"/>
    <col min="3" max="4" width="9.85546875" customWidth="1"/>
    <col min="5" max="5" width="12.5703125" customWidth="1"/>
  </cols>
  <sheetData>
    <row r="1" spans="1:7" ht="46.5" customHeight="1" x14ac:dyDescent="0.25">
      <c r="A1" s="72" t="s">
        <v>62</v>
      </c>
      <c r="B1" s="72"/>
      <c r="C1" s="72"/>
      <c r="D1" s="72"/>
      <c r="E1" s="72"/>
      <c r="F1" s="62"/>
      <c r="G1" s="63"/>
    </row>
    <row r="2" spans="1:7" x14ac:dyDescent="0.25">
      <c r="A2" s="73" t="s">
        <v>24</v>
      </c>
      <c r="B2" s="75" t="s">
        <v>0</v>
      </c>
      <c r="C2" s="77" t="s">
        <v>12</v>
      </c>
      <c r="D2" s="77"/>
      <c r="E2" s="77"/>
      <c r="F2" s="64"/>
      <c r="G2" s="63"/>
    </row>
    <row r="3" spans="1:7" x14ac:dyDescent="0.25">
      <c r="A3" s="74"/>
      <c r="B3" s="76"/>
      <c r="C3" s="68" t="s">
        <v>5</v>
      </c>
      <c r="D3" s="68" t="s">
        <v>6</v>
      </c>
      <c r="E3" s="68" t="s">
        <v>7</v>
      </c>
    </row>
    <row r="4" spans="1:7" ht="18.75" customHeight="1" x14ac:dyDescent="0.25">
      <c r="A4" s="8" t="s">
        <v>10</v>
      </c>
      <c r="B4" s="9">
        <f>C4+D4+E4</f>
        <v>13176</v>
      </c>
      <c r="C4" s="30">
        <v>4391</v>
      </c>
      <c r="D4" s="9">
        <v>7722</v>
      </c>
      <c r="E4" s="9">
        <v>1063</v>
      </c>
    </row>
    <row r="5" spans="1:7" x14ac:dyDescent="0.25">
      <c r="A5" s="8" t="s">
        <v>11</v>
      </c>
      <c r="B5" s="12">
        <v>100.00000000000001</v>
      </c>
      <c r="C5" s="13">
        <v>100</v>
      </c>
      <c r="D5" s="13">
        <v>100</v>
      </c>
      <c r="E5" s="13">
        <v>99.999999999999986</v>
      </c>
    </row>
    <row r="6" spans="1:7" x14ac:dyDescent="0.25">
      <c r="A6" s="24" t="s">
        <v>1</v>
      </c>
      <c r="B6" s="19">
        <v>12.659380692167577</v>
      </c>
      <c r="C6" s="29">
        <v>0.61489410157139601</v>
      </c>
      <c r="D6" s="16">
        <v>19.476819476819475</v>
      </c>
      <c r="E6" s="16">
        <v>12.888052681091249</v>
      </c>
    </row>
    <row r="7" spans="1:7" x14ac:dyDescent="0.25">
      <c r="A7" s="15" t="s">
        <v>2</v>
      </c>
      <c r="B7" s="19">
        <v>31.807832422586518</v>
      </c>
      <c r="C7" s="29">
        <v>0.45547711227510818</v>
      </c>
      <c r="D7" s="16">
        <v>52.499352499352504</v>
      </c>
      <c r="E7" s="16">
        <v>11.006585136406397</v>
      </c>
    </row>
    <row r="8" spans="1:7" x14ac:dyDescent="0.25">
      <c r="A8" s="15" t="s">
        <v>43</v>
      </c>
      <c r="B8" s="19">
        <v>35.87583485124469</v>
      </c>
      <c r="C8" s="29">
        <v>80.346162605329098</v>
      </c>
      <c r="D8" s="16">
        <v>8.7930587930587922</v>
      </c>
      <c r="E8" s="16">
        <v>48.918156161806209</v>
      </c>
    </row>
    <row r="9" spans="1:7" x14ac:dyDescent="0.25">
      <c r="A9" s="15" t="s">
        <v>3</v>
      </c>
      <c r="B9" s="19">
        <v>4.0224650880388584</v>
      </c>
      <c r="C9" s="29">
        <v>1.0248235026189934</v>
      </c>
      <c r="D9" s="16">
        <v>5.6462056462056456</v>
      </c>
      <c r="E9" s="16">
        <v>4.609595484477893</v>
      </c>
    </row>
    <row r="10" spans="1:7" x14ac:dyDescent="0.25">
      <c r="A10" s="15" t="s">
        <v>4</v>
      </c>
      <c r="B10" s="19">
        <v>4.9559805707346696</v>
      </c>
      <c r="C10" s="29">
        <v>6.8321566841266224</v>
      </c>
      <c r="D10" s="16">
        <v>3.1209531209531209</v>
      </c>
      <c r="E10" s="16">
        <v>10.536218250235184</v>
      </c>
    </row>
    <row r="11" spans="1:7" x14ac:dyDescent="0.25">
      <c r="A11" s="24" t="s">
        <v>44</v>
      </c>
      <c r="B11" s="19">
        <v>10.678506375227686</v>
      </c>
      <c r="C11" s="29">
        <v>10.726485994078798</v>
      </c>
      <c r="D11" s="16">
        <v>10.463610463610463</v>
      </c>
      <c r="E11" s="16">
        <v>12.041392285983067</v>
      </c>
    </row>
    <row r="12" spans="1:7" ht="22.5" customHeight="1" x14ac:dyDescent="0.25">
      <c r="A12" s="78" t="s">
        <v>54</v>
      </c>
      <c r="B12" s="78"/>
      <c r="C12" s="78"/>
      <c r="D12" s="78"/>
      <c r="E12" s="78"/>
    </row>
    <row r="13" spans="1:7" ht="42" customHeight="1" x14ac:dyDescent="0.25">
      <c r="A13" s="70" t="s">
        <v>58</v>
      </c>
      <c r="B13" s="71"/>
      <c r="C13" s="71"/>
      <c r="D13" s="71"/>
      <c r="E13" s="71"/>
    </row>
    <row r="14" spans="1:7" x14ac:dyDescent="0.25">
      <c r="D14" t="s">
        <v>35</v>
      </c>
    </row>
  </sheetData>
  <mergeCells count="6">
    <mergeCell ref="A13:E13"/>
    <mergeCell ref="A1:E1"/>
    <mergeCell ref="A2:A3"/>
    <mergeCell ref="B2:B3"/>
    <mergeCell ref="C2:E2"/>
    <mergeCell ref="A12:E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selection activeCell="C21" sqref="C21"/>
    </sheetView>
  </sheetViews>
  <sheetFormatPr baseColWidth="10" defaultRowHeight="15" x14ac:dyDescent="0.25"/>
  <cols>
    <col min="1" max="1" width="50.42578125" customWidth="1"/>
  </cols>
  <sheetData>
    <row r="1" spans="1:8" ht="46.5" customHeight="1" x14ac:dyDescent="0.25">
      <c r="A1" s="72" t="s">
        <v>55</v>
      </c>
      <c r="B1" s="72"/>
      <c r="C1" s="72"/>
      <c r="D1" s="72"/>
      <c r="E1" s="72"/>
      <c r="F1" s="1"/>
      <c r="G1" s="62"/>
      <c r="H1" s="63"/>
    </row>
    <row r="2" spans="1:8" x14ac:dyDescent="0.25">
      <c r="A2" s="73" t="s">
        <v>24</v>
      </c>
      <c r="B2" s="75" t="s">
        <v>0</v>
      </c>
      <c r="C2" s="77" t="s">
        <v>12</v>
      </c>
      <c r="D2" s="77"/>
      <c r="E2" s="77"/>
      <c r="G2" s="64"/>
      <c r="H2" s="63"/>
    </row>
    <row r="3" spans="1:8" x14ac:dyDescent="0.25">
      <c r="A3" s="74"/>
      <c r="B3" s="76"/>
      <c r="C3" s="61" t="s">
        <v>5</v>
      </c>
      <c r="D3" s="61" t="s">
        <v>6</v>
      </c>
      <c r="E3" s="61" t="s">
        <v>7</v>
      </c>
    </row>
    <row r="4" spans="1:8" ht="14.45" x14ac:dyDescent="0.3">
      <c r="A4" s="8" t="s">
        <v>10</v>
      </c>
      <c r="B4" s="9">
        <v>14394</v>
      </c>
      <c r="C4" s="30">
        <v>5391</v>
      </c>
      <c r="D4" s="9">
        <v>7962</v>
      </c>
      <c r="E4" s="9">
        <v>1041</v>
      </c>
    </row>
    <row r="5" spans="1:8" ht="14.45" x14ac:dyDescent="0.3">
      <c r="A5" s="8" t="s">
        <v>11</v>
      </c>
      <c r="B5" s="12">
        <v>100.00000000000001</v>
      </c>
      <c r="C5" s="13">
        <v>100</v>
      </c>
      <c r="D5" s="13">
        <v>100</v>
      </c>
      <c r="E5" s="13">
        <v>100</v>
      </c>
    </row>
    <row r="6" spans="1:8" ht="14.45" x14ac:dyDescent="0.3">
      <c r="A6" s="24" t="s">
        <v>1</v>
      </c>
      <c r="B6" s="19">
        <v>12.282895650965681</v>
      </c>
      <c r="C6" s="29">
        <v>0.37098868484511222</v>
      </c>
      <c r="D6" s="16">
        <v>20.246169304194925</v>
      </c>
      <c r="E6" s="16">
        <v>13.064361191162345</v>
      </c>
    </row>
    <row r="7" spans="1:8" ht="14.45" x14ac:dyDescent="0.3">
      <c r="A7" s="15" t="s">
        <v>2</v>
      </c>
      <c r="B7" s="16">
        <v>30.98513269417813</v>
      </c>
      <c r="C7" s="29">
        <v>0.51938415878315713</v>
      </c>
      <c r="D7" s="16">
        <v>54.433559407184127</v>
      </c>
      <c r="E7" s="16">
        <v>9.4140249759846313</v>
      </c>
    </row>
    <row r="8" spans="1:8" ht="14.45" x14ac:dyDescent="0.3">
      <c r="A8" s="15" t="s">
        <v>43</v>
      </c>
      <c r="B8" s="16">
        <v>37.994997915798251</v>
      </c>
      <c r="C8" s="29">
        <v>80.003709886848455</v>
      </c>
      <c r="D8" s="16">
        <v>7.6865109269027885</v>
      </c>
      <c r="E8" s="16">
        <v>52.257444764649378</v>
      </c>
    </row>
    <row r="9" spans="1:8" ht="14.45" x14ac:dyDescent="0.3">
      <c r="A9" s="15" t="s">
        <v>3</v>
      </c>
      <c r="B9" s="16">
        <v>3.9669306655550929</v>
      </c>
      <c r="C9" s="29">
        <v>1.5210536078649601</v>
      </c>
      <c r="D9" s="16">
        <v>5.5639286611404168</v>
      </c>
      <c r="E9" s="16">
        <v>4.4188280499519692</v>
      </c>
    </row>
    <row r="10" spans="1:8" x14ac:dyDescent="0.25">
      <c r="A10" s="15" t="s">
        <v>4</v>
      </c>
      <c r="B10" s="16">
        <v>4.8422954008614703</v>
      </c>
      <c r="C10" s="29">
        <v>6.67779632721202</v>
      </c>
      <c r="D10" s="16">
        <v>3.1147952775684504</v>
      </c>
      <c r="E10" s="16">
        <v>8.5494716618635938</v>
      </c>
    </row>
    <row r="11" spans="1:8" ht="14.45" x14ac:dyDescent="0.3">
      <c r="A11" s="24" t="s">
        <v>44</v>
      </c>
      <c r="B11" s="19">
        <v>9.9277476726413774</v>
      </c>
      <c r="C11" s="29">
        <v>10.9070673344463</v>
      </c>
      <c r="D11" s="19">
        <v>8.9550364230092931</v>
      </c>
      <c r="E11" s="19">
        <v>12.295869356388089</v>
      </c>
    </row>
    <row r="12" spans="1:8" ht="22.5" customHeight="1" x14ac:dyDescent="0.25">
      <c r="A12" s="78" t="s">
        <v>54</v>
      </c>
      <c r="B12" s="78"/>
      <c r="C12" s="78"/>
      <c r="D12" s="78"/>
      <c r="E12" s="78"/>
    </row>
    <row r="13" spans="1:8" ht="42" customHeight="1" x14ac:dyDescent="0.25">
      <c r="A13" s="70" t="s">
        <v>58</v>
      </c>
      <c r="B13" s="71"/>
      <c r="C13" s="71"/>
      <c r="D13" s="71"/>
      <c r="E13" s="71"/>
    </row>
    <row r="14" spans="1:8" ht="14.45" x14ac:dyDescent="0.3">
      <c r="D14" t="s">
        <v>35</v>
      </c>
    </row>
  </sheetData>
  <mergeCells count="6">
    <mergeCell ref="A13:E13"/>
    <mergeCell ref="A1:E1"/>
    <mergeCell ref="A2:A3"/>
    <mergeCell ref="B2:B3"/>
    <mergeCell ref="C2:E2"/>
    <mergeCell ref="A12:E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election activeCell="B16" sqref="B16"/>
    </sheetView>
  </sheetViews>
  <sheetFormatPr baseColWidth="10" defaultRowHeight="15" x14ac:dyDescent="0.25"/>
  <cols>
    <col min="1" max="1" width="50.42578125" customWidth="1"/>
  </cols>
  <sheetData>
    <row r="1" spans="1:7" ht="46.5" customHeight="1" x14ac:dyDescent="0.25">
      <c r="A1" s="72" t="s">
        <v>46</v>
      </c>
      <c r="B1" s="72"/>
      <c r="C1" s="72"/>
      <c r="D1" s="72"/>
      <c r="E1" s="72"/>
      <c r="F1" s="1"/>
      <c r="G1" s="1"/>
    </row>
    <row r="2" spans="1:7" x14ac:dyDescent="0.25">
      <c r="A2" s="73" t="s">
        <v>24</v>
      </c>
      <c r="B2" s="75" t="s">
        <v>0</v>
      </c>
      <c r="C2" s="77" t="s">
        <v>12</v>
      </c>
      <c r="D2" s="77"/>
      <c r="E2" s="77"/>
    </row>
    <row r="3" spans="1:7" x14ac:dyDescent="0.25">
      <c r="A3" s="74"/>
      <c r="B3" s="76"/>
      <c r="C3" s="61" t="s">
        <v>5</v>
      </c>
      <c r="D3" s="61" t="s">
        <v>6</v>
      </c>
      <c r="E3" s="61" t="s">
        <v>7</v>
      </c>
    </row>
    <row r="4" spans="1:7" ht="14.45" x14ac:dyDescent="0.3">
      <c r="A4" s="8" t="s">
        <v>10</v>
      </c>
      <c r="B4" s="9">
        <v>13835</v>
      </c>
      <c r="C4" s="9">
        <v>4674</v>
      </c>
      <c r="D4" s="9">
        <v>8215</v>
      </c>
      <c r="E4" s="9">
        <v>946</v>
      </c>
    </row>
    <row r="5" spans="1:7" ht="14.45" x14ac:dyDescent="0.3">
      <c r="A5" s="8" t="s">
        <v>11</v>
      </c>
      <c r="B5" s="12">
        <v>100</v>
      </c>
      <c r="C5" s="13">
        <v>99.999999999999986</v>
      </c>
      <c r="D5" s="13">
        <v>99.999999999999986</v>
      </c>
      <c r="E5" s="13">
        <v>100.00000000000001</v>
      </c>
    </row>
    <row r="6" spans="1:7" ht="14.45" x14ac:dyDescent="0.3">
      <c r="A6" s="15" t="s">
        <v>1</v>
      </c>
      <c r="B6" s="16">
        <v>14.101915431875678</v>
      </c>
      <c r="C6" s="16">
        <v>0.81300813008130091</v>
      </c>
      <c r="D6" s="16">
        <v>21.813755325623859</v>
      </c>
      <c r="E6" s="16">
        <v>12.790697674418606</v>
      </c>
    </row>
    <row r="7" spans="1:7" ht="14.45" x14ac:dyDescent="0.3">
      <c r="A7" s="15" t="s">
        <v>2</v>
      </c>
      <c r="B7" s="16">
        <v>32.699674737983372</v>
      </c>
      <c r="C7" s="16">
        <v>0.59905862216516903</v>
      </c>
      <c r="D7" s="16">
        <v>53.438831405964706</v>
      </c>
      <c r="E7" s="16">
        <v>11.20507399577167</v>
      </c>
    </row>
    <row r="8" spans="1:7" ht="14.45" x14ac:dyDescent="0.3">
      <c r="A8" s="15" t="s">
        <v>43</v>
      </c>
      <c r="B8" s="16">
        <v>34.672930972172026</v>
      </c>
      <c r="C8" s="16">
        <v>78.94736842105263</v>
      </c>
      <c r="D8" s="16">
        <v>7.8271454656116859</v>
      </c>
      <c r="E8" s="16">
        <v>49.048625792811841</v>
      </c>
    </row>
    <row r="9" spans="1:7" ht="14.45" x14ac:dyDescent="0.3">
      <c r="A9" s="15" t="s">
        <v>3</v>
      </c>
      <c r="B9" s="16">
        <v>3.6067943621250453</v>
      </c>
      <c r="C9" s="16">
        <v>1.5190415062045357</v>
      </c>
      <c r="D9" s="16">
        <v>4.6135118685331715</v>
      </c>
      <c r="E9" s="16">
        <v>5.1797040169133188</v>
      </c>
    </row>
    <row r="10" spans="1:7" x14ac:dyDescent="0.25">
      <c r="A10" s="15" t="s">
        <v>4</v>
      </c>
      <c r="B10" s="16">
        <v>4.9512106975063244</v>
      </c>
      <c r="C10" s="16">
        <v>6.6110397946084722</v>
      </c>
      <c r="D10" s="16">
        <v>3.3962264150943398</v>
      </c>
      <c r="E10" s="16">
        <v>10.253699788583509</v>
      </c>
    </row>
    <row r="11" spans="1:7" ht="14.45" x14ac:dyDescent="0.3">
      <c r="A11" s="24" t="s">
        <v>44</v>
      </c>
      <c r="B11" s="19">
        <v>9.967473798337549</v>
      </c>
      <c r="C11" s="19">
        <v>11.5</v>
      </c>
      <c r="D11" s="19">
        <v>8.9105295191722451</v>
      </c>
      <c r="E11" s="19">
        <v>11.522198731501057</v>
      </c>
    </row>
    <row r="12" spans="1:7" ht="22.5" customHeight="1" x14ac:dyDescent="0.25">
      <c r="A12" s="78" t="s">
        <v>54</v>
      </c>
      <c r="B12" s="78"/>
      <c r="C12" s="78"/>
      <c r="D12" s="78"/>
      <c r="E12" s="78"/>
    </row>
    <row r="13" spans="1:7" ht="28.5" customHeight="1" x14ac:dyDescent="0.25">
      <c r="A13" s="71" t="s">
        <v>40</v>
      </c>
      <c r="B13" s="71"/>
      <c r="C13" s="71"/>
      <c r="D13" s="71"/>
      <c r="E13" s="71"/>
    </row>
    <row r="14" spans="1:7" ht="14.45" x14ac:dyDescent="0.3">
      <c r="D14" t="s">
        <v>35</v>
      </c>
    </row>
  </sheetData>
  <mergeCells count="6">
    <mergeCell ref="A13:E13"/>
    <mergeCell ref="A1:E1"/>
    <mergeCell ref="A2:A3"/>
    <mergeCell ref="B2:B3"/>
    <mergeCell ref="C2:E2"/>
    <mergeCell ref="A12:E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Normal="100" workbookViewId="0">
      <selection activeCell="C23" sqref="C23"/>
    </sheetView>
  </sheetViews>
  <sheetFormatPr baseColWidth="10" defaultRowHeight="15" x14ac:dyDescent="0.25"/>
  <cols>
    <col min="1" max="1" width="50.42578125" customWidth="1"/>
  </cols>
  <sheetData>
    <row r="1" spans="1:8" ht="46.5" customHeight="1" x14ac:dyDescent="0.25">
      <c r="A1" s="79" t="s">
        <v>47</v>
      </c>
      <c r="B1" s="79"/>
      <c r="C1" s="79"/>
      <c r="D1" s="79"/>
      <c r="E1" s="79"/>
      <c r="F1" s="1"/>
      <c r="G1" s="1"/>
      <c r="H1" s="1"/>
    </row>
    <row r="2" spans="1:8" x14ac:dyDescent="0.25">
      <c r="A2" s="73" t="s">
        <v>24</v>
      </c>
      <c r="B2" s="75" t="s">
        <v>0</v>
      </c>
      <c r="C2" s="77" t="s">
        <v>12</v>
      </c>
      <c r="D2" s="77"/>
      <c r="E2" s="77"/>
    </row>
    <row r="3" spans="1:8" x14ac:dyDescent="0.25">
      <c r="A3" s="74"/>
      <c r="B3" s="76"/>
      <c r="C3" s="61" t="s">
        <v>5</v>
      </c>
      <c r="D3" s="61" t="s">
        <v>6</v>
      </c>
      <c r="E3" s="61" t="s">
        <v>7</v>
      </c>
    </row>
    <row r="4" spans="1:8" ht="14.45" x14ac:dyDescent="0.3">
      <c r="A4" s="8" t="s">
        <v>10</v>
      </c>
      <c r="B4" s="9">
        <v>11579</v>
      </c>
      <c r="C4" s="9">
        <v>3683</v>
      </c>
      <c r="D4" s="9">
        <v>7072</v>
      </c>
      <c r="E4" s="9">
        <v>824</v>
      </c>
    </row>
    <row r="5" spans="1:8" ht="14.45" x14ac:dyDescent="0.3">
      <c r="A5" s="8" t="s">
        <v>11</v>
      </c>
      <c r="B5" s="12">
        <v>100</v>
      </c>
      <c r="C5" s="13">
        <v>99.999999999999986</v>
      </c>
      <c r="D5" s="13">
        <v>99.999999999999986</v>
      </c>
      <c r="E5" s="13">
        <v>100.00000000000001</v>
      </c>
    </row>
    <row r="6" spans="1:8" ht="14.45" x14ac:dyDescent="0.3">
      <c r="A6" s="15" t="s">
        <v>1</v>
      </c>
      <c r="B6" s="21">
        <v>15.752655669746957</v>
      </c>
      <c r="C6" s="16">
        <v>0.76024979636166168</v>
      </c>
      <c r="D6" s="16">
        <v>23.755656108597282</v>
      </c>
      <c r="E6" s="16">
        <v>14.077669902912621</v>
      </c>
    </row>
    <row r="7" spans="1:8" ht="14.45" x14ac:dyDescent="0.3">
      <c r="A7" s="15" t="s">
        <v>2</v>
      </c>
      <c r="B7" s="21">
        <v>32.887123240348906</v>
      </c>
      <c r="C7" s="16">
        <v>0.92316046701058918</v>
      </c>
      <c r="D7" s="16">
        <v>52.205882352941181</v>
      </c>
      <c r="E7" s="16">
        <v>9.9514563106796121</v>
      </c>
    </row>
    <row r="8" spans="1:8" ht="14.45" x14ac:dyDescent="0.3">
      <c r="A8" s="15" t="s">
        <v>43</v>
      </c>
      <c r="B8" s="21">
        <v>33.975300112272215</v>
      </c>
      <c r="C8" s="16">
        <v>79.853380396415957</v>
      </c>
      <c r="D8" s="16">
        <v>7.9609728506787327</v>
      </c>
      <c r="E8" s="16">
        <v>52.184466019417478</v>
      </c>
    </row>
    <row r="9" spans="1:8" ht="14.45" x14ac:dyDescent="0.3">
      <c r="A9" s="15" t="s">
        <v>3</v>
      </c>
      <c r="B9" s="21">
        <v>4.1022540806632692</v>
      </c>
      <c r="C9" s="16">
        <v>1.6019549280477872</v>
      </c>
      <c r="D9" s="16">
        <v>5.3874434389140271</v>
      </c>
      <c r="E9" s="16">
        <v>4.2475728155339807</v>
      </c>
    </row>
    <row r="10" spans="1:8" x14ac:dyDescent="0.25">
      <c r="A10" s="15" t="s">
        <v>4</v>
      </c>
      <c r="B10" s="21">
        <v>3.8086190517315828</v>
      </c>
      <c r="C10" s="16">
        <v>5.4032039098560958</v>
      </c>
      <c r="D10" s="16">
        <v>2.4604072398190047</v>
      </c>
      <c r="E10" s="16">
        <v>8.2524271844660202</v>
      </c>
    </row>
    <row r="11" spans="1:8" ht="14.45" x14ac:dyDescent="0.3">
      <c r="A11" s="24" t="s">
        <v>44</v>
      </c>
      <c r="B11" s="25">
        <v>9.4654115208567227</v>
      </c>
      <c r="C11" s="19">
        <v>11.4580505023079</v>
      </c>
      <c r="D11" s="19">
        <v>8.2154977375565608</v>
      </c>
      <c r="E11" s="19">
        <v>11.286407766990292</v>
      </c>
    </row>
    <row r="12" spans="1:8" ht="14.45" x14ac:dyDescent="0.3">
      <c r="A12" s="17" t="s">
        <v>9</v>
      </c>
      <c r="B12" s="21">
        <v>8.636324380343726E-3</v>
      </c>
      <c r="C12" s="22" t="s">
        <v>42</v>
      </c>
      <c r="D12" s="16">
        <v>1.4140271493212671E-2</v>
      </c>
      <c r="E12" s="22" t="s">
        <v>42</v>
      </c>
    </row>
    <row r="13" spans="1:8" ht="33.75" customHeight="1" x14ac:dyDescent="0.25">
      <c r="A13" s="78" t="s">
        <v>41</v>
      </c>
      <c r="B13" s="78"/>
      <c r="C13" s="78"/>
      <c r="D13" s="78"/>
      <c r="E13" s="78"/>
    </row>
    <row r="14" spans="1:8" ht="28.5" customHeight="1" x14ac:dyDescent="0.25">
      <c r="A14" s="71" t="s">
        <v>40</v>
      </c>
      <c r="B14" s="71"/>
      <c r="C14" s="71"/>
      <c r="D14" s="71"/>
      <c r="E14" s="71"/>
    </row>
    <row r="15" spans="1:8" ht="14.45" x14ac:dyDescent="0.3">
      <c r="D15" t="s">
        <v>35</v>
      </c>
    </row>
  </sheetData>
  <mergeCells count="6">
    <mergeCell ref="A14:E14"/>
    <mergeCell ref="A1:E1"/>
    <mergeCell ref="A2:A3"/>
    <mergeCell ref="B2:B3"/>
    <mergeCell ref="C2:E2"/>
    <mergeCell ref="A13:E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workbookViewId="0">
      <selection activeCell="A21" sqref="A21"/>
    </sheetView>
  </sheetViews>
  <sheetFormatPr baseColWidth="10" defaultRowHeight="15" x14ac:dyDescent="0.25"/>
  <cols>
    <col min="1" max="1" width="52.7109375" customWidth="1"/>
  </cols>
  <sheetData>
    <row r="1" spans="1:5" ht="47.25" customHeight="1" x14ac:dyDescent="0.25">
      <c r="A1" s="80" t="s">
        <v>49</v>
      </c>
      <c r="B1" s="80"/>
      <c r="C1" s="80"/>
      <c r="D1" s="80"/>
      <c r="E1" s="80"/>
    </row>
    <row r="2" spans="1:5" x14ac:dyDescent="0.25">
      <c r="A2" s="73" t="s">
        <v>24</v>
      </c>
      <c r="B2" s="75" t="s">
        <v>0</v>
      </c>
      <c r="C2" s="77" t="s">
        <v>12</v>
      </c>
      <c r="D2" s="77"/>
      <c r="E2" s="77"/>
    </row>
    <row r="3" spans="1:5" x14ac:dyDescent="0.25">
      <c r="A3" s="74"/>
      <c r="B3" s="76"/>
      <c r="C3" s="61" t="s">
        <v>5</v>
      </c>
      <c r="D3" s="61" t="s">
        <v>6</v>
      </c>
      <c r="E3" s="61" t="s">
        <v>7</v>
      </c>
    </row>
    <row r="4" spans="1:5" ht="14.45" x14ac:dyDescent="0.3">
      <c r="A4" s="8" t="s">
        <v>10</v>
      </c>
      <c r="B4" s="9">
        <v>16450</v>
      </c>
      <c r="C4" s="9">
        <v>5214</v>
      </c>
      <c r="D4" s="9">
        <v>10251</v>
      </c>
      <c r="E4" s="9">
        <v>985</v>
      </c>
    </row>
    <row r="5" spans="1:5" ht="14.45" x14ac:dyDescent="0.3">
      <c r="A5" s="8" t="s">
        <v>11</v>
      </c>
      <c r="B5" s="12">
        <v>100</v>
      </c>
      <c r="C5" s="13">
        <v>99.999999999999986</v>
      </c>
      <c r="D5" s="13">
        <v>100</v>
      </c>
      <c r="E5" s="13">
        <v>100.00000000000001</v>
      </c>
    </row>
    <row r="6" spans="1:5" ht="14.45" x14ac:dyDescent="0.3">
      <c r="A6" s="15" t="s">
        <v>1</v>
      </c>
      <c r="B6" s="16">
        <v>17.866261398176292</v>
      </c>
      <c r="C6" s="16">
        <v>0.63291139240506333</v>
      </c>
      <c r="D6" s="16">
        <v>26.777875329236174</v>
      </c>
      <c r="E6" s="16">
        <v>16.345177664974621</v>
      </c>
    </row>
    <row r="7" spans="1:5" ht="14.45" x14ac:dyDescent="0.3">
      <c r="A7" s="15" t="s">
        <v>2</v>
      </c>
      <c r="B7" s="16">
        <v>33.428571428571431</v>
      </c>
      <c r="C7" s="16">
        <v>0.78634445723053326</v>
      </c>
      <c r="D7" s="16">
        <v>52.082723636718363</v>
      </c>
      <c r="E7" s="16">
        <v>12.081218274111675</v>
      </c>
    </row>
    <row r="8" spans="1:5" ht="14.45" x14ac:dyDescent="0.3">
      <c r="A8" s="15" t="s">
        <v>43</v>
      </c>
      <c r="B8" s="16">
        <v>31.799392097264441</v>
      </c>
      <c r="C8" s="16">
        <v>78.270042194092824</v>
      </c>
      <c r="D8" s="16">
        <v>6.6822749000097552</v>
      </c>
      <c r="E8" s="16">
        <v>47.208121827411169</v>
      </c>
    </row>
    <row r="9" spans="1:5" ht="14.45" x14ac:dyDescent="0.3">
      <c r="A9" s="15" t="s">
        <v>3</v>
      </c>
      <c r="B9" s="16">
        <v>3.2705167173252283</v>
      </c>
      <c r="C9" s="16">
        <v>1.4192558496355965</v>
      </c>
      <c r="D9" s="16">
        <v>4.116671544239586</v>
      </c>
      <c r="E9" s="16">
        <v>4.2639593908629436</v>
      </c>
    </row>
    <row r="10" spans="1:5" x14ac:dyDescent="0.25">
      <c r="A10" s="15" t="s">
        <v>4</v>
      </c>
      <c r="B10" s="16">
        <v>3.6291793313069904</v>
      </c>
      <c r="C10" s="16">
        <v>5.6386651323360182</v>
      </c>
      <c r="D10" s="16">
        <v>2.2339283972295383</v>
      </c>
      <c r="E10" s="16">
        <v>7.5126903553299496</v>
      </c>
    </row>
    <row r="11" spans="1:5" ht="14.45" x14ac:dyDescent="0.3">
      <c r="A11" s="15" t="s">
        <v>44</v>
      </c>
      <c r="B11" s="16">
        <v>10</v>
      </c>
      <c r="C11" s="16">
        <v>13.252780974299959</v>
      </c>
      <c r="D11" s="20">
        <v>8.0967710467271488</v>
      </c>
      <c r="E11" s="16">
        <v>12.588832487309645</v>
      </c>
    </row>
    <row r="12" spans="1:5" ht="14.45" x14ac:dyDescent="0.3">
      <c r="A12" s="17" t="s">
        <v>9</v>
      </c>
      <c r="B12" s="16">
        <v>6.0790273556231003E-3</v>
      </c>
      <c r="C12" s="20" t="s">
        <v>42</v>
      </c>
      <c r="D12" s="16">
        <v>9.7551458394302994E-3</v>
      </c>
      <c r="E12" s="20" t="s">
        <v>42</v>
      </c>
    </row>
    <row r="13" spans="1:5" ht="23.25" customHeight="1" x14ac:dyDescent="0.25">
      <c r="A13" s="78" t="s">
        <v>41</v>
      </c>
      <c r="B13" s="78"/>
      <c r="C13" s="78"/>
      <c r="D13" s="78"/>
      <c r="E13" s="78"/>
    </row>
    <row r="14" spans="1:5" ht="25.5" customHeight="1" x14ac:dyDescent="0.25">
      <c r="A14" s="71" t="s">
        <v>40</v>
      </c>
      <c r="B14" s="71"/>
      <c r="C14" s="71"/>
      <c r="D14" s="71"/>
      <c r="E14" s="71"/>
    </row>
    <row r="18" spans="1:1" ht="14.45" x14ac:dyDescent="0.3">
      <c r="A18" s="60"/>
    </row>
  </sheetData>
  <mergeCells count="6">
    <mergeCell ref="A14:E14"/>
    <mergeCell ref="A1:E1"/>
    <mergeCell ref="A2:A3"/>
    <mergeCell ref="B2:B3"/>
    <mergeCell ref="C2:E2"/>
    <mergeCell ref="A13:E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Normal="100" workbookViewId="0">
      <selection activeCell="A16" sqref="A16"/>
    </sheetView>
  </sheetViews>
  <sheetFormatPr baseColWidth="10" defaultRowHeight="15" x14ac:dyDescent="0.25"/>
  <cols>
    <col min="1" max="1" width="50.140625" customWidth="1"/>
  </cols>
  <sheetData>
    <row r="1" spans="1:9" ht="46.5" customHeight="1" x14ac:dyDescent="0.25">
      <c r="A1" s="79" t="s">
        <v>48</v>
      </c>
      <c r="B1" s="79"/>
      <c r="C1" s="79"/>
      <c r="D1" s="79"/>
      <c r="E1" s="79"/>
      <c r="F1" s="1"/>
      <c r="G1" s="1"/>
      <c r="H1" s="1"/>
      <c r="I1" s="1"/>
    </row>
    <row r="2" spans="1:9" x14ac:dyDescent="0.25">
      <c r="A2" s="73" t="s">
        <v>24</v>
      </c>
      <c r="B2" s="75" t="s">
        <v>0</v>
      </c>
      <c r="C2" s="77" t="s">
        <v>12</v>
      </c>
      <c r="D2" s="77"/>
      <c r="E2" s="77"/>
    </row>
    <row r="3" spans="1:9" x14ac:dyDescent="0.25">
      <c r="A3" s="74"/>
      <c r="B3" s="76"/>
      <c r="C3" s="61" t="s">
        <v>5</v>
      </c>
      <c r="D3" s="61" t="s">
        <v>6</v>
      </c>
      <c r="E3" s="61" t="s">
        <v>7</v>
      </c>
    </row>
    <row r="4" spans="1:9" ht="14.45" x14ac:dyDescent="0.3">
      <c r="A4" s="8" t="s">
        <v>10</v>
      </c>
      <c r="B4" s="9">
        <v>9974</v>
      </c>
      <c r="C4" s="9">
        <v>3122</v>
      </c>
      <c r="D4" s="9">
        <v>6192</v>
      </c>
      <c r="E4" s="9">
        <v>660</v>
      </c>
    </row>
    <row r="5" spans="1:9" ht="14.45" x14ac:dyDescent="0.3">
      <c r="A5" s="8" t="s">
        <v>11</v>
      </c>
      <c r="B5" s="12">
        <v>100</v>
      </c>
      <c r="C5" s="13">
        <v>100</v>
      </c>
      <c r="D5" s="13">
        <v>99.999999999999986</v>
      </c>
      <c r="E5" s="13">
        <v>100.00000000000001</v>
      </c>
    </row>
    <row r="6" spans="1:9" ht="14.45" x14ac:dyDescent="0.3">
      <c r="A6" s="15" t="s">
        <v>1</v>
      </c>
      <c r="B6" s="16">
        <v>18.387808301584119</v>
      </c>
      <c r="C6" s="16">
        <v>0.73670723894939139</v>
      </c>
      <c r="D6" s="16">
        <v>27.61627906976744</v>
      </c>
      <c r="E6" s="16">
        <v>15.303030303030301</v>
      </c>
    </row>
    <row r="7" spans="1:9" ht="14.45" x14ac:dyDescent="0.3">
      <c r="A7" s="15" t="s">
        <v>2</v>
      </c>
      <c r="B7" s="16">
        <v>31.752556647282937</v>
      </c>
      <c r="C7" s="16">
        <v>0.6085842408712363</v>
      </c>
      <c r="D7" s="16">
        <v>49.951550387596896</v>
      </c>
      <c r="E7" s="16">
        <v>8.3333333333333321</v>
      </c>
    </row>
    <row r="8" spans="1:9" ht="14.45" x14ac:dyDescent="0.3">
      <c r="A8" s="15" t="s">
        <v>43</v>
      </c>
      <c r="B8" s="16">
        <v>33.687587728093042</v>
      </c>
      <c r="C8" s="16">
        <v>80.525304292120438</v>
      </c>
      <c r="D8" s="16">
        <v>8.1718346253229974</v>
      </c>
      <c r="E8" s="16">
        <v>51.515151515151516</v>
      </c>
    </row>
    <row r="9" spans="1:9" ht="14.45" x14ac:dyDescent="0.3">
      <c r="A9" s="15" t="s">
        <v>3</v>
      </c>
      <c r="B9" s="16">
        <v>3.5191497894525767</v>
      </c>
      <c r="C9" s="16">
        <v>1.4734144778987828</v>
      </c>
      <c r="D9" s="16">
        <v>4.4896640826873382</v>
      </c>
      <c r="E9" s="16">
        <v>4.0909090909090908</v>
      </c>
    </row>
    <row r="10" spans="1:9" x14ac:dyDescent="0.25">
      <c r="A10" s="15" t="s">
        <v>4</v>
      </c>
      <c r="B10" s="16">
        <v>3.9001403649488666</v>
      </c>
      <c r="C10" s="16">
        <v>6.0217809096732866</v>
      </c>
      <c r="D10" s="16">
        <v>2.2125322997416021</v>
      </c>
      <c r="E10" s="16">
        <v>9.6969696969696972</v>
      </c>
    </row>
    <row r="11" spans="1:9" ht="14.45" x14ac:dyDescent="0.3">
      <c r="A11" s="24" t="s">
        <v>45</v>
      </c>
      <c r="B11" s="19">
        <v>8.7427311008622421</v>
      </c>
      <c r="C11" s="19">
        <v>10.634208840486867</v>
      </c>
      <c r="D11" s="19">
        <v>7.5419896640826876</v>
      </c>
      <c r="E11" s="19">
        <v>11.060606060606061</v>
      </c>
    </row>
    <row r="12" spans="1:9" ht="14.45" x14ac:dyDescent="0.3">
      <c r="A12" s="17" t="s">
        <v>9</v>
      </c>
      <c r="B12" s="16">
        <v>1.0026067776218167E-2</v>
      </c>
      <c r="C12" s="20" t="s">
        <v>42</v>
      </c>
      <c r="D12" s="19">
        <v>1.6149870801033594E-2</v>
      </c>
      <c r="E12" s="20" t="s">
        <v>42</v>
      </c>
    </row>
    <row r="13" spans="1:9" ht="28.5" customHeight="1" x14ac:dyDescent="0.25">
      <c r="A13" s="78" t="s">
        <v>41</v>
      </c>
      <c r="B13" s="78"/>
      <c r="C13" s="78"/>
      <c r="D13" s="78"/>
      <c r="E13" s="78"/>
    </row>
    <row r="14" spans="1:9" ht="31.5" customHeight="1" x14ac:dyDescent="0.25">
      <c r="A14" s="71" t="s">
        <v>40</v>
      </c>
      <c r="B14" s="71"/>
      <c r="C14" s="71"/>
      <c r="D14" s="71"/>
      <c r="E14" s="71"/>
    </row>
  </sheetData>
  <mergeCells count="6">
    <mergeCell ref="A14:E14"/>
    <mergeCell ref="A1:E1"/>
    <mergeCell ref="A2:A3"/>
    <mergeCell ref="B2:B3"/>
    <mergeCell ref="C2:E2"/>
    <mergeCell ref="A13:E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Normal="100" workbookViewId="0">
      <selection activeCell="D16" sqref="D16"/>
    </sheetView>
  </sheetViews>
  <sheetFormatPr baseColWidth="10" defaultRowHeight="15" x14ac:dyDescent="0.25"/>
  <cols>
    <col min="1" max="1" width="51.140625" customWidth="1"/>
  </cols>
  <sheetData>
    <row r="1" spans="1:5" ht="46.5" customHeight="1" x14ac:dyDescent="0.25">
      <c r="A1" s="86" t="s">
        <v>50</v>
      </c>
      <c r="B1" s="86"/>
      <c r="C1" s="86"/>
      <c r="D1" s="86"/>
      <c r="E1" s="86"/>
    </row>
    <row r="2" spans="1:5" x14ac:dyDescent="0.25">
      <c r="A2" s="81" t="s">
        <v>24</v>
      </c>
      <c r="B2" s="84" t="s">
        <v>0</v>
      </c>
      <c r="C2" s="83" t="s">
        <v>12</v>
      </c>
      <c r="D2" s="83"/>
      <c r="E2" s="83"/>
    </row>
    <row r="3" spans="1:5" x14ac:dyDescent="0.25">
      <c r="A3" s="82"/>
      <c r="B3" s="85"/>
      <c r="C3" s="65" t="s">
        <v>5</v>
      </c>
      <c r="D3" s="65" t="s">
        <v>6</v>
      </c>
      <c r="E3" s="65" t="s">
        <v>7</v>
      </c>
    </row>
    <row r="4" spans="1:5" ht="14.45" x14ac:dyDescent="0.3">
      <c r="A4" s="8" t="s">
        <v>10</v>
      </c>
      <c r="B4" s="9">
        <v>15374</v>
      </c>
      <c r="C4" s="9">
        <v>4828</v>
      </c>
      <c r="D4" s="9">
        <v>9731</v>
      </c>
      <c r="E4" s="9">
        <v>815</v>
      </c>
    </row>
    <row r="5" spans="1:5" ht="14.45" x14ac:dyDescent="0.3">
      <c r="A5" s="8" t="s">
        <v>11</v>
      </c>
      <c r="B5" s="12">
        <f>SUM(B6:B12)</f>
        <v>100</v>
      </c>
      <c r="C5" s="13">
        <f>SUM(C6:C12)</f>
        <v>100.03289146644575</v>
      </c>
      <c r="D5" s="13">
        <f>SUM(D6:D12)</f>
        <v>100.0448360908437</v>
      </c>
      <c r="E5" s="13">
        <f>SUM(E6:E12)</f>
        <v>99.966871165644179</v>
      </c>
    </row>
    <row r="6" spans="1:5" ht="14.45" x14ac:dyDescent="0.3">
      <c r="A6" s="15" t="s">
        <v>1</v>
      </c>
      <c r="B6" s="16">
        <v>20.046832314296864</v>
      </c>
      <c r="C6" s="16">
        <v>0.86992543496271746</v>
      </c>
      <c r="D6" s="16">
        <v>29.863323399445076</v>
      </c>
      <c r="E6" s="16">
        <v>16.441717791411044</v>
      </c>
    </row>
    <row r="7" spans="1:5" ht="14.45" x14ac:dyDescent="0.3">
      <c r="A7" s="15" t="s">
        <v>2</v>
      </c>
      <c r="B7" s="16">
        <v>32.600494341095356</v>
      </c>
      <c r="C7" s="16">
        <v>0.93206296603148309</v>
      </c>
      <c r="D7" s="16">
        <v>50.066796834857676</v>
      </c>
      <c r="E7" s="16">
        <v>11.656441717791409</v>
      </c>
    </row>
    <row r="8" spans="1:5" ht="14.45" x14ac:dyDescent="0.3">
      <c r="A8" s="15" t="s">
        <v>43</v>
      </c>
      <c r="B8" s="16">
        <v>32.50292701964355</v>
      </c>
      <c r="C8" s="16">
        <v>80.400000000000006</v>
      </c>
      <c r="D8" s="16">
        <v>7.6559449183023336</v>
      </c>
      <c r="E8" s="16">
        <v>45.398773006134967</v>
      </c>
    </row>
    <row r="9" spans="1:5" ht="14.45" x14ac:dyDescent="0.3">
      <c r="A9" s="15" t="s">
        <v>3</v>
      </c>
      <c r="B9" s="16">
        <v>3.0115779888122804</v>
      </c>
      <c r="C9" s="16">
        <v>1.6570008285004143</v>
      </c>
      <c r="D9" s="16">
        <v>3.4220532319391634</v>
      </c>
      <c r="E9" s="16">
        <v>6.1349693251533743</v>
      </c>
    </row>
    <row r="10" spans="1:5" x14ac:dyDescent="0.25">
      <c r="A10" s="15" t="s">
        <v>4</v>
      </c>
      <c r="B10" s="16">
        <v>2.79042539352153</v>
      </c>
      <c r="C10" s="16">
        <v>4.3703396851698422</v>
      </c>
      <c r="D10" s="16">
        <v>1.7264412701675058</v>
      </c>
      <c r="E10" s="16">
        <v>6.1349693251533743</v>
      </c>
    </row>
    <row r="11" spans="1:5" ht="14.45" x14ac:dyDescent="0.3">
      <c r="A11" s="24" t="s">
        <v>45</v>
      </c>
      <c r="B11" s="22">
        <v>9.0087160140496945</v>
      </c>
      <c r="C11" s="19">
        <v>11.7</v>
      </c>
      <c r="D11" s="19">
        <v>7.3</v>
      </c>
      <c r="E11" s="19">
        <v>14.2</v>
      </c>
    </row>
    <row r="12" spans="1:5" ht="14.45" x14ac:dyDescent="0.3">
      <c r="A12" s="17" t="s">
        <v>9</v>
      </c>
      <c r="B12" s="18">
        <v>3.9026928580720696E-2</v>
      </c>
      <c r="C12" s="18">
        <v>0.10356255178127589</v>
      </c>
      <c r="D12" s="18">
        <v>1.0276436131949441E-2</v>
      </c>
      <c r="E12" s="26" t="s">
        <v>42</v>
      </c>
    </row>
    <row r="13" spans="1:5" ht="30" customHeight="1" x14ac:dyDescent="0.25">
      <c r="A13" s="71" t="s">
        <v>39</v>
      </c>
      <c r="B13" s="71"/>
      <c r="C13" s="71"/>
      <c r="D13" s="71"/>
      <c r="E13" s="71"/>
    </row>
    <row r="14" spans="1:5" ht="30" customHeight="1" x14ac:dyDescent="0.25">
      <c r="A14" s="71" t="s">
        <v>38</v>
      </c>
      <c r="B14" s="71"/>
      <c r="C14" s="71"/>
      <c r="D14" s="71"/>
      <c r="E14" s="71"/>
    </row>
  </sheetData>
  <mergeCells count="6">
    <mergeCell ref="A14:E14"/>
    <mergeCell ref="A2:A3"/>
    <mergeCell ref="C2:E2"/>
    <mergeCell ref="B2:B3"/>
    <mergeCell ref="A1:E1"/>
    <mergeCell ref="A13:E1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workbookViewId="0">
      <selection activeCell="B21" sqref="B21"/>
    </sheetView>
  </sheetViews>
  <sheetFormatPr baseColWidth="10" defaultColWidth="9.140625" defaultRowHeight="15" x14ac:dyDescent="0.25"/>
  <cols>
    <col min="1" max="1" width="44.140625" customWidth="1"/>
    <col min="2" max="2" width="12.140625" customWidth="1"/>
    <col min="3" max="3" width="10.140625" customWidth="1"/>
    <col min="4" max="4" width="10.7109375" customWidth="1"/>
  </cols>
  <sheetData>
    <row r="1" spans="1:5" ht="60" customHeight="1" x14ac:dyDescent="0.25">
      <c r="A1" s="87" t="s">
        <v>51</v>
      </c>
      <c r="B1" s="87"/>
      <c r="C1" s="87"/>
      <c r="D1" s="87"/>
      <c r="E1" s="87"/>
    </row>
    <row r="2" spans="1:5" x14ac:dyDescent="0.25">
      <c r="A2" s="73" t="s">
        <v>24</v>
      </c>
      <c r="B2" s="88" t="s">
        <v>0</v>
      </c>
      <c r="C2" s="77" t="s">
        <v>8</v>
      </c>
      <c r="D2" s="77"/>
      <c r="E2" s="77"/>
    </row>
    <row r="3" spans="1:5" x14ac:dyDescent="0.25">
      <c r="A3" s="74"/>
      <c r="B3" s="89"/>
      <c r="C3" s="61" t="s">
        <v>5</v>
      </c>
      <c r="D3" s="61" t="s">
        <v>6</v>
      </c>
      <c r="E3" s="17" t="s">
        <v>7</v>
      </c>
    </row>
    <row r="4" spans="1:5" ht="14.45" x14ac:dyDescent="0.3">
      <c r="A4" s="8" t="s">
        <v>10</v>
      </c>
      <c r="B4" s="9">
        <v>14147</v>
      </c>
      <c r="C4" s="10">
        <v>4370</v>
      </c>
      <c r="D4" s="10">
        <v>9002</v>
      </c>
      <c r="E4" s="11">
        <v>775</v>
      </c>
    </row>
    <row r="5" spans="1:5" ht="14.45" x14ac:dyDescent="0.3">
      <c r="A5" s="8" t="s">
        <v>11</v>
      </c>
      <c r="B5" s="12">
        <f>SUM(B6:B12)</f>
        <v>100.00349897504772</v>
      </c>
      <c r="C5" s="13">
        <f>SUM(C6:C12)</f>
        <v>100.02608695652175</v>
      </c>
      <c r="D5" s="13">
        <f>SUM(D6:D12)</f>
        <v>100.00000000000001</v>
      </c>
      <c r="E5" s="14">
        <f>SUM(E6:E12)</f>
        <v>100</v>
      </c>
    </row>
    <row r="6" spans="1:5" ht="14.45" x14ac:dyDescent="0.3">
      <c r="A6" s="15" t="s">
        <v>1</v>
      </c>
      <c r="B6" s="16">
        <v>21.43210574680144</v>
      </c>
      <c r="C6" s="16">
        <v>1.0755148741418763</v>
      </c>
      <c r="D6" s="16">
        <v>31.681848478115977</v>
      </c>
      <c r="E6" s="16">
        <v>17.161290322580644</v>
      </c>
    </row>
    <row r="7" spans="1:5" ht="14.45" x14ac:dyDescent="0.3">
      <c r="A7" s="15" t="s">
        <v>2</v>
      </c>
      <c r="B7" s="16">
        <v>32.558139534883722</v>
      </c>
      <c r="C7" s="16">
        <v>1.2585812356979404</v>
      </c>
      <c r="D7" s="16">
        <v>49.811153077093977</v>
      </c>
      <c r="E7" s="16">
        <v>8.6451612903225818</v>
      </c>
    </row>
    <row r="8" spans="1:5" ht="14.45" x14ac:dyDescent="0.3">
      <c r="A8" s="15" t="s">
        <v>43</v>
      </c>
      <c r="B8" s="16">
        <v>31.660422704460313</v>
      </c>
      <c r="C8" s="16">
        <v>78.215102974828383</v>
      </c>
      <c r="D8" s="16">
        <v>7.3650299933348151</v>
      </c>
      <c r="E8" s="16">
        <v>51.354838709677416</v>
      </c>
    </row>
    <row r="9" spans="1:5" ht="14.45" x14ac:dyDescent="0.3">
      <c r="A9" s="15" t="s">
        <v>3</v>
      </c>
      <c r="B9" s="16">
        <v>2.4740227610094014</v>
      </c>
      <c r="C9" s="16">
        <v>1.2814645308924484</v>
      </c>
      <c r="D9" s="16">
        <v>3.0882026216396357</v>
      </c>
      <c r="E9" s="16">
        <v>2.064516129032258</v>
      </c>
    </row>
    <row r="10" spans="1:5" x14ac:dyDescent="0.25">
      <c r="A10" s="15" t="s">
        <v>4</v>
      </c>
      <c r="B10" s="16">
        <v>2.67901321835018</v>
      </c>
      <c r="C10" s="16">
        <v>3.8215102974828379</v>
      </c>
      <c r="D10" s="16">
        <v>1.5552099533437014</v>
      </c>
      <c r="E10" s="16">
        <v>9.2903225806451619</v>
      </c>
    </row>
    <row r="11" spans="1:5" ht="14.45" x14ac:dyDescent="0.3">
      <c r="A11" s="24" t="s">
        <v>44</v>
      </c>
      <c r="B11" s="19">
        <v>8.5</v>
      </c>
      <c r="C11" s="19">
        <v>12.2</v>
      </c>
      <c r="D11" s="19">
        <v>6.4541213063763605</v>
      </c>
      <c r="E11" s="19">
        <v>11.483870967741936</v>
      </c>
    </row>
    <row r="12" spans="1:5" ht="14.45" x14ac:dyDescent="0.3">
      <c r="A12" s="17" t="s">
        <v>9</v>
      </c>
      <c r="B12" s="18">
        <v>0.69979500954265916</v>
      </c>
      <c r="C12" s="18">
        <v>2.1739130434782608</v>
      </c>
      <c r="D12" s="18">
        <v>4.4434570095534323E-2</v>
      </c>
      <c r="E12" s="26" t="s">
        <v>42</v>
      </c>
    </row>
    <row r="13" spans="1:5" ht="21.75" customHeight="1" x14ac:dyDescent="0.25">
      <c r="A13" s="71" t="s">
        <v>37</v>
      </c>
      <c r="B13" s="71"/>
      <c r="C13" s="71"/>
      <c r="D13" s="71"/>
      <c r="E13" s="71"/>
    </row>
    <row r="14" spans="1:5" ht="24" customHeight="1" x14ac:dyDescent="0.25">
      <c r="A14" s="71" t="s">
        <v>38</v>
      </c>
      <c r="B14" s="71"/>
      <c r="C14" s="71"/>
      <c r="D14" s="71"/>
      <c r="E14" s="71"/>
    </row>
    <row r="15" spans="1:5" ht="14.45" x14ac:dyDescent="0.3">
      <c r="A15" s="71"/>
      <c r="B15" s="71"/>
      <c r="C15" s="71"/>
      <c r="D15" s="71"/>
      <c r="E15" s="71"/>
    </row>
  </sheetData>
  <mergeCells count="7">
    <mergeCell ref="A1:E1"/>
    <mergeCell ref="A13:E13"/>
    <mergeCell ref="A14:E14"/>
    <mergeCell ref="A15:E15"/>
    <mergeCell ref="A2:A3"/>
    <mergeCell ref="C2:E2"/>
    <mergeCell ref="B2:B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VD_VG19</vt:lpstr>
      <vt:lpstr>2024</vt:lpstr>
      <vt:lpstr>2023</vt:lpstr>
      <vt:lpstr>2022</vt:lpstr>
      <vt:lpstr>2021</vt:lpstr>
      <vt:lpstr>2019</vt:lpstr>
      <vt:lpstr>2020</vt:lpstr>
      <vt:lpstr>2018</vt:lpstr>
      <vt:lpstr>2017</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2025-08-20T14:04:02Z</dcterms:modified>
</cp:coreProperties>
</file>