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24\ENVIO AL BCO DE DATOS\VIOLENCIA DE GENERO\OVD\"/>
    </mc:Choice>
  </mc:AlternateContent>
  <bookViews>
    <workbookView xWindow="-315" yWindow="1965" windowWidth="23040" windowHeight="9195"/>
  </bookViews>
  <sheets>
    <sheet name="VD_VG07" sheetId="7" r:id="rId1"/>
    <sheet name="2024" sheetId="11" r:id="rId2"/>
    <sheet name="2023" sheetId="10" r:id="rId3"/>
    <sheet name="2022" sheetId="9" r:id="rId4"/>
    <sheet name="2021" sheetId="1" r:id="rId5"/>
    <sheet name="2020" sheetId="5" r:id="rId6"/>
    <sheet name="2019" sheetId="4" r:id="rId7"/>
    <sheet name="2018" sheetId="3" r:id="rId8"/>
    <sheet name="2017" sheetId="6" r:id="rId9"/>
    <sheet name="Ficha técnica" sheetId="2" r:id="rId10"/>
  </sheets>
  <definedNames>
    <definedName name="Docu1Serv" localSheetId="3">#REF!</definedName>
    <definedName name="Docu1Serv" localSheetId="2">#REF!</definedName>
    <definedName name="Docu1Serv" localSheetId="1">#REF!</definedName>
    <definedName name="Docu1Serv">#REF!</definedName>
  </definedNames>
  <calcPr calcId="162913"/>
</workbook>
</file>

<file path=xl/calcChain.xml><?xml version="1.0" encoding="utf-8"?>
<calcChain xmlns="http://schemas.openxmlformats.org/spreadsheetml/2006/main">
  <c r="G9" i="4" l="1"/>
  <c r="G7" i="4" l="1"/>
  <c r="G11" i="4"/>
  <c r="G10" i="4"/>
  <c r="G8" i="4"/>
</calcChain>
</file>

<file path=xl/sharedStrings.xml><?xml version="1.0" encoding="utf-8"?>
<sst xmlns="http://schemas.openxmlformats.org/spreadsheetml/2006/main" count="327" uniqueCount="70">
  <si>
    <t>Total</t>
  </si>
  <si>
    <t>Ex pareja</t>
  </si>
  <si>
    <t>Otro famliar (hasta 4° grado de parentesco)</t>
  </si>
  <si>
    <t>Situación de convivencia</t>
  </si>
  <si>
    <t>Abs.</t>
  </si>
  <si>
    <t>%</t>
  </si>
  <si>
    <t>Convive</t>
  </si>
  <si>
    <t>No convive</t>
  </si>
  <si>
    <t xml:space="preserve">FICHA TECNICA </t>
  </si>
  <si>
    <t>Archivo</t>
  </si>
  <si>
    <t xml:space="preserve">Área Temática </t>
  </si>
  <si>
    <t>Violencia de género y/o doméstica</t>
  </si>
  <si>
    <t xml:space="preserve">Tema </t>
  </si>
  <si>
    <t>Subtema</t>
  </si>
  <si>
    <t>No aplica</t>
  </si>
  <si>
    <t>Serie</t>
  </si>
  <si>
    <t>Objetivo</t>
  </si>
  <si>
    <t>Variable 1</t>
  </si>
  <si>
    <t xml:space="preserve">Definición operativa </t>
  </si>
  <si>
    <t>Unidad de medida</t>
  </si>
  <si>
    <t>Método de cálculo (formula)</t>
  </si>
  <si>
    <t>Variable 2</t>
  </si>
  <si>
    <t>Periodicidad de recepción (información secundaria)</t>
  </si>
  <si>
    <t>Periodicidad de recolección (información primaria)</t>
  </si>
  <si>
    <t>Mensual</t>
  </si>
  <si>
    <t xml:space="preserve">Periodicidad de difusión </t>
  </si>
  <si>
    <t>Anual</t>
  </si>
  <si>
    <t>Fuente</t>
  </si>
  <si>
    <t>VD_VG07</t>
  </si>
  <si>
    <t>Víctimas</t>
  </si>
  <si>
    <t xml:space="preserve"> </t>
  </si>
  <si>
    <t>Sin datos</t>
  </si>
  <si>
    <t>Vínculo con la persona denunciada</t>
  </si>
  <si>
    <t>Porcentaje</t>
  </si>
  <si>
    <r>
      <rPr>
        <b/>
        <sz val="8"/>
        <rFont val="Arial"/>
        <family val="2"/>
      </rPr>
      <t>Fuente:</t>
    </r>
    <r>
      <rPr>
        <sz val="8"/>
        <rFont val="Arial"/>
        <family val="2"/>
      </rPr>
      <t xml:space="preserve"> Direccion General de Estadistica y Censos (Ministerio de Hacienda y Finanzas GCBA) en base a datos de la Oficina de Violencia Doméstica de la  Corte Suprema de Justicia de la Nación. Datos abiertos https://datos.csjn.gov.ar/</t>
    </r>
  </si>
  <si>
    <t>Sin dato</t>
  </si>
  <si>
    <t>Pareja actual</t>
  </si>
  <si>
    <t>-</t>
  </si>
  <si>
    <t>Hermana/o</t>
  </si>
  <si>
    <t>Persona</t>
  </si>
  <si>
    <t>Refiere a si la persona afectada y la denunciada cohabitan o cohabitaban hasta una semana previa a la denuncia o presentación</t>
  </si>
  <si>
    <t>Método de cálculo (fórmula)</t>
  </si>
  <si>
    <t>Cociente entre la sumatoria de personas afectadas en  cada tipo de situacion de convivencia y el total de personas afectadas, por cien</t>
  </si>
  <si>
    <t>Filial (Hija/o, madre/padre)</t>
  </si>
  <si>
    <t xml:space="preserve">Otro </t>
  </si>
  <si>
    <t>Otro</t>
  </si>
  <si>
    <r>
      <rPr>
        <b/>
        <sz val="8"/>
        <rFont val="Arial"/>
        <family val="2"/>
      </rPr>
      <t>Fuente</t>
    </r>
    <r>
      <rPr>
        <sz val="8"/>
        <rFont val="Arial"/>
        <family val="2"/>
      </rPr>
      <t>: Direccion General de Estadistica y Censos (Ministerio de Hacienda y Finanzas GCBA) en base a datos de la Oficina de Violencia Doméstica de la  Corte Suprema de Justicia de la Nación. Datos abiertos https://datos.csjn.gov.ar/</t>
    </r>
  </si>
  <si>
    <r>
      <rPr>
        <b/>
        <sz val="8"/>
        <rFont val="Arial"/>
        <family val="2"/>
      </rPr>
      <t>Nota</t>
    </r>
    <r>
      <rPr>
        <sz val="8"/>
        <rFont val="Arial"/>
        <family val="2"/>
      </rPr>
      <t>:incluye personas que residen en localidades de Pcia. De Buenos Aires, otras provincias y países limítrofes que están involucradas en hechos de violencia denunciados ocurren en el ámbito de la Ciudad de Buenos Aires</t>
    </r>
  </si>
  <si>
    <r>
      <rPr>
        <b/>
        <sz val="8"/>
        <rFont val="Arial"/>
        <family val="2"/>
      </rPr>
      <t>Nota:</t>
    </r>
    <r>
      <rPr>
        <sz val="8"/>
        <rFont val="Arial"/>
        <family val="2"/>
      </rPr>
      <t>:incluye personas que residen en localidades de Pcia. De Buenos Aires, otras provincias y países limítrofes que están involucradas en hechos de violencia denunciados ocurren en el ámbito de la Ciudad de Buenos Aires</t>
    </r>
  </si>
  <si>
    <r>
      <rPr>
        <b/>
        <sz val="8"/>
        <rFont val="Arial"/>
        <family val="2"/>
      </rPr>
      <t>Nota</t>
    </r>
    <r>
      <rPr>
        <sz val="8"/>
        <rFont val="Arial"/>
        <family val="2"/>
      </rPr>
      <t>: incluye personas que residen en localidades de Pcia. De Buenos Aires, otras provincias y países limítrofes que están involucradas en hechos de violencia denunciados ocurren en el ámbito de la Ciudad de Buenos Aires</t>
    </r>
  </si>
  <si>
    <r>
      <t xml:space="preserve">Nota: </t>
    </r>
    <r>
      <rPr>
        <sz val="8"/>
        <rFont val="Arial"/>
        <family val="2"/>
      </rPr>
      <t>incluye personas que residen en localidades de Pcia. De Buenos Aires, otras provincias y países limítrofes que están involucradas en hechos de violencia denunciados ocurren en el ámbito de la Ciudad de Buenos Aires</t>
    </r>
  </si>
  <si>
    <r>
      <rPr>
        <b/>
        <sz val="8"/>
        <rFont val="Arial"/>
        <family val="2"/>
      </rPr>
      <t>Nota:</t>
    </r>
    <r>
      <rPr>
        <sz val="8"/>
        <rFont val="Arial"/>
        <family val="2"/>
      </rPr>
      <t xml:space="preserve"> incluye personas que residen en localidades de Pcia. De Buenos Aires, otras provincias y países limítrofes que estpan involucradas en hechos de violencia denunciados ocurren en el ámbito de la Ciudad de Buenos Aires</t>
    </r>
  </si>
  <si>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 2017</t>
  </si>
  <si>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 2018.</t>
  </si>
  <si>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 2019.</t>
  </si>
  <si>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 2020.</t>
  </si>
  <si>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 2021.</t>
  </si>
  <si>
    <t>Personas afectadas por hechos de violencia doméstica y/o género registradas por la Oficina de Violencia de Doméstica de la CSJN</t>
  </si>
  <si>
    <r>
      <t xml:space="preserve">Refiere al vínculo existente entre la persona afectada por hechos de violencia doméstica y la persona denunciada de perpetrar estos hechos.Se clasifican en </t>
    </r>
    <r>
      <rPr>
        <b/>
        <sz val="9"/>
        <color theme="1"/>
        <rFont val="Arial"/>
        <family val="2"/>
      </rPr>
      <t xml:space="preserve"> pareja actual</t>
    </r>
    <r>
      <rPr>
        <sz val="9"/>
        <color theme="1"/>
        <rFont val="Arial"/>
        <family val="2"/>
      </rPr>
      <t xml:space="preserve"> (incluye cónyuge, pareja conviviente, novio);</t>
    </r>
    <r>
      <rPr>
        <b/>
        <sz val="9"/>
        <color theme="1"/>
        <rFont val="Arial"/>
        <family val="2"/>
      </rPr>
      <t xml:space="preserve"> ex pareja; filial (incluye hija/o y padre/madre); hermana/o;  Otro famliar </t>
    </r>
    <r>
      <rPr>
        <sz val="9"/>
        <color theme="1"/>
        <rFont val="Arial"/>
        <family val="2"/>
      </rPr>
      <t xml:space="preserve"> (hasta 4° grado de parentesco);</t>
    </r>
    <r>
      <rPr>
        <b/>
        <sz val="9"/>
        <color theme="1"/>
        <rFont val="Arial"/>
        <family val="2"/>
      </rPr>
      <t xml:space="preserve"> Otro</t>
    </r>
    <r>
      <rPr>
        <sz val="9"/>
        <color theme="1"/>
        <rFont val="Arial"/>
        <family val="2"/>
      </rPr>
      <t xml:space="preserve"> (incluye famliar por fuera del 4to.grado de parentesco afín o cosanguíneo; amistad, relación laboral  entre otros). Se entiende por persona afectada tanto a quien comparece ante la Oficina de Violencia Doméstica a realizar una presentación como a aquellas cuya situación, aún sin comparecer, es igualmente evaluada por los equipos de la OVD. </t>
    </r>
  </si>
  <si>
    <t>Instituto de Estadística y Censos de la Ciudad Autónoma de Buenos Aires (Jefatura de Gabinete de Ministros - GCBA) sobre la base de datos de la Oficina de Violencia Doméstica de la  Corte Suprema de Justicia de la Nación. Datos abiertos https://datos.csjn.gov.ar/group/violencia-domestica</t>
  </si>
  <si>
    <r>
      <rPr>
        <b/>
        <sz val="8"/>
        <rFont val="Arial"/>
        <family val="2"/>
      </rPr>
      <t>Fuente</t>
    </r>
    <r>
      <rPr>
        <sz val="8"/>
        <rFont val="Arial"/>
        <family val="2"/>
      </rPr>
      <t>: Instituto de Estadística y Censos de la Ciudad Autónoma de Buenos Aires (Jefatura de Gabinete de Ministros - GCBA) sobre la base de datos de la Oficina de Violencia Doméstica de la  Corte Suprema de Justicia de la Nación. Datos abiertos https://datos.csjn.gov.ar/group/violencia-domestica</t>
    </r>
  </si>
  <si>
    <t xml:space="preserve">Mostrar la cantidad de personas afectadas por situaciones de violencia doméstica que fueron  evaluadas por por los equipos interdisciplinarios de la Oficina de Violencia Doméstica de la CSJN. desagregadas por el tipo de vínculo que riene la persona afectada con la persona denunciada por hechos de violencia y la situación de convivencia entre ellas al momento de la presentación.  </t>
  </si>
  <si>
    <t xml:space="preserve">Sumatoria  de los distintos tipos de vínculos identificados entre la persona afectada y la persona denunciada .  </t>
  </si>
  <si>
    <r>
      <t xml:space="preserve">Personas afectadas por hechos de violencia doméstica </t>
    </r>
    <r>
      <rPr>
        <sz val="10"/>
        <rFont val="Arial"/>
        <family val="2"/>
      </rPr>
      <t>registradas</t>
    </r>
    <r>
      <rPr>
        <sz val="10"/>
        <color rgb="FF000000"/>
        <rFont val="Arial"/>
        <family val="2"/>
      </rPr>
      <t xml:space="preserve"> por la Oficina de Violencia Doméstica de la Corte Suprema de Justicia de la Nación (OVD) y  distribución porcentual por situacion de convivencia según vínculo con la persona denunciada. Ciudad de Buenos Aires. Año 2023</t>
    </r>
  </si>
  <si>
    <r>
      <t xml:space="preserve">Personas afectadas por hechos de violencia doméstica </t>
    </r>
    <r>
      <rPr>
        <sz val="10"/>
        <rFont val="Arial"/>
        <family val="2"/>
      </rPr>
      <t>registradas</t>
    </r>
    <r>
      <rPr>
        <sz val="10"/>
        <color rgb="FF000000"/>
        <rFont val="Arial"/>
        <family val="2"/>
      </rPr>
      <t xml:space="preserve"> por la Oficina de Violencia Doméstica de la Corte Suprema de Justicia de la Nación (OVD) y  distribución porcentual por situacion de convivencia según vínculo con la persona denunciada. Ciudad de Buenos Aires. Año 2022</t>
    </r>
  </si>
  <si>
    <r>
      <t xml:space="preserve">Personas afectadas por hechos de violencia doméstica </t>
    </r>
    <r>
      <rPr>
        <sz val="10"/>
        <rFont val="Arial"/>
        <family val="2"/>
      </rPr>
      <t>registradas</t>
    </r>
    <r>
      <rPr>
        <sz val="10"/>
        <color rgb="FF000000"/>
        <rFont val="Arial"/>
        <family val="2"/>
      </rPr>
      <t xml:space="preserve"> por la Oficina de Violencia Doméstica de la Corte Suprema de Justicia de la Nación (OVD) y  distribución porcentual por situacion de convivencia según vínculo con la persona denunciada. Ciudad de Buenos Aires. Año 2024</t>
    </r>
  </si>
  <si>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Años 2017/2024</t>
  </si>
  <si>
    <t xml:space="preserve">s </t>
  </si>
  <si>
    <t>s</t>
  </si>
  <si>
    <t xml:space="preserve">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</si>
</sst>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8" x14ac:knownFonts="1">
    <font>
      <sz val="10"/>
      <name val="Arial"/>
      <family val="2"/>
    </font>
    <font>
      <b/>
      <sz val="10"/>
      <name val="Arial"/>
      <family val="2"/>
    </font>
    <font>
      <sz val="9"/>
      <name val="Arial"/>
      <family val="2"/>
    </font>
    <font>
      <sz val="10"/>
      <name val="Arial"/>
      <family val="2"/>
    </font>
    <font>
      <b/>
      <sz val="9"/>
      <name val="Arial"/>
      <family val="2"/>
    </font>
    <font>
      <sz val="11"/>
      <color theme="1"/>
      <name val="Arial"/>
      <family val="2"/>
    </font>
    <font>
      <b/>
      <sz val="10"/>
      <color theme="1"/>
      <name val="Calibri"/>
      <family val="2"/>
    </font>
    <font>
      <sz val="11"/>
      <name val="Arial"/>
      <family val="2"/>
    </font>
    <font>
      <sz val="10"/>
      <color theme="1"/>
      <name val="Arial"/>
      <family val="2"/>
    </font>
    <font>
      <sz val="10"/>
      <color rgb="FFFF0000"/>
      <name val="Arial"/>
      <family val="2"/>
    </font>
    <font>
      <sz val="9"/>
      <color theme="1"/>
      <name val="Arial"/>
      <family val="2"/>
    </font>
    <font>
      <sz val="8"/>
      <color theme="1"/>
      <name val="Arial"/>
      <family val="2"/>
    </font>
    <font>
      <sz val="8"/>
      <name val="Arial"/>
      <family val="2"/>
    </font>
    <font>
      <b/>
      <sz val="8"/>
      <name val="Arial"/>
      <family val="2"/>
    </font>
    <font>
      <u/>
      <sz val="10"/>
      <color theme="10"/>
      <name val="Arial"/>
      <family val="2"/>
    </font>
    <font>
      <b/>
      <sz val="9"/>
      <color theme="1"/>
      <name val="Arial"/>
      <family val="2"/>
    </font>
    <font>
      <sz val="9"/>
      <color rgb="FF000000"/>
      <name val="Arial"/>
      <family val="2"/>
    </font>
    <font>
      <sz val="10"/>
      <color rgb="FF000000"/>
      <name val="Arial"/>
      <family val="2"/>
    </font>
  </fonts>
  <fills count="2">
    <fill>
      <patternFill patternType="none"/>
    </fill>
    <fill>
      <patternFill patternType="gray125"/>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rgb="FF000000"/>
      </left>
      <right style="medium">
        <color indexed="64"/>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thin">
        <color rgb="FF000000"/>
      </right>
      <top/>
      <bottom style="thin">
        <color indexed="64"/>
      </bottom>
      <diagonal/>
    </border>
    <border>
      <left style="medium">
        <color indexed="64"/>
      </left>
      <right style="thin">
        <color rgb="FF000000"/>
      </right>
      <top/>
      <bottom style="medium">
        <color indexed="64"/>
      </bottom>
      <diagonal/>
    </border>
    <border>
      <left style="thin">
        <color rgb="FF000000"/>
      </left>
      <right style="medium">
        <color indexed="64"/>
      </right>
      <top style="thin">
        <color indexed="64"/>
      </top>
      <bottom style="medium">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rgb="FF000000"/>
      </right>
      <top style="thin">
        <color rgb="FF000000"/>
      </top>
      <bottom style="medium">
        <color indexed="64"/>
      </bottom>
      <diagonal/>
    </border>
  </borders>
  <cellStyleXfs count="4">
    <xf numFmtId="0" fontId="0" fillId="0" borderId="0" applyNumberFormat="0" applyFill="0" applyBorder="0" applyAlignment="0" applyProtection="0"/>
    <xf numFmtId="0" fontId="5" fillId="0" borderId="0"/>
    <xf numFmtId="0" fontId="3" fillId="0" borderId="0"/>
    <xf numFmtId="0" fontId="14" fillId="0" borderId="0" applyNumberFormat="0" applyFill="0" applyBorder="0" applyAlignment="0" applyProtection="0"/>
  </cellStyleXfs>
  <cellXfs count="107">
    <xf numFmtId="0" fontId="0" fillId="0" borderId="0" xfId="0"/>
    <xf numFmtId="0" fontId="1" fillId="0" borderId="0" xfId="0" applyFont="1"/>
    <xf numFmtId="3" fontId="2" fillId="0" borderId="0" xfId="0" applyNumberFormat="1" applyFont="1"/>
    <xf numFmtId="3" fontId="4" fillId="0" borderId="0" xfId="0" applyNumberFormat="1" applyFont="1"/>
    <xf numFmtId="0" fontId="2" fillId="0" borderId="1" xfId="0" applyFont="1" applyBorder="1" applyAlignment="1">
      <alignment horizontal="center"/>
    </xf>
    <xf numFmtId="0" fontId="4" fillId="0" borderId="0" xfId="0" applyFont="1"/>
    <xf numFmtId="0" fontId="2" fillId="0" borderId="0" xfId="0" applyFont="1"/>
    <xf numFmtId="0" fontId="2" fillId="0" borderId="0" xfId="0" applyNumberFormat="1" applyFont="1"/>
    <xf numFmtId="0" fontId="2" fillId="0" borderId="0" xfId="0" applyFont="1" applyAlignment="1">
      <alignment wrapText="1"/>
    </xf>
    <xf numFmtId="0" fontId="2" fillId="0" borderId="2" xfId="0" applyFont="1" applyBorder="1"/>
    <xf numFmtId="164" fontId="4" fillId="0" borderId="0" xfId="0" applyNumberFormat="1" applyFont="1"/>
    <xf numFmtId="164" fontId="2" fillId="0" borderId="0" xfId="0" applyNumberFormat="1" applyFont="1"/>
    <xf numFmtId="0" fontId="8" fillId="0" borderId="0" xfId="1" applyFont="1"/>
    <xf numFmtId="0" fontId="5" fillId="0" borderId="0" xfId="1" applyFont="1" applyAlignment="1"/>
    <xf numFmtId="0" fontId="9" fillId="0" borderId="0" xfId="1" applyFont="1"/>
    <xf numFmtId="0" fontId="8" fillId="0" borderId="0" xfId="1" applyFont="1" applyBorder="1"/>
    <xf numFmtId="0" fontId="11" fillId="0" borderId="0" xfId="1" applyFont="1" applyBorder="1" applyAlignment="1">
      <alignment wrapText="1"/>
    </xf>
    <xf numFmtId="165" fontId="4" fillId="0" borderId="0" xfId="0" applyNumberFormat="1" applyFont="1"/>
    <xf numFmtId="165" fontId="2" fillId="0" borderId="0" xfId="0" applyNumberFormat="1" applyFont="1"/>
    <xf numFmtId="165" fontId="2" fillId="0" borderId="2" xfId="0" applyNumberFormat="1" applyFont="1" applyBorder="1"/>
    <xf numFmtId="0" fontId="2" fillId="0" borderId="1" xfId="0" applyFont="1" applyBorder="1" applyAlignment="1">
      <alignment horizontal="center"/>
    </xf>
    <xf numFmtId="3" fontId="4" fillId="0" borderId="2" xfId="0" applyNumberFormat="1" applyFont="1" applyBorder="1"/>
    <xf numFmtId="3" fontId="4" fillId="0" borderId="0" xfId="0" applyNumberFormat="1" applyFont="1" applyFill="1"/>
    <xf numFmtId="0" fontId="2" fillId="0" borderId="0" xfId="0" applyFont="1" applyFill="1"/>
    <xf numFmtId="3" fontId="2" fillId="0" borderId="0" xfId="0" applyNumberFormat="1" applyFont="1" applyFill="1"/>
    <xf numFmtId="165" fontId="4" fillId="0" borderId="2" xfId="0" applyNumberFormat="1" applyFont="1" applyBorder="1"/>
    <xf numFmtId="0" fontId="14" fillId="0" borderId="0" xfId="3"/>
    <xf numFmtId="0" fontId="2" fillId="0" borderId="4" xfId="2" applyFont="1" applyFill="1" applyBorder="1" applyAlignment="1">
      <alignment wrapText="1"/>
    </xf>
    <xf numFmtId="0" fontId="2" fillId="0" borderId="1" xfId="0" applyFont="1" applyBorder="1" applyAlignment="1">
      <alignment horizontal="center"/>
    </xf>
    <xf numFmtId="165" fontId="0" fillId="0" borderId="0" xfId="0" applyNumberFormat="1"/>
    <xf numFmtId="0" fontId="2" fillId="0" borderId="1"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right"/>
    </xf>
    <xf numFmtId="165" fontId="2" fillId="0" borderId="0" xfId="0" applyNumberFormat="1" applyFont="1" applyAlignment="1">
      <alignment horizontal="right"/>
    </xf>
    <xf numFmtId="0" fontId="2" fillId="0" borderId="0" xfId="0" applyFont="1" applyFill="1" applyBorder="1"/>
    <xf numFmtId="0" fontId="2" fillId="0" borderId="1" xfId="0" applyFont="1" applyBorder="1" applyAlignment="1">
      <alignment horizontal="center"/>
    </xf>
    <xf numFmtId="0" fontId="2" fillId="0" borderId="0" xfId="0" applyFont="1" applyAlignment="1">
      <alignment horizontal="right"/>
    </xf>
    <xf numFmtId="0" fontId="0" fillId="0" borderId="0" xfId="0" applyFont="1"/>
    <xf numFmtId="1" fontId="2" fillId="0" borderId="2" xfId="0" applyNumberFormat="1" applyFont="1" applyBorder="1" applyAlignment="1">
      <alignment horizontal="right"/>
    </xf>
    <xf numFmtId="0" fontId="2" fillId="0" borderId="0" xfId="0" applyFont="1" applyFill="1" applyAlignment="1">
      <alignment wrapText="1"/>
    </xf>
    <xf numFmtId="164" fontId="4" fillId="0" borderId="0" xfId="0" applyNumberFormat="1" applyFont="1" applyFill="1"/>
    <xf numFmtId="164" fontId="2" fillId="0" borderId="0" xfId="0" applyNumberFormat="1" applyFont="1" applyFill="1"/>
    <xf numFmtId="0" fontId="2" fillId="0" borderId="0" xfId="0" applyFont="1" applyFill="1" applyAlignment="1">
      <alignment horizontal="right"/>
    </xf>
    <xf numFmtId="165" fontId="2" fillId="0" borderId="0" xfId="0" applyNumberFormat="1" applyFont="1" applyFill="1" applyAlignment="1">
      <alignment horizontal="right"/>
    </xf>
    <xf numFmtId="165" fontId="4" fillId="0" borderId="0" xfId="0" applyNumberFormat="1" applyFont="1" applyFill="1"/>
    <xf numFmtId="165" fontId="2" fillId="0" borderId="0" xfId="0" applyNumberFormat="1" applyFont="1" applyFill="1"/>
    <xf numFmtId="0" fontId="16" fillId="0" borderId="0" xfId="0" applyFont="1"/>
    <xf numFmtId="0" fontId="2" fillId="0" borderId="1" xfId="0" applyFont="1" applyBorder="1" applyAlignment="1">
      <alignment horizontal="center"/>
    </xf>
    <xf numFmtId="0" fontId="1" fillId="0" borderId="0" xfId="0" applyFont="1" applyAlignment="1">
      <alignment wrapText="1"/>
    </xf>
    <xf numFmtId="0" fontId="14" fillId="0" borderId="0" xfId="3" applyAlignment="1">
      <alignment wrapText="1"/>
    </xf>
    <xf numFmtId="165" fontId="4" fillId="0" borderId="0" xfId="0" applyNumberFormat="1" applyFont="1" applyFill="1" applyAlignment="1">
      <alignment horizontal="right"/>
    </xf>
    <xf numFmtId="0" fontId="4" fillId="0" borderId="19" xfId="2" applyFont="1" applyFill="1" applyBorder="1" applyAlignment="1">
      <alignment vertical="center" wrapText="1"/>
    </xf>
    <xf numFmtId="0" fontId="10" fillId="0" borderId="5" xfId="1" applyFont="1" applyBorder="1" applyAlignment="1">
      <alignment vertical="top" wrapText="1"/>
    </xf>
    <xf numFmtId="0" fontId="10" fillId="0" borderId="5" xfId="1" applyFont="1" applyBorder="1" applyAlignment="1">
      <alignment wrapText="1"/>
    </xf>
    <xf numFmtId="0" fontId="10" fillId="0" borderId="22" xfId="1" applyFont="1" applyBorder="1" applyAlignment="1">
      <alignment wrapText="1"/>
    </xf>
    <xf numFmtId="0" fontId="2" fillId="0" borderId="26" xfId="2" applyFont="1" applyFill="1" applyBorder="1" applyAlignment="1">
      <alignment wrapText="1"/>
    </xf>
    <xf numFmtId="0" fontId="15" fillId="0" borderId="9" xfId="1" applyFont="1" applyBorder="1"/>
    <xf numFmtId="0" fontId="10" fillId="0" borderId="11" xfId="1" applyFont="1" applyBorder="1" applyAlignment="1">
      <alignment vertical="top" wrapText="1"/>
    </xf>
    <xf numFmtId="0" fontId="2" fillId="0" borderId="12" xfId="1" applyFont="1" applyFill="1" applyBorder="1" applyAlignment="1">
      <alignment vertical="top" wrapText="1"/>
    </xf>
    <xf numFmtId="0" fontId="10" fillId="0" borderId="14" xfId="1" applyFont="1" applyBorder="1" applyAlignment="1"/>
    <xf numFmtId="0" fontId="10" fillId="0" borderId="14" xfId="1" applyFont="1" applyBorder="1" applyAlignment="1">
      <alignment wrapText="1"/>
    </xf>
    <xf numFmtId="0" fontId="10" fillId="0" borderId="17" xfId="1" applyFont="1" applyBorder="1" applyAlignment="1">
      <alignment vertical="top" wrapText="1"/>
    </xf>
    <xf numFmtId="0" fontId="15" fillId="0" borderId="19" xfId="1" applyFont="1" applyBorder="1" applyAlignment="1">
      <alignment vertical="center" wrapText="1"/>
    </xf>
    <xf numFmtId="0" fontId="10" fillId="0" borderId="23" xfId="1" applyFont="1" applyBorder="1" applyAlignment="1">
      <alignment vertical="center" wrapText="1"/>
    </xf>
    <xf numFmtId="0" fontId="10" fillId="0" borderId="9" xfId="1" applyFont="1" applyBorder="1" applyAlignment="1">
      <alignment vertical="top" wrapText="1"/>
    </xf>
    <xf numFmtId="0" fontId="10" fillId="0" borderId="27" xfId="1" applyFont="1" applyBorder="1" applyAlignment="1"/>
    <xf numFmtId="0" fontId="10" fillId="0" borderId="14" xfId="1" applyFont="1" applyBorder="1" applyAlignment="1">
      <alignment vertical="top" wrapText="1"/>
    </xf>
    <xf numFmtId="0" fontId="10" fillId="0" borderId="17" xfId="1" applyFont="1" applyFill="1" applyBorder="1" applyAlignment="1">
      <alignment vertical="center" wrapText="1"/>
    </xf>
    <xf numFmtId="0" fontId="15" fillId="0" borderId="8" xfId="1" applyFont="1" applyBorder="1" applyAlignment="1">
      <alignment vertical="center"/>
    </xf>
    <xf numFmtId="0" fontId="15" fillId="0" borderId="10" xfId="1" applyFont="1" applyBorder="1" applyAlignment="1">
      <alignment vertical="center" wrapText="1"/>
    </xf>
    <xf numFmtId="0" fontId="15" fillId="0" borderId="13" xfId="1" applyFont="1" applyBorder="1" applyAlignment="1">
      <alignment vertical="center" wrapText="1"/>
    </xf>
    <xf numFmtId="0" fontId="15" fillId="0" borderId="15" xfId="1" applyFont="1" applyBorder="1" applyAlignment="1">
      <alignment vertical="top" wrapText="1"/>
    </xf>
    <xf numFmtId="0" fontId="15" fillId="0" borderId="16" xfId="1" applyFont="1" applyBorder="1" applyAlignment="1">
      <alignment vertical="top" wrapText="1"/>
    </xf>
    <xf numFmtId="0" fontId="15" fillId="0" borderId="18" xfId="1" applyFont="1" applyBorder="1" applyAlignment="1">
      <alignment vertical="center" wrapText="1"/>
    </xf>
    <xf numFmtId="0" fontId="15" fillId="0" borderId="20" xfId="1" applyFont="1" applyBorder="1" applyAlignment="1">
      <alignment vertical="center" wrapText="1"/>
    </xf>
    <xf numFmtId="0" fontId="15" fillId="0" borderId="15" xfId="1" applyFont="1" applyBorder="1" applyAlignment="1">
      <alignment vertical="center" wrapText="1"/>
    </xf>
    <xf numFmtId="0" fontId="15" fillId="0" borderId="21" xfId="1" applyFont="1" applyBorder="1" applyAlignment="1">
      <alignment vertical="center" wrapText="1"/>
    </xf>
    <xf numFmtId="0" fontId="15" fillId="0" borderId="24" xfId="1" applyFont="1" applyBorder="1" applyAlignment="1">
      <alignment vertical="center" wrapText="1"/>
    </xf>
    <xf numFmtId="0" fontId="15" fillId="0" borderId="25" xfId="1" applyFont="1" applyBorder="1" applyAlignment="1">
      <alignment vertical="center" wrapText="1"/>
    </xf>
    <xf numFmtId="0" fontId="15" fillId="0" borderId="8" xfId="1" applyFont="1" applyBorder="1" applyAlignment="1">
      <alignment vertical="center" wrapText="1"/>
    </xf>
    <xf numFmtId="0" fontId="15" fillId="0" borderId="28" xfId="1" applyFont="1" applyBorder="1" applyAlignment="1">
      <alignment vertical="center" wrapText="1"/>
    </xf>
    <xf numFmtId="0" fontId="10" fillId="0" borderId="0" xfId="1" applyFont="1"/>
    <xf numFmtId="0" fontId="10" fillId="0" borderId="0" xfId="1" applyFont="1" applyAlignment="1">
      <alignment wrapText="1"/>
    </xf>
    <xf numFmtId="0" fontId="10" fillId="0" borderId="0" xfId="1" applyFont="1" applyAlignment="1"/>
    <xf numFmtId="0" fontId="9" fillId="0" borderId="0" xfId="0" applyFont="1" applyFill="1"/>
    <xf numFmtId="0" fontId="0" fillId="0" borderId="0" xfId="0" applyFill="1"/>
    <xf numFmtId="0" fontId="1" fillId="0" borderId="0" xfId="0" applyFont="1" applyFill="1"/>
    <xf numFmtId="0" fontId="2" fillId="0" borderId="1" xfId="0" applyFont="1" applyBorder="1" applyAlignment="1">
      <alignment horizontal="center"/>
    </xf>
    <xf numFmtId="0" fontId="1" fillId="0" borderId="0" xfId="0" applyFont="1" applyAlignment="1">
      <alignment wrapText="1"/>
    </xf>
    <xf numFmtId="0" fontId="1" fillId="0" borderId="0" xfId="0" applyFont="1" applyAlignment="1">
      <alignment wrapText="1"/>
    </xf>
    <xf numFmtId="0" fontId="12" fillId="0" borderId="3" xfId="0" applyFont="1" applyBorder="1" applyAlignment="1">
      <alignment horizontal="left" vertical="center" wrapText="1"/>
    </xf>
    <xf numFmtId="0" fontId="12" fillId="0" borderId="0" xfId="0" applyFont="1" applyFill="1" applyBorder="1" applyAlignment="1">
      <alignment horizontal="left" wrapText="1"/>
    </xf>
    <xf numFmtId="0" fontId="17" fillId="0" borderId="2" xfId="0" applyFont="1" applyBorder="1" applyAlignment="1">
      <alignment horizontal="left" wrapText="1"/>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Border="1" applyAlignment="1">
      <alignment horizontal="center"/>
    </xf>
    <xf numFmtId="0" fontId="4" fillId="0" borderId="1" xfId="0" applyFont="1" applyBorder="1" applyAlignment="1">
      <alignment horizontal="center"/>
    </xf>
    <xf numFmtId="0" fontId="12" fillId="0" borderId="3" xfId="0" applyFont="1" applyBorder="1" applyAlignment="1">
      <alignment horizontal="left" wrapText="1"/>
    </xf>
    <xf numFmtId="0" fontId="12" fillId="0" borderId="3" xfId="0" applyFont="1" applyFill="1" applyBorder="1" applyAlignment="1">
      <alignment horizontal="left" wrapText="1"/>
    </xf>
    <xf numFmtId="0" fontId="0" fillId="0" borderId="0" xfId="0" applyFont="1" applyAlignment="1">
      <alignment horizontal="left" wrapText="1"/>
    </xf>
    <xf numFmtId="0" fontId="0" fillId="0" borderId="2" xfId="0" applyFont="1" applyBorder="1" applyAlignment="1">
      <alignment horizontal="left" wrapText="1"/>
    </xf>
    <xf numFmtId="0" fontId="12" fillId="0" borderId="0" xfId="0" applyFont="1" applyFill="1" applyBorder="1" applyAlignment="1">
      <alignment wrapText="1"/>
    </xf>
    <xf numFmtId="0" fontId="12" fillId="0" borderId="3" xfId="0" applyFont="1" applyFill="1" applyBorder="1" applyAlignment="1">
      <alignment wrapText="1"/>
    </xf>
    <xf numFmtId="0" fontId="13" fillId="0" borderId="3" xfId="0" applyFont="1" applyFill="1" applyBorder="1" applyAlignment="1">
      <alignment horizontal="left" wrapText="1"/>
    </xf>
    <xf numFmtId="0" fontId="6" fillId="0" borderId="6" xfId="1" applyFont="1" applyBorder="1" applyAlignment="1">
      <alignment horizontal="center"/>
    </xf>
    <xf numFmtId="0" fontId="7" fillId="0" borderId="7" xfId="1" applyFont="1" applyBorder="1"/>
  </cellXfs>
  <cellStyles count="4">
    <cellStyle name="Hipervínculo" xfId="3" builtinId="8"/>
    <cellStyle name="Normal" xfId="0" builtinId="0"/>
    <cellStyle name="Normal 2" xfId="1"/>
    <cellStyle name="Normal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workbookViewId="0">
      <selection activeCell="F11" sqref="F11:F12"/>
    </sheetView>
  </sheetViews>
  <sheetFormatPr baseColWidth="10" defaultRowHeight="12.75" x14ac:dyDescent="0.2"/>
  <sheetData>
    <row r="1" spans="1:12" ht="46.5" customHeight="1" x14ac:dyDescent="0.2">
      <c r="A1" s="89" t="s">
        <v>66</v>
      </c>
      <c r="B1" s="89"/>
      <c r="C1" s="89"/>
      <c r="D1" s="89"/>
      <c r="E1" s="89"/>
      <c r="F1" s="89"/>
      <c r="G1" s="89"/>
      <c r="H1" s="89"/>
      <c r="I1" s="89"/>
      <c r="J1" s="89"/>
      <c r="K1" s="89"/>
      <c r="L1" s="89"/>
    </row>
    <row r="2" spans="1:12" ht="15.75" customHeight="1" x14ac:dyDescent="0.2">
      <c r="A2" s="88"/>
      <c r="B2" s="49">
        <v>2024</v>
      </c>
      <c r="C2" s="88"/>
      <c r="D2" s="88"/>
      <c r="E2" s="88"/>
      <c r="F2" s="88"/>
      <c r="G2" s="88"/>
      <c r="H2" s="88"/>
      <c r="I2" s="88"/>
      <c r="J2" s="88"/>
      <c r="K2" s="88"/>
      <c r="L2" s="88"/>
    </row>
    <row r="3" spans="1:12" ht="15" customHeight="1" x14ac:dyDescent="0.2">
      <c r="A3" s="48"/>
      <c r="B3" s="49">
        <v>2023</v>
      </c>
      <c r="C3" s="48"/>
      <c r="D3" s="48"/>
      <c r="E3" s="48"/>
      <c r="F3" s="48"/>
      <c r="G3" s="48"/>
      <c r="H3" s="48"/>
      <c r="I3" s="48"/>
      <c r="J3" s="48"/>
      <c r="K3" s="48"/>
      <c r="L3" s="48"/>
    </row>
    <row r="4" spans="1:12" x14ac:dyDescent="0.2">
      <c r="B4" s="26">
        <v>2022</v>
      </c>
      <c r="D4" s="46"/>
    </row>
    <row r="5" spans="1:12" x14ac:dyDescent="0.2">
      <c r="B5" s="26">
        <v>2021</v>
      </c>
    </row>
    <row r="6" spans="1:12" x14ac:dyDescent="0.2">
      <c r="B6" s="26">
        <v>2020</v>
      </c>
    </row>
    <row r="7" spans="1:12" x14ac:dyDescent="0.2">
      <c r="B7" s="26">
        <v>2019</v>
      </c>
    </row>
    <row r="8" spans="1:12" x14ac:dyDescent="0.2">
      <c r="B8" s="26">
        <v>2018</v>
      </c>
    </row>
    <row r="9" spans="1:12" x14ac:dyDescent="0.2">
      <c r="B9" s="26">
        <v>2017</v>
      </c>
    </row>
    <row r="12" spans="1:12" x14ac:dyDescent="0.2">
      <c r="A12" s="46"/>
    </row>
  </sheetData>
  <mergeCells count="1">
    <mergeCell ref="A1:L1"/>
  </mergeCells>
  <hyperlinks>
    <hyperlink ref="B5" location="'2021'!A1" display="'2021'!A1"/>
    <hyperlink ref="B6" location="'2020'!A1" display="'2020'!A1"/>
    <hyperlink ref="B7" location="'2019'!A1" display="'2019'!A1"/>
    <hyperlink ref="B8" location="'2018'!A1" display="'2018'!A1"/>
    <hyperlink ref="B9" location="'2017'!A1" display="'2017'!A1"/>
    <hyperlink ref="B4" location="'2022'!A1" display="'2022'!A1"/>
    <hyperlink ref="B3" location="'2023'!A1" display="'2023'!A1"/>
    <hyperlink ref="B2" location="'2024'!A1" display="'2024'!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8"/>
  <sheetViews>
    <sheetView zoomScaleNormal="100" workbookViewId="0">
      <selection activeCell="B9" sqref="B9"/>
    </sheetView>
  </sheetViews>
  <sheetFormatPr baseColWidth="10" defaultColWidth="14.42578125" defaultRowHeight="15" customHeight="1" x14ac:dyDescent="0.2"/>
  <cols>
    <col min="1" max="1" width="27.7109375" style="83" customWidth="1"/>
    <col min="2" max="2" width="79.85546875" style="13" customWidth="1"/>
    <col min="3" max="26" width="11.42578125" style="13" customWidth="1"/>
    <col min="27" max="16384" width="14.42578125" style="13"/>
  </cols>
  <sheetData>
    <row r="1" spans="1:26" ht="12.75" customHeight="1" thickBot="1" x14ac:dyDescent="0.25">
      <c r="A1" s="105" t="s">
        <v>8</v>
      </c>
      <c r="B1" s="106"/>
      <c r="C1" s="12"/>
      <c r="D1" s="12"/>
      <c r="E1" s="12"/>
      <c r="F1" s="12"/>
      <c r="G1" s="12"/>
      <c r="H1" s="12"/>
      <c r="I1" s="12"/>
      <c r="J1" s="12"/>
      <c r="K1" s="12"/>
      <c r="L1" s="12"/>
      <c r="M1" s="12"/>
      <c r="N1" s="12"/>
      <c r="O1" s="12"/>
      <c r="P1" s="12"/>
      <c r="Q1" s="12"/>
      <c r="R1" s="12"/>
      <c r="S1" s="12"/>
      <c r="T1" s="12"/>
      <c r="U1" s="12"/>
      <c r="V1" s="12"/>
      <c r="W1" s="12"/>
      <c r="X1" s="12"/>
      <c r="Y1" s="12"/>
      <c r="Z1" s="12"/>
    </row>
    <row r="2" spans="1:26" ht="12.75" customHeight="1" x14ac:dyDescent="0.2">
      <c r="A2" s="68" t="s">
        <v>9</v>
      </c>
      <c r="B2" s="56" t="s">
        <v>28</v>
      </c>
      <c r="C2" s="12"/>
      <c r="D2" s="12"/>
      <c r="E2" s="12"/>
      <c r="F2" s="12"/>
      <c r="G2" s="12"/>
      <c r="H2" s="12"/>
      <c r="I2" s="12"/>
      <c r="J2" s="12"/>
      <c r="K2" s="12"/>
      <c r="L2" s="12"/>
      <c r="M2" s="12"/>
      <c r="N2" s="12"/>
      <c r="O2" s="12"/>
      <c r="P2" s="12"/>
      <c r="Q2" s="12"/>
      <c r="R2" s="12"/>
      <c r="S2" s="12"/>
      <c r="T2" s="12"/>
      <c r="U2" s="12"/>
      <c r="V2" s="12"/>
      <c r="W2" s="12"/>
      <c r="X2" s="12"/>
      <c r="Y2" s="12"/>
      <c r="Z2" s="12"/>
    </row>
    <row r="3" spans="1:26" ht="12.75" customHeight="1" x14ac:dyDescent="0.2">
      <c r="A3" s="69" t="s">
        <v>10</v>
      </c>
      <c r="B3" s="57" t="s">
        <v>11</v>
      </c>
      <c r="C3" s="12"/>
      <c r="D3" s="12"/>
      <c r="E3" s="12"/>
      <c r="F3" s="12"/>
      <c r="G3" s="12"/>
      <c r="H3" s="12"/>
      <c r="I3" s="12"/>
      <c r="J3" s="12"/>
      <c r="K3" s="12"/>
      <c r="L3" s="12"/>
      <c r="M3" s="12"/>
      <c r="N3" s="12"/>
      <c r="O3" s="12"/>
      <c r="P3" s="12"/>
      <c r="Q3" s="12"/>
      <c r="R3" s="12"/>
      <c r="S3" s="12"/>
      <c r="T3" s="12"/>
      <c r="U3" s="12"/>
      <c r="V3" s="12"/>
      <c r="W3" s="12"/>
      <c r="X3" s="12"/>
      <c r="Y3" s="12"/>
      <c r="Z3" s="12"/>
    </row>
    <row r="4" spans="1:26" ht="12.75" customHeight="1" x14ac:dyDescent="0.2">
      <c r="A4" s="69" t="s">
        <v>12</v>
      </c>
      <c r="B4" s="58" t="s">
        <v>29</v>
      </c>
      <c r="C4" s="14"/>
      <c r="D4" s="12"/>
      <c r="E4" s="12"/>
      <c r="F4" s="12"/>
      <c r="G4" s="12"/>
      <c r="H4" s="12"/>
      <c r="I4" s="12"/>
      <c r="J4" s="12"/>
      <c r="K4" s="12"/>
      <c r="L4" s="12"/>
      <c r="M4" s="12"/>
      <c r="N4" s="12"/>
      <c r="O4" s="12"/>
      <c r="P4" s="12"/>
      <c r="Q4" s="12"/>
      <c r="R4" s="12"/>
      <c r="S4" s="12"/>
      <c r="T4" s="12"/>
      <c r="U4" s="12"/>
      <c r="V4" s="12"/>
      <c r="W4" s="12"/>
      <c r="X4" s="12"/>
      <c r="Y4" s="12"/>
      <c r="Z4" s="12"/>
    </row>
    <row r="5" spans="1:26" ht="12.75" customHeight="1" x14ac:dyDescent="0.2">
      <c r="A5" s="70" t="s">
        <v>13</v>
      </c>
      <c r="B5" s="59" t="s">
        <v>14</v>
      </c>
      <c r="C5" s="12"/>
      <c r="D5" s="12"/>
      <c r="E5" s="12"/>
      <c r="F5" s="12"/>
      <c r="G5" s="12"/>
      <c r="H5" s="12"/>
      <c r="I5" s="12"/>
      <c r="J5" s="12"/>
      <c r="K5" s="12"/>
      <c r="L5" s="12"/>
      <c r="M5" s="12"/>
      <c r="N5" s="12"/>
      <c r="O5" s="12"/>
      <c r="P5" s="12"/>
      <c r="Q5" s="12"/>
      <c r="R5" s="12"/>
      <c r="S5" s="12"/>
      <c r="T5" s="12"/>
      <c r="U5" s="12"/>
      <c r="V5" s="12"/>
      <c r="W5" s="12"/>
      <c r="X5" s="12"/>
      <c r="Y5" s="12"/>
      <c r="Z5" s="12"/>
    </row>
    <row r="6" spans="1:26" ht="30" customHeight="1" x14ac:dyDescent="0.2">
      <c r="A6" s="71" t="s">
        <v>15</v>
      </c>
      <c r="B6" s="60" t="s">
        <v>57</v>
      </c>
      <c r="C6" s="12"/>
      <c r="D6" s="6"/>
      <c r="E6" s="12"/>
      <c r="F6" s="12"/>
      <c r="G6" s="12"/>
      <c r="H6" s="12"/>
      <c r="I6" s="12"/>
      <c r="J6" s="12"/>
      <c r="K6" s="12"/>
      <c r="L6" s="12"/>
      <c r="M6" s="12"/>
      <c r="N6" s="12"/>
      <c r="O6" s="12"/>
      <c r="P6" s="12"/>
      <c r="Q6" s="12"/>
      <c r="R6" s="12"/>
      <c r="S6" s="12"/>
      <c r="T6" s="12"/>
      <c r="U6" s="12"/>
      <c r="V6" s="12"/>
      <c r="W6" s="12"/>
      <c r="X6" s="12"/>
      <c r="Y6" s="12"/>
      <c r="Z6" s="12"/>
    </row>
    <row r="7" spans="1:26" ht="60.75" thickBot="1" x14ac:dyDescent="0.25">
      <c r="A7" s="72" t="s">
        <v>16</v>
      </c>
      <c r="B7" s="61" t="s">
        <v>61</v>
      </c>
      <c r="C7" s="12"/>
      <c r="D7" s="12"/>
      <c r="E7" s="12"/>
      <c r="F7" s="12"/>
      <c r="G7" s="12"/>
      <c r="H7" s="12"/>
      <c r="I7" s="12"/>
      <c r="J7" s="12"/>
      <c r="K7" s="12"/>
      <c r="L7" s="12"/>
      <c r="M7" s="12"/>
      <c r="N7" s="12"/>
      <c r="O7" s="12"/>
      <c r="P7" s="12"/>
      <c r="Q7" s="12"/>
      <c r="R7" s="12"/>
      <c r="S7" s="12"/>
      <c r="T7" s="12"/>
      <c r="U7" s="12"/>
      <c r="V7" s="12"/>
      <c r="W7" s="12"/>
      <c r="X7" s="12"/>
      <c r="Y7" s="12"/>
      <c r="Z7" s="12"/>
    </row>
    <row r="8" spans="1:26" ht="14.25" x14ac:dyDescent="0.2">
      <c r="A8" s="73" t="s">
        <v>17</v>
      </c>
      <c r="B8" s="51" t="s">
        <v>32</v>
      </c>
      <c r="C8" s="12"/>
      <c r="D8" s="12"/>
      <c r="E8" s="12"/>
      <c r="F8" s="12"/>
      <c r="G8" s="12"/>
      <c r="H8" s="12"/>
      <c r="I8" s="12"/>
      <c r="J8" s="12"/>
      <c r="K8" s="12"/>
      <c r="L8" s="12"/>
      <c r="M8" s="12"/>
      <c r="N8" s="12"/>
      <c r="O8" s="12"/>
      <c r="P8" s="12"/>
      <c r="Q8" s="12"/>
      <c r="R8" s="12"/>
      <c r="S8" s="12"/>
      <c r="T8" s="12"/>
      <c r="U8" s="12"/>
      <c r="V8" s="12"/>
      <c r="W8" s="12"/>
      <c r="X8" s="12"/>
      <c r="Y8" s="12"/>
      <c r="Z8" s="12"/>
    </row>
    <row r="9" spans="1:26" ht="90.75" customHeight="1" x14ac:dyDescent="0.2">
      <c r="A9" s="74" t="s">
        <v>18</v>
      </c>
      <c r="B9" s="52" t="s">
        <v>58</v>
      </c>
      <c r="C9" s="12"/>
      <c r="D9" s="12"/>
      <c r="E9" s="12"/>
      <c r="F9" s="12"/>
      <c r="G9" s="12"/>
      <c r="H9" s="12"/>
      <c r="I9" s="12"/>
      <c r="J9" s="12"/>
      <c r="K9" s="12"/>
      <c r="L9" s="12"/>
      <c r="M9" s="12"/>
      <c r="N9" s="12"/>
      <c r="O9" s="12"/>
      <c r="P9" s="12"/>
      <c r="Q9" s="12"/>
      <c r="R9" s="12"/>
      <c r="S9" s="12"/>
      <c r="T9" s="12"/>
      <c r="U9" s="12"/>
      <c r="V9" s="12"/>
      <c r="W9" s="12"/>
      <c r="X9" s="12"/>
      <c r="Y9" s="12"/>
      <c r="Z9" s="12"/>
    </row>
    <row r="10" spans="1:26" ht="14.25" x14ac:dyDescent="0.2">
      <c r="A10" s="75" t="s">
        <v>19</v>
      </c>
      <c r="B10" s="53" t="s">
        <v>39</v>
      </c>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24.75" thickBot="1" x14ac:dyDescent="0.25">
      <c r="A11" s="76" t="s">
        <v>41</v>
      </c>
      <c r="B11" s="54" t="s">
        <v>62</v>
      </c>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4.25" x14ac:dyDescent="0.2">
      <c r="A12" s="73" t="s">
        <v>21</v>
      </c>
      <c r="B12" s="62" t="s">
        <v>3</v>
      </c>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30" customHeight="1" x14ac:dyDescent="0.2">
      <c r="A13" s="75" t="s">
        <v>18</v>
      </c>
      <c r="B13" s="63" t="s">
        <v>40</v>
      </c>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4.25" x14ac:dyDescent="0.2">
      <c r="A14" s="77" t="s">
        <v>19</v>
      </c>
      <c r="B14" s="27" t="s">
        <v>33</v>
      </c>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30" customHeight="1" thickBot="1" x14ac:dyDescent="0.25">
      <c r="A15" s="78" t="s">
        <v>20</v>
      </c>
      <c r="B15" s="55" t="s">
        <v>42</v>
      </c>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24" x14ac:dyDescent="0.2">
      <c r="A16" s="79" t="s">
        <v>22</v>
      </c>
      <c r="B16" s="64" t="s">
        <v>26</v>
      </c>
      <c r="C16" s="15"/>
      <c r="D16" s="15"/>
      <c r="E16" s="15"/>
      <c r="F16" s="15"/>
      <c r="G16" s="15"/>
      <c r="H16" s="15"/>
      <c r="I16" s="15"/>
      <c r="J16" s="15"/>
      <c r="K16" s="12"/>
      <c r="L16" s="12"/>
      <c r="M16" s="12"/>
      <c r="N16" s="12"/>
      <c r="O16" s="12"/>
      <c r="P16" s="12"/>
      <c r="Q16" s="12"/>
      <c r="R16" s="12"/>
      <c r="S16" s="12"/>
      <c r="T16" s="12"/>
      <c r="U16" s="12"/>
      <c r="V16" s="12"/>
      <c r="W16" s="12"/>
      <c r="X16" s="12"/>
      <c r="Y16" s="12"/>
      <c r="Z16" s="12"/>
    </row>
    <row r="17" spans="1:26" ht="24" x14ac:dyDescent="0.2">
      <c r="A17" s="69" t="s">
        <v>23</v>
      </c>
      <c r="B17" s="65" t="s">
        <v>24</v>
      </c>
      <c r="C17" s="15"/>
      <c r="D17" s="15"/>
      <c r="E17" s="15"/>
      <c r="F17" s="15"/>
      <c r="G17" s="15"/>
      <c r="H17" s="15"/>
      <c r="I17" s="15"/>
      <c r="J17" s="15"/>
      <c r="K17" s="12"/>
      <c r="L17" s="12"/>
      <c r="M17" s="12"/>
      <c r="N17" s="12"/>
      <c r="O17" s="12"/>
      <c r="P17" s="12"/>
      <c r="Q17" s="12"/>
      <c r="R17" s="12"/>
      <c r="S17" s="12"/>
      <c r="T17" s="12"/>
      <c r="U17" s="12"/>
      <c r="V17" s="12"/>
      <c r="W17" s="12"/>
      <c r="X17" s="12"/>
      <c r="Y17" s="12"/>
      <c r="Z17" s="12"/>
    </row>
    <row r="18" spans="1:26" ht="12.75" customHeight="1" x14ac:dyDescent="0.2">
      <c r="A18" s="69" t="s">
        <v>25</v>
      </c>
      <c r="B18" s="66" t="s">
        <v>26</v>
      </c>
      <c r="C18" s="15"/>
      <c r="D18" s="15"/>
      <c r="E18" s="15"/>
      <c r="F18" s="15"/>
      <c r="G18" s="15" t="s">
        <v>30</v>
      </c>
      <c r="H18" s="15"/>
      <c r="I18" s="15"/>
      <c r="J18" s="15"/>
      <c r="K18" s="15"/>
      <c r="L18" s="12"/>
      <c r="M18" s="12"/>
      <c r="N18" s="12"/>
      <c r="O18" s="12"/>
      <c r="P18" s="12"/>
      <c r="Q18" s="12"/>
      <c r="R18" s="12"/>
      <c r="S18" s="12"/>
      <c r="T18" s="12"/>
      <c r="U18" s="12"/>
      <c r="V18" s="12"/>
      <c r="W18" s="12"/>
      <c r="X18" s="12"/>
      <c r="Y18" s="12"/>
      <c r="Z18" s="12"/>
    </row>
    <row r="19" spans="1:26" ht="54" customHeight="1" thickBot="1" x14ac:dyDescent="0.25">
      <c r="A19" s="80" t="s">
        <v>27</v>
      </c>
      <c r="B19" s="67" t="s">
        <v>59</v>
      </c>
      <c r="C19" s="16"/>
      <c r="D19" s="16"/>
      <c r="E19" s="16"/>
      <c r="F19" s="16"/>
      <c r="G19" s="16"/>
      <c r="H19" s="16"/>
      <c r="I19" s="16"/>
      <c r="J19" s="15"/>
      <c r="K19" s="15"/>
      <c r="L19" s="12"/>
      <c r="M19" s="12"/>
      <c r="N19" s="12"/>
      <c r="O19" s="12"/>
      <c r="P19" s="12"/>
      <c r="Q19" s="12"/>
      <c r="R19" s="12"/>
      <c r="S19" s="12"/>
      <c r="T19" s="12"/>
      <c r="U19" s="12"/>
      <c r="V19" s="12"/>
      <c r="W19" s="12"/>
      <c r="X19" s="12"/>
      <c r="Y19" s="12"/>
      <c r="Z19" s="12"/>
    </row>
    <row r="20" spans="1:26" ht="12.75" customHeight="1" x14ac:dyDescent="0.2">
      <c r="A20" s="81"/>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2.75" customHeight="1" x14ac:dyDescent="0.2">
      <c r="A21" s="81"/>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2.75" customHeight="1" x14ac:dyDescent="0.2">
      <c r="A22" s="81"/>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2.75" customHeight="1" x14ac:dyDescent="0.2">
      <c r="A23" s="81"/>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2.75" customHeight="1" x14ac:dyDescent="0.2">
      <c r="A24" s="8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2.75" customHeight="1" x14ac:dyDescent="0.2">
      <c r="A25" s="81"/>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2.75" customHeight="1" x14ac:dyDescent="0.2">
      <c r="A26" s="81"/>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x14ac:dyDescent="0.2">
      <c r="A27" s="81"/>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75" customHeight="1" x14ac:dyDescent="0.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4.25" x14ac:dyDescent="0.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2.75" customHeight="1" x14ac:dyDescent="0.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2.75" customHeight="1" x14ac:dyDescent="0.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2.75" customHeight="1" x14ac:dyDescent="0.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4.25" x14ac:dyDescent="0.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2.75" customHeight="1" x14ac:dyDescent="0.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2.75" customHeight="1" x14ac:dyDescent="0.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2.75" customHeight="1" x14ac:dyDescent="0.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4.25" x14ac:dyDescent="0.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2.75" customHeight="1" x14ac:dyDescent="0.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2.75" customHeight="1" x14ac:dyDescent="0.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2.75" customHeight="1" x14ac:dyDescent="0.2">
      <c r="A40" s="81"/>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2.75" customHeight="1" x14ac:dyDescent="0.2">
      <c r="A41" s="81"/>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2.75" customHeight="1" x14ac:dyDescent="0.2">
      <c r="A42" s="81"/>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2.75" customHeight="1" x14ac:dyDescent="0.2">
      <c r="A43" s="81"/>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2.75" customHeight="1" x14ac:dyDescent="0.2">
      <c r="A44" s="81"/>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2.75" customHeight="1" x14ac:dyDescent="0.2">
      <c r="A45" s="81"/>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2.75" customHeight="1" x14ac:dyDescent="0.2">
      <c r="A46" s="81"/>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2.75" customHeight="1" x14ac:dyDescent="0.2">
      <c r="A47" s="81"/>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2.75" customHeight="1" x14ac:dyDescent="0.2">
      <c r="A48" s="81"/>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2.75" customHeight="1" x14ac:dyDescent="0.2">
      <c r="A49" s="81"/>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2.75" customHeight="1" x14ac:dyDescent="0.2">
      <c r="A50" s="81"/>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2.75" customHeight="1" x14ac:dyDescent="0.2">
      <c r="A51" s="81"/>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2.75" customHeight="1" x14ac:dyDescent="0.2">
      <c r="A52" s="81"/>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2.75" customHeight="1" x14ac:dyDescent="0.2">
      <c r="A53" s="81"/>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2.75" customHeight="1" x14ac:dyDescent="0.2">
      <c r="A54" s="81"/>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2.75" customHeight="1" x14ac:dyDescent="0.2">
      <c r="A55" s="81"/>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2.75" customHeight="1" x14ac:dyDescent="0.2">
      <c r="A56" s="81"/>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2.75" customHeight="1" x14ac:dyDescent="0.2">
      <c r="A57" s="81"/>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2.75" customHeight="1" x14ac:dyDescent="0.2">
      <c r="A58" s="81"/>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2.75" customHeight="1" x14ac:dyDescent="0.2">
      <c r="A59" s="81"/>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2.75" customHeight="1" x14ac:dyDescent="0.2">
      <c r="A60" s="81"/>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x14ac:dyDescent="0.2">
      <c r="A61" s="81"/>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x14ac:dyDescent="0.2">
      <c r="A62" s="81"/>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x14ac:dyDescent="0.2">
      <c r="A63" s="81"/>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x14ac:dyDescent="0.2">
      <c r="A64" s="81"/>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x14ac:dyDescent="0.2">
      <c r="A65" s="81"/>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x14ac:dyDescent="0.2">
      <c r="A66" s="81"/>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x14ac:dyDescent="0.2">
      <c r="A67" s="81"/>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x14ac:dyDescent="0.2">
      <c r="A68" s="81"/>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x14ac:dyDescent="0.2">
      <c r="A69" s="81"/>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x14ac:dyDescent="0.2">
      <c r="A70" s="81"/>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x14ac:dyDescent="0.2">
      <c r="A71" s="81"/>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x14ac:dyDescent="0.2">
      <c r="A72" s="81"/>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x14ac:dyDescent="0.2">
      <c r="A73" s="81"/>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x14ac:dyDescent="0.2">
      <c r="A74" s="81"/>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x14ac:dyDescent="0.2">
      <c r="A75" s="81"/>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x14ac:dyDescent="0.2">
      <c r="A76" s="81"/>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x14ac:dyDescent="0.2">
      <c r="A77" s="81"/>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x14ac:dyDescent="0.2">
      <c r="A78" s="81"/>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x14ac:dyDescent="0.2">
      <c r="A79" s="81"/>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x14ac:dyDescent="0.2">
      <c r="A80" s="81"/>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x14ac:dyDescent="0.2">
      <c r="A81" s="81"/>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x14ac:dyDescent="0.2">
      <c r="A82" s="81"/>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x14ac:dyDescent="0.2">
      <c r="A83" s="81"/>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x14ac:dyDescent="0.2">
      <c r="A84" s="81"/>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x14ac:dyDescent="0.2">
      <c r="A85" s="81"/>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x14ac:dyDescent="0.2">
      <c r="A86" s="81"/>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x14ac:dyDescent="0.2">
      <c r="A87" s="81"/>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x14ac:dyDescent="0.2">
      <c r="A88" s="81"/>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x14ac:dyDescent="0.2">
      <c r="A89" s="81"/>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x14ac:dyDescent="0.2">
      <c r="A90" s="81"/>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x14ac:dyDescent="0.2">
      <c r="A91" s="81"/>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x14ac:dyDescent="0.2">
      <c r="A92" s="81"/>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x14ac:dyDescent="0.2">
      <c r="A93" s="81"/>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x14ac:dyDescent="0.2">
      <c r="A94" s="81"/>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x14ac:dyDescent="0.2">
      <c r="A95" s="81"/>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x14ac:dyDescent="0.2">
      <c r="A96" s="81"/>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x14ac:dyDescent="0.2">
      <c r="A97" s="81"/>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x14ac:dyDescent="0.2">
      <c r="A98" s="81"/>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x14ac:dyDescent="0.2">
      <c r="A99" s="81"/>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x14ac:dyDescent="0.2">
      <c r="A100" s="81"/>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x14ac:dyDescent="0.2">
      <c r="A101" s="81"/>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x14ac:dyDescent="0.2">
      <c r="A102" s="81"/>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x14ac:dyDescent="0.2">
      <c r="A103" s="81"/>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x14ac:dyDescent="0.2">
      <c r="A104" s="81"/>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x14ac:dyDescent="0.2">
      <c r="A105" s="81"/>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x14ac:dyDescent="0.2">
      <c r="A106" s="81"/>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x14ac:dyDescent="0.2">
      <c r="A107" s="81"/>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x14ac:dyDescent="0.2">
      <c r="A108" s="81"/>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x14ac:dyDescent="0.2">
      <c r="A109" s="81"/>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x14ac:dyDescent="0.2">
      <c r="A110" s="81"/>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x14ac:dyDescent="0.2">
      <c r="A111" s="81"/>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x14ac:dyDescent="0.2">
      <c r="A112" s="81"/>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x14ac:dyDescent="0.2">
      <c r="A113" s="81"/>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x14ac:dyDescent="0.2">
      <c r="A114" s="81"/>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x14ac:dyDescent="0.2">
      <c r="A115" s="81"/>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x14ac:dyDescent="0.2">
      <c r="A116" s="81"/>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x14ac:dyDescent="0.2">
      <c r="A117" s="8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x14ac:dyDescent="0.2">
      <c r="A118" s="81"/>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x14ac:dyDescent="0.2">
      <c r="A119" s="81"/>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x14ac:dyDescent="0.2">
      <c r="A120" s="81"/>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x14ac:dyDescent="0.2">
      <c r="A121" s="81"/>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x14ac:dyDescent="0.2">
      <c r="A122" s="81"/>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x14ac:dyDescent="0.2">
      <c r="A123" s="81"/>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x14ac:dyDescent="0.2">
      <c r="A124" s="81"/>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x14ac:dyDescent="0.2">
      <c r="A125" s="81"/>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x14ac:dyDescent="0.2">
      <c r="A126" s="81"/>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x14ac:dyDescent="0.2">
      <c r="A127" s="81"/>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x14ac:dyDescent="0.2">
      <c r="A128" s="81"/>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x14ac:dyDescent="0.2">
      <c r="A129" s="81"/>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x14ac:dyDescent="0.2">
      <c r="A130" s="81"/>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x14ac:dyDescent="0.2">
      <c r="A131" s="81"/>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x14ac:dyDescent="0.2">
      <c r="A132" s="81"/>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x14ac:dyDescent="0.2">
      <c r="A133" s="81"/>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x14ac:dyDescent="0.2">
      <c r="A134" s="81"/>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x14ac:dyDescent="0.2">
      <c r="A135" s="81"/>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x14ac:dyDescent="0.2">
      <c r="A136" s="81"/>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x14ac:dyDescent="0.2">
      <c r="A137" s="81"/>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x14ac:dyDescent="0.2">
      <c r="A138" s="81"/>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x14ac:dyDescent="0.2">
      <c r="A139" s="81"/>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x14ac:dyDescent="0.2">
      <c r="A140" s="81"/>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x14ac:dyDescent="0.2">
      <c r="A141" s="81"/>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x14ac:dyDescent="0.2">
      <c r="A142" s="81"/>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x14ac:dyDescent="0.2">
      <c r="A143" s="81"/>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x14ac:dyDescent="0.2">
      <c r="A144" s="81"/>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x14ac:dyDescent="0.2">
      <c r="A145" s="81"/>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x14ac:dyDescent="0.2">
      <c r="A146" s="81"/>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x14ac:dyDescent="0.2">
      <c r="A147" s="81"/>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75" customHeight="1" x14ac:dyDescent="0.2">
      <c r="A148" s="81"/>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75" customHeight="1" x14ac:dyDescent="0.2">
      <c r="A149" s="81"/>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x14ac:dyDescent="0.2">
      <c r="A150" s="81"/>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x14ac:dyDescent="0.2">
      <c r="A151" s="81"/>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x14ac:dyDescent="0.2">
      <c r="A152" s="81"/>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x14ac:dyDescent="0.2">
      <c r="A153" s="81"/>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x14ac:dyDescent="0.2">
      <c r="A154" s="81"/>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x14ac:dyDescent="0.2">
      <c r="A155" s="81"/>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x14ac:dyDescent="0.2">
      <c r="A156" s="81"/>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x14ac:dyDescent="0.2">
      <c r="A157" s="81"/>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x14ac:dyDescent="0.2">
      <c r="A158" s="81"/>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x14ac:dyDescent="0.2">
      <c r="A159" s="81"/>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x14ac:dyDescent="0.2">
      <c r="A160" s="81"/>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x14ac:dyDescent="0.2">
      <c r="A161" s="81"/>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x14ac:dyDescent="0.2">
      <c r="A162" s="81"/>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x14ac:dyDescent="0.2">
      <c r="A163" s="81"/>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x14ac:dyDescent="0.2">
      <c r="A164" s="81"/>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x14ac:dyDescent="0.2">
      <c r="A165" s="81"/>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x14ac:dyDescent="0.2">
      <c r="A166" s="81"/>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x14ac:dyDescent="0.2">
      <c r="A167" s="81"/>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x14ac:dyDescent="0.2">
      <c r="A168" s="81"/>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x14ac:dyDescent="0.2">
      <c r="A169" s="81"/>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x14ac:dyDescent="0.2">
      <c r="A170" s="81"/>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x14ac:dyDescent="0.2">
      <c r="A171" s="81"/>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x14ac:dyDescent="0.2">
      <c r="A172" s="81"/>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x14ac:dyDescent="0.2">
      <c r="A173" s="81"/>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x14ac:dyDescent="0.2">
      <c r="A174" s="81"/>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x14ac:dyDescent="0.2">
      <c r="A175" s="81"/>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x14ac:dyDescent="0.2">
      <c r="A176" s="81"/>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x14ac:dyDescent="0.2">
      <c r="A177" s="81"/>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x14ac:dyDescent="0.2">
      <c r="A178" s="8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x14ac:dyDescent="0.2">
      <c r="A179" s="81"/>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x14ac:dyDescent="0.2">
      <c r="A180" s="81"/>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x14ac:dyDescent="0.2">
      <c r="A181" s="81"/>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x14ac:dyDescent="0.2">
      <c r="A182" s="81"/>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x14ac:dyDescent="0.2">
      <c r="A183" s="81"/>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x14ac:dyDescent="0.2">
      <c r="A184" s="81"/>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x14ac:dyDescent="0.2">
      <c r="A185" s="81"/>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x14ac:dyDescent="0.2">
      <c r="A186" s="81"/>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x14ac:dyDescent="0.2">
      <c r="A187" s="81"/>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x14ac:dyDescent="0.2">
      <c r="A188" s="81"/>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x14ac:dyDescent="0.2">
      <c r="A189" s="81"/>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x14ac:dyDescent="0.2">
      <c r="A190" s="81"/>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x14ac:dyDescent="0.2">
      <c r="A191" s="81"/>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x14ac:dyDescent="0.2">
      <c r="A192" s="81"/>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x14ac:dyDescent="0.2">
      <c r="A193" s="81"/>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x14ac:dyDescent="0.2">
      <c r="A194" s="81"/>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x14ac:dyDescent="0.2">
      <c r="A195" s="81"/>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x14ac:dyDescent="0.2">
      <c r="A196" s="81"/>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x14ac:dyDescent="0.2">
      <c r="A197" s="81"/>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x14ac:dyDescent="0.2">
      <c r="A198" s="81"/>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x14ac:dyDescent="0.2">
      <c r="A199" s="81"/>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x14ac:dyDescent="0.2">
      <c r="A200" s="81"/>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x14ac:dyDescent="0.2">
      <c r="A201" s="81"/>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x14ac:dyDescent="0.2">
      <c r="A202" s="81"/>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x14ac:dyDescent="0.2">
      <c r="A203" s="81"/>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x14ac:dyDescent="0.2">
      <c r="A204" s="81"/>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x14ac:dyDescent="0.2">
      <c r="A205" s="81"/>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x14ac:dyDescent="0.2">
      <c r="A206" s="81"/>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x14ac:dyDescent="0.2">
      <c r="A207" s="81"/>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x14ac:dyDescent="0.2">
      <c r="A208" s="81"/>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x14ac:dyDescent="0.2">
      <c r="A209" s="81"/>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x14ac:dyDescent="0.2">
      <c r="A210" s="81"/>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x14ac:dyDescent="0.2">
      <c r="A211" s="81"/>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x14ac:dyDescent="0.2">
      <c r="A212" s="81"/>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x14ac:dyDescent="0.2">
      <c r="A213" s="81"/>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x14ac:dyDescent="0.2">
      <c r="A214" s="81"/>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x14ac:dyDescent="0.2">
      <c r="A215" s="81"/>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x14ac:dyDescent="0.2">
      <c r="A216" s="81"/>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x14ac:dyDescent="0.2">
      <c r="A217" s="81"/>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x14ac:dyDescent="0.2">
      <c r="A218" s="81"/>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x14ac:dyDescent="0.2">
      <c r="A219" s="81"/>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x14ac:dyDescent="0.2">
      <c r="A220" s="81"/>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x14ac:dyDescent="0.2">
      <c r="A221" s="81"/>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x14ac:dyDescent="0.2">
      <c r="A222" s="81"/>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x14ac:dyDescent="0.2">
      <c r="A223" s="81"/>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x14ac:dyDescent="0.2">
      <c r="A224" s="81"/>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x14ac:dyDescent="0.2">
      <c r="A225" s="81"/>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x14ac:dyDescent="0.2">
      <c r="A226" s="81"/>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x14ac:dyDescent="0.2">
      <c r="A227" s="81"/>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x14ac:dyDescent="0.2">
      <c r="A228" s="81"/>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x14ac:dyDescent="0.2">
      <c r="A229" s="81"/>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x14ac:dyDescent="0.2">
      <c r="A230" s="81"/>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x14ac:dyDescent="0.2">
      <c r="A231" s="81"/>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x14ac:dyDescent="0.2">
      <c r="A232" s="81"/>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x14ac:dyDescent="0.2">
      <c r="A233" s="81"/>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x14ac:dyDescent="0.2">
      <c r="A234" s="81"/>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x14ac:dyDescent="0.2">
      <c r="A235" s="81"/>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x14ac:dyDescent="0.2">
      <c r="A236" s="81"/>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x14ac:dyDescent="0.2">
      <c r="A237" s="81"/>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x14ac:dyDescent="0.2">
      <c r="A238" s="81"/>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x14ac:dyDescent="0.2">
      <c r="A239" s="81"/>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x14ac:dyDescent="0.2">
      <c r="A240" s="81"/>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x14ac:dyDescent="0.2">
      <c r="A241" s="81"/>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x14ac:dyDescent="0.2">
      <c r="A242" s="81"/>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x14ac:dyDescent="0.2">
      <c r="A243" s="81"/>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x14ac:dyDescent="0.2">
      <c r="A244" s="81"/>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x14ac:dyDescent="0.2">
      <c r="A245" s="81"/>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x14ac:dyDescent="0.2">
      <c r="A246" s="81"/>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x14ac:dyDescent="0.2">
      <c r="A247" s="81"/>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x14ac:dyDescent="0.2">
      <c r="A248" s="81"/>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x14ac:dyDescent="0.2">
      <c r="A249" s="81"/>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x14ac:dyDescent="0.2">
      <c r="A250" s="81"/>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x14ac:dyDescent="0.2">
      <c r="A251" s="81"/>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x14ac:dyDescent="0.2">
      <c r="A252" s="81"/>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x14ac:dyDescent="0.2">
      <c r="A253" s="81"/>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x14ac:dyDescent="0.2">
      <c r="A254" s="81"/>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x14ac:dyDescent="0.2">
      <c r="A255" s="81"/>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x14ac:dyDescent="0.2">
      <c r="A256" s="81"/>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x14ac:dyDescent="0.2">
      <c r="A257" s="81"/>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x14ac:dyDescent="0.2">
      <c r="A258" s="81"/>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x14ac:dyDescent="0.2">
      <c r="A259" s="81"/>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x14ac:dyDescent="0.2">
      <c r="A260" s="81"/>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x14ac:dyDescent="0.2">
      <c r="A261" s="81"/>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x14ac:dyDescent="0.2">
      <c r="A262" s="81"/>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x14ac:dyDescent="0.2">
      <c r="A263" s="81"/>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x14ac:dyDescent="0.2">
      <c r="A264" s="81"/>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x14ac:dyDescent="0.2">
      <c r="A265" s="81"/>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x14ac:dyDescent="0.2">
      <c r="A266" s="81"/>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x14ac:dyDescent="0.2">
      <c r="A267" s="81"/>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x14ac:dyDescent="0.2">
      <c r="A268" s="81"/>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x14ac:dyDescent="0.2">
      <c r="A269" s="81"/>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x14ac:dyDescent="0.2">
      <c r="A270" s="81"/>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x14ac:dyDescent="0.2">
      <c r="A271" s="81"/>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x14ac:dyDescent="0.2">
      <c r="A272" s="81"/>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x14ac:dyDescent="0.2">
      <c r="A273" s="81"/>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x14ac:dyDescent="0.2">
      <c r="A274" s="81"/>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x14ac:dyDescent="0.2">
      <c r="A275" s="81"/>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x14ac:dyDescent="0.2">
      <c r="A276" s="81"/>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x14ac:dyDescent="0.2">
      <c r="A277" s="81"/>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x14ac:dyDescent="0.2">
      <c r="A278" s="81"/>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x14ac:dyDescent="0.2">
      <c r="A279" s="81"/>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x14ac:dyDescent="0.2">
      <c r="A280" s="81"/>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x14ac:dyDescent="0.2">
      <c r="A281" s="81"/>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x14ac:dyDescent="0.2">
      <c r="A282" s="81"/>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x14ac:dyDescent="0.2">
      <c r="A283" s="81"/>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x14ac:dyDescent="0.2">
      <c r="A284" s="81"/>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x14ac:dyDescent="0.2">
      <c r="A285" s="81"/>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x14ac:dyDescent="0.2">
      <c r="A286" s="81"/>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x14ac:dyDescent="0.2">
      <c r="A287" s="81"/>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x14ac:dyDescent="0.2">
      <c r="A288" s="81"/>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x14ac:dyDescent="0.2">
      <c r="A289" s="81"/>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x14ac:dyDescent="0.2">
      <c r="A290" s="81"/>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x14ac:dyDescent="0.2">
      <c r="A291" s="81"/>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x14ac:dyDescent="0.2">
      <c r="A292" s="81"/>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x14ac:dyDescent="0.2">
      <c r="A293" s="81"/>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x14ac:dyDescent="0.2">
      <c r="A294" s="81"/>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x14ac:dyDescent="0.2">
      <c r="A295" s="81"/>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x14ac:dyDescent="0.2">
      <c r="A296" s="81"/>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x14ac:dyDescent="0.2">
      <c r="A297" s="81"/>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x14ac:dyDescent="0.2">
      <c r="A298" s="81"/>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x14ac:dyDescent="0.2">
      <c r="A299" s="81"/>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x14ac:dyDescent="0.2">
      <c r="A300" s="81"/>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x14ac:dyDescent="0.2">
      <c r="A301" s="81"/>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x14ac:dyDescent="0.2">
      <c r="A302" s="81"/>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x14ac:dyDescent="0.2">
      <c r="A303" s="81"/>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x14ac:dyDescent="0.2">
      <c r="A304" s="81"/>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x14ac:dyDescent="0.2">
      <c r="A305" s="81"/>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x14ac:dyDescent="0.2">
      <c r="A306" s="81"/>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x14ac:dyDescent="0.2">
      <c r="A307" s="81"/>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x14ac:dyDescent="0.2">
      <c r="A308" s="81"/>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x14ac:dyDescent="0.2">
      <c r="A309" s="81"/>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x14ac:dyDescent="0.2">
      <c r="A310" s="81"/>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x14ac:dyDescent="0.2">
      <c r="A311" s="81"/>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x14ac:dyDescent="0.2">
      <c r="A312" s="81"/>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x14ac:dyDescent="0.2">
      <c r="A313" s="81"/>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x14ac:dyDescent="0.2">
      <c r="A314" s="81"/>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x14ac:dyDescent="0.2">
      <c r="A315" s="81"/>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x14ac:dyDescent="0.2">
      <c r="A316" s="81"/>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x14ac:dyDescent="0.2">
      <c r="A317" s="81"/>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x14ac:dyDescent="0.2">
      <c r="A318" s="81"/>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x14ac:dyDescent="0.2">
      <c r="A319" s="81"/>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x14ac:dyDescent="0.2">
      <c r="A320" s="81"/>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x14ac:dyDescent="0.2">
      <c r="A321" s="81"/>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x14ac:dyDescent="0.2">
      <c r="A322" s="81"/>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x14ac:dyDescent="0.2">
      <c r="A323" s="81"/>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x14ac:dyDescent="0.2">
      <c r="A324" s="81"/>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x14ac:dyDescent="0.2">
      <c r="A325" s="81"/>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x14ac:dyDescent="0.2">
      <c r="A326" s="81"/>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x14ac:dyDescent="0.2">
      <c r="A327" s="81"/>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x14ac:dyDescent="0.2">
      <c r="A328" s="81"/>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x14ac:dyDescent="0.2">
      <c r="A329" s="81"/>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x14ac:dyDescent="0.2">
      <c r="A330" s="81"/>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x14ac:dyDescent="0.2">
      <c r="A331" s="81"/>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x14ac:dyDescent="0.2">
      <c r="A332" s="81"/>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x14ac:dyDescent="0.2">
      <c r="A333" s="81"/>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x14ac:dyDescent="0.2">
      <c r="A334" s="81"/>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x14ac:dyDescent="0.2">
      <c r="A335" s="81"/>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x14ac:dyDescent="0.2">
      <c r="A336" s="81"/>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x14ac:dyDescent="0.2">
      <c r="A337" s="81"/>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x14ac:dyDescent="0.2">
      <c r="A338" s="81"/>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x14ac:dyDescent="0.2">
      <c r="A339" s="81"/>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x14ac:dyDescent="0.2">
      <c r="A340" s="81"/>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x14ac:dyDescent="0.2">
      <c r="A341" s="81"/>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x14ac:dyDescent="0.2">
      <c r="A342" s="81"/>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x14ac:dyDescent="0.2">
      <c r="A343" s="81"/>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x14ac:dyDescent="0.2">
      <c r="A344" s="81"/>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x14ac:dyDescent="0.2">
      <c r="A345" s="81"/>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x14ac:dyDescent="0.2">
      <c r="A346" s="81"/>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x14ac:dyDescent="0.2">
      <c r="A347" s="81"/>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x14ac:dyDescent="0.2">
      <c r="A348" s="81"/>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x14ac:dyDescent="0.2">
      <c r="A349" s="81"/>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x14ac:dyDescent="0.2">
      <c r="A350" s="81"/>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x14ac:dyDescent="0.2">
      <c r="A351" s="81"/>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x14ac:dyDescent="0.2">
      <c r="A352" s="81"/>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x14ac:dyDescent="0.2">
      <c r="A353" s="81"/>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x14ac:dyDescent="0.2">
      <c r="A354" s="81"/>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x14ac:dyDescent="0.2">
      <c r="A355" s="81"/>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x14ac:dyDescent="0.2">
      <c r="A356" s="81"/>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x14ac:dyDescent="0.2">
      <c r="A357" s="81"/>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x14ac:dyDescent="0.2">
      <c r="A358" s="81"/>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x14ac:dyDescent="0.2">
      <c r="A359" s="81"/>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x14ac:dyDescent="0.2">
      <c r="A360" s="81"/>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x14ac:dyDescent="0.2">
      <c r="A361" s="81"/>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x14ac:dyDescent="0.2">
      <c r="A362" s="81"/>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x14ac:dyDescent="0.2">
      <c r="A363" s="81"/>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x14ac:dyDescent="0.2">
      <c r="A364" s="81"/>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x14ac:dyDescent="0.2">
      <c r="A365" s="81"/>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x14ac:dyDescent="0.2">
      <c r="A366" s="81"/>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x14ac:dyDescent="0.2">
      <c r="A367" s="81"/>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x14ac:dyDescent="0.2">
      <c r="A368" s="81"/>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x14ac:dyDescent="0.2">
      <c r="A369" s="81"/>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x14ac:dyDescent="0.2">
      <c r="A370" s="81"/>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x14ac:dyDescent="0.2">
      <c r="A371" s="81"/>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x14ac:dyDescent="0.2">
      <c r="A372" s="81"/>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x14ac:dyDescent="0.2">
      <c r="A373" s="81"/>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x14ac:dyDescent="0.2">
      <c r="A374" s="81"/>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x14ac:dyDescent="0.2">
      <c r="A375" s="81"/>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x14ac:dyDescent="0.2">
      <c r="A376" s="81"/>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x14ac:dyDescent="0.2">
      <c r="A377" s="81"/>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x14ac:dyDescent="0.2">
      <c r="A378" s="81"/>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x14ac:dyDescent="0.2">
      <c r="A379" s="81"/>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x14ac:dyDescent="0.2">
      <c r="A380" s="81"/>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x14ac:dyDescent="0.2">
      <c r="A381" s="81"/>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x14ac:dyDescent="0.2">
      <c r="A382" s="81"/>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x14ac:dyDescent="0.2">
      <c r="A383" s="81"/>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x14ac:dyDescent="0.2">
      <c r="A384" s="81"/>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x14ac:dyDescent="0.2">
      <c r="A385" s="81"/>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x14ac:dyDescent="0.2">
      <c r="A386" s="81"/>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x14ac:dyDescent="0.2">
      <c r="A387" s="81"/>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x14ac:dyDescent="0.2">
      <c r="A388" s="81"/>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x14ac:dyDescent="0.2">
      <c r="A389" s="81"/>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x14ac:dyDescent="0.2">
      <c r="A390" s="81"/>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x14ac:dyDescent="0.2">
      <c r="A391" s="81"/>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x14ac:dyDescent="0.2">
      <c r="A392" s="81"/>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x14ac:dyDescent="0.2">
      <c r="A393" s="81"/>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x14ac:dyDescent="0.2">
      <c r="A394" s="81"/>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x14ac:dyDescent="0.2">
      <c r="A395" s="81"/>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x14ac:dyDescent="0.2">
      <c r="A396" s="81"/>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x14ac:dyDescent="0.2">
      <c r="A397" s="81"/>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x14ac:dyDescent="0.2">
      <c r="A398" s="81"/>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x14ac:dyDescent="0.2">
      <c r="A399" s="81"/>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x14ac:dyDescent="0.2">
      <c r="A400" s="81"/>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x14ac:dyDescent="0.2">
      <c r="A401" s="81"/>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x14ac:dyDescent="0.2">
      <c r="A402" s="81"/>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x14ac:dyDescent="0.2">
      <c r="A403" s="81"/>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x14ac:dyDescent="0.2">
      <c r="A404" s="81"/>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x14ac:dyDescent="0.2">
      <c r="A405" s="81"/>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x14ac:dyDescent="0.2">
      <c r="A406" s="81"/>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x14ac:dyDescent="0.2">
      <c r="A407" s="81"/>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x14ac:dyDescent="0.2">
      <c r="A408" s="81"/>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x14ac:dyDescent="0.2">
      <c r="A409" s="81"/>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x14ac:dyDescent="0.2">
      <c r="A410" s="81"/>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x14ac:dyDescent="0.2">
      <c r="A411" s="81"/>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x14ac:dyDescent="0.2">
      <c r="A412" s="81"/>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x14ac:dyDescent="0.2">
      <c r="A413" s="81"/>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x14ac:dyDescent="0.2">
      <c r="A414" s="81"/>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x14ac:dyDescent="0.2">
      <c r="A415" s="81"/>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x14ac:dyDescent="0.2">
      <c r="A416" s="81"/>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x14ac:dyDescent="0.2">
      <c r="A417" s="81"/>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x14ac:dyDescent="0.2">
      <c r="A418" s="81"/>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x14ac:dyDescent="0.2">
      <c r="A419" s="81"/>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x14ac:dyDescent="0.2">
      <c r="A420" s="81"/>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x14ac:dyDescent="0.2">
      <c r="A421" s="81"/>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x14ac:dyDescent="0.2">
      <c r="A422" s="81"/>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x14ac:dyDescent="0.2">
      <c r="A423" s="81"/>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x14ac:dyDescent="0.2">
      <c r="A424" s="81"/>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x14ac:dyDescent="0.2">
      <c r="A425" s="81"/>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x14ac:dyDescent="0.2">
      <c r="A426" s="81"/>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x14ac:dyDescent="0.2">
      <c r="A427" s="81"/>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x14ac:dyDescent="0.2">
      <c r="A428" s="81"/>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x14ac:dyDescent="0.2">
      <c r="A429" s="81"/>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x14ac:dyDescent="0.2">
      <c r="A430" s="81"/>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x14ac:dyDescent="0.2">
      <c r="A431" s="81"/>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x14ac:dyDescent="0.2">
      <c r="A432" s="81"/>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x14ac:dyDescent="0.2">
      <c r="A433" s="81"/>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x14ac:dyDescent="0.2">
      <c r="A434" s="81"/>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x14ac:dyDescent="0.2">
      <c r="A435" s="81"/>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x14ac:dyDescent="0.2">
      <c r="A436" s="81"/>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x14ac:dyDescent="0.2">
      <c r="A437" s="81"/>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x14ac:dyDescent="0.2">
      <c r="A438" s="81"/>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x14ac:dyDescent="0.2">
      <c r="A439" s="81"/>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x14ac:dyDescent="0.2">
      <c r="A440" s="81"/>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x14ac:dyDescent="0.2">
      <c r="A441" s="81"/>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x14ac:dyDescent="0.2">
      <c r="A442" s="81"/>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x14ac:dyDescent="0.2">
      <c r="A443" s="81"/>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x14ac:dyDescent="0.2">
      <c r="A444" s="81"/>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x14ac:dyDescent="0.2">
      <c r="A445" s="81"/>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x14ac:dyDescent="0.2">
      <c r="A446" s="81"/>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x14ac:dyDescent="0.2">
      <c r="A447" s="81"/>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x14ac:dyDescent="0.2">
      <c r="A448" s="81"/>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x14ac:dyDescent="0.2">
      <c r="A449" s="81"/>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x14ac:dyDescent="0.2">
      <c r="A450" s="81"/>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x14ac:dyDescent="0.2">
      <c r="A451" s="81"/>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x14ac:dyDescent="0.2">
      <c r="A452" s="81"/>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x14ac:dyDescent="0.2">
      <c r="A453" s="81"/>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x14ac:dyDescent="0.2">
      <c r="A454" s="81"/>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x14ac:dyDescent="0.2">
      <c r="A455" s="81"/>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x14ac:dyDescent="0.2">
      <c r="A456" s="81"/>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x14ac:dyDescent="0.2">
      <c r="A457" s="81"/>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x14ac:dyDescent="0.2">
      <c r="A458" s="81"/>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x14ac:dyDescent="0.2">
      <c r="A459" s="81"/>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x14ac:dyDescent="0.2">
      <c r="A460" s="81"/>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x14ac:dyDescent="0.2">
      <c r="A461" s="81"/>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x14ac:dyDescent="0.2">
      <c r="A462" s="81"/>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x14ac:dyDescent="0.2">
      <c r="A463" s="81"/>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x14ac:dyDescent="0.2">
      <c r="A464" s="81"/>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x14ac:dyDescent="0.2">
      <c r="A465" s="81"/>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x14ac:dyDescent="0.2">
      <c r="A466" s="81"/>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x14ac:dyDescent="0.2">
      <c r="A467" s="81"/>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x14ac:dyDescent="0.2">
      <c r="A468" s="81"/>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x14ac:dyDescent="0.2">
      <c r="A469" s="81"/>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x14ac:dyDescent="0.2">
      <c r="A470" s="81"/>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x14ac:dyDescent="0.2">
      <c r="A471" s="81"/>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x14ac:dyDescent="0.2">
      <c r="A472" s="81"/>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x14ac:dyDescent="0.2">
      <c r="A473" s="81"/>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x14ac:dyDescent="0.2">
      <c r="A474" s="81"/>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x14ac:dyDescent="0.2">
      <c r="A475" s="81"/>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x14ac:dyDescent="0.2">
      <c r="A476" s="81"/>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x14ac:dyDescent="0.2">
      <c r="A477" s="81"/>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x14ac:dyDescent="0.2">
      <c r="A478" s="81"/>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x14ac:dyDescent="0.2">
      <c r="A479" s="81"/>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x14ac:dyDescent="0.2">
      <c r="A480" s="81"/>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x14ac:dyDescent="0.2">
      <c r="A481" s="81"/>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x14ac:dyDescent="0.2">
      <c r="A482" s="81"/>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x14ac:dyDescent="0.2">
      <c r="A483" s="81"/>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x14ac:dyDescent="0.2">
      <c r="A484" s="81"/>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x14ac:dyDescent="0.2">
      <c r="A485" s="81"/>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x14ac:dyDescent="0.2">
      <c r="A486" s="81"/>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x14ac:dyDescent="0.2">
      <c r="A487" s="81"/>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x14ac:dyDescent="0.2">
      <c r="A488" s="81"/>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x14ac:dyDescent="0.2">
      <c r="A489" s="81"/>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x14ac:dyDescent="0.2">
      <c r="A490" s="81"/>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x14ac:dyDescent="0.2">
      <c r="A491" s="81"/>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x14ac:dyDescent="0.2">
      <c r="A492" s="81"/>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x14ac:dyDescent="0.2">
      <c r="A493" s="81"/>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x14ac:dyDescent="0.2">
      <c r="A494" s="81"/>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x14ac:dyDescent="0.2">
      <c r="A495" s="81"/>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x14ac:dyDescent="0.2">
      <c r="A496" s="81"/>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x14ac:dyDescent="0.2">
      <c r="A497" s="81"/>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x14ac:dyDescent="0.2">
      <c r="A498" s="81"/>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x14ac:dyDescent="0.2">
      <c r="A499" s="81"/>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x14ac:dyDescent="0.2">
      <c r="A500" s="81"/>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x14ac:dyDescent="0.2">
      <c r="A501" s="81"/>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x14ac:dyDescent="0.2">
      <c r="A502" s="81"/>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x14ac:dyDescent="0.2">
      <c r="A503" s="81"/>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x14ac:dyDescent="0.2">
      <c r="A504" s="81"/>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x14ac:dyDescent="0.2">
      <c r="A505" s="81"/>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x14ac:dyDescent="0.2">
      <c r="A506" s="81"/>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x14ac:dyDescent="0.2">
      <c r="A507" s="81"/>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x14ac:dyDescent="0.2">
      <c r="A508" s="81"/>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x14ac:dyDescent="0.2">
      <c r="A509" s="81"/>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x14ac:dyDescent="0.2">
      <c r="A510" s="81"/>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x14ac:dyDescent="0.2">
      <c r="A511" s="81"/>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x14ac:dyDescent="0.2">
      <c r="A512" s="81"/>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x14ac:dyDescent="0.2">
      <c r="A513" s="81"/>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x14ac:dyDescent="0.2">
      <c r="A514" s="81"/>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x14ac:dyDescent="0.2">
      <c r="A515" s="81"/>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x14ac:dyDescent="0.2">
      <c r="A516" s="81"/>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x14ac:dyDescent="0.2">
      <c r="A517" s="81"/>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x14ac:dyDescent="0.2">
      <c r="A518" s="81"/>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x14ac:dyDescent="0.2">
      <c r="A519" s="81"/>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x14ac:dyDescent="0.2">
      <c r="A520" s="81"/>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x14ac:dyDescent="0.2">
      <c r="A521" s="81"/>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x14ac:dyDescent="0.2">
      <c r="A522" s="81"/>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x14ac:dyDescent="0.2">
      <c r="A523" s="81"/>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x14ac:dyDescent="0.2">
      <c r="A524" s="81"/>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x14ac:dyDescent="0.2">
      <c r="A525" s="81"/>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x14ac:dyDescent="0.2">
      <c r="A526" s="81"/>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x14ac:dyDescent="0.2">
      <c r="A527" s="81"/>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x14ac:dyDescent="0.2">
      <c r="A528" s="81"/>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x14ac:dyDescent="0.2">
      <c r="A529" s="81"/>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x14ac:dyDescent="0.2">
      <c r="A530" s="81"/>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x14ac:dyDescent="0.2">
      <c r="A531" s="81"/>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x14ac:dyDescent="0.2">
      <c r="A532" s="81"/>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x14ac:dyDescent="0.2">
      <c r="A533" s="81"/>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x14ac:dyDescent="0.2">
      <c r="A534" s="81"/>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x14ac:dyDescent="0.2">
      <c r="A535" s="81"/>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x14ac:dyDescent="0.2">
      <c r="A536" s="81"/>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x14ac:dyDescent="0.2">
      <c r="A537" s="81"/>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x14ac:dyDescent="0.2">
      <c r="A538" s="81"/>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x14ac:dyDescent="0.2">
      <c r="A539" s="81"/>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x14ac:dyDescent="0.2">
      <c r="A540" s="81"/>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x14ac:dyDescent="0.2">
      <c r="A541" s="81"/>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x14ac:dyDescent="0.2">
      <c r="A542" s="81"/>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x14ac:dyDescent="0.2">
      <c r="A543" s="81"/>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x14ac:dyDescent="0.2">
      <c r="A544" s="81"/>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x14ac:dyDescent="0.2">
      <c r="A545" s="81"/>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x14ac:dyDescent="0.2">
      <c r="A546" s="81"/>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x14ac:dyDescent="0.2">
      <c r="A547" s="81"/>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x14ac:dyDescent="0.2">
      <c r="A548" s="81"/>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x14ac:dyDescent="0.2">
      <c r="A549" s="81"/>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x14ac:dyDescent="0.2">
      <c r="A550" s="81"/>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x14ac:dyDescent="0.2">
      <c r="A551" s="81"/>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x14ac:dyDescent="0.2">
      <c r="A552" s="81"/>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x14ac:dyDescent="0.2">
      <c r="A553" s="81"/>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x14ac:dyDescent="0.2">
      <c r="A554" s="81"/>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x14ac:dyDescent="0.2">
      <c r="A555" s="81"/>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x14ac:dyDescent="0.2">
      <c r="A556" s="81"/>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x14ac:dyDescent="0.2">
      <c r="A557" s="81"/>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x14ac:dyDescent="0.2">
      <c r="A558" s="81"/>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x14ac:dyDescent="0.2">
      <c r="A559" s="81"/>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x14ac:dyDescent="0.2">
      <c r="A560" s="81"/>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x14ac:dyDescent="0.2">
      <c r="A561" s="81"/>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x14ac:dyDescent="0.2">
      <c r="A562" s="81"/>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x14ac:dyDescent="0.2">
      <c r="A563" s="81"/>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x14ac:dyDescent="0.2">
      <c r="A564" s="81"/>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x14ac:dyDescent="0.2">
      <c r="A565" s="81"/>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x14ac:dyDescent="0.2">
      <c r="A566" s="81"/>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x14ac:dyDescent="0.2">
      <c r="A567" s="81"/>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x14ac:dyDescent="0.2">
      <c r="A568" s="81"/>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x14ac:dyDescent="0.2">
      <c r="A569" s="81"/>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x14ac:dyDescent="0.2">
      <c r="A570" s="81"/>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x14ac:dyDescent="0.2">
      <c r="A571" s="81"/>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x14ac:dyDescent="0.2">
      <c r="A572" s="81"/>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x14ac:dyDescent="0.2">
      <c r="A573" s="81"/>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x14ac:dyDescent="0.2">
      <c r="A574" s="81"/>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x14ac:dyDescent="0.2">
      <c r="A575" s="81"/>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x14ac:dyDescent="0.2">
      <c r="A576" s="81"/>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x14ac:dyDescent="0.2">
      <c r="A577" s="81"/>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x14ac:dyDescent="0.2">
      <c r="A578" s="81"/>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x14ac:dyDescent="0.2">
      <c r="A579" s="81"/>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x14ac:dyDescent="0.2">
      <c r="A580" s="81"/>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x14ac:dyDescent="0.2">
      <c r="A581" s="81"/>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x14ac:dyDescent="0.2">
      <c r="A582" s="81"/>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x14ac:dyDescent="0.2">
      <c r="A583" s="81"/>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x14ac:dyDescent="0.2">
      <c r="A584" s="81"/>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x14ac:dyDescent="0.2">
      <c r="A585" s="81"/>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x14ac:dyDescent="0.2">
      <c r="A586" s="81"/>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x14ac:dyDescent="0.2">
      <c r="A587" s="81"/>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x14ac:dyDescent="0.2">
      <c r="A588" s="81"/>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x14ac:dyDescent="0.2">
      <c r="A589" s="81"/>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x14ac:dyDescent="0.2">
      <c r="A590" s="81"/>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x14ac:dyDescent="0.2">
      <c r="A591" s="81"/>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x14ac:dyDescent="0.2">
      <c r="A592" s="81"/>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x14ac:dyDescent="0.2">
      <c r="A593" s="81"/>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x14ac:dyDescent="0.2">
      <c r="A594" s="81"/>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x14ac:dyDescent="0.2">
      <c r="A595" s="81"/>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x14ac:dyDescent="0.2">
      <c r="A596" s="81"/>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x14ac:dyDescent="0.2">
      <c r="A597" s="81"/>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x14ac:dyDescent="0.2">
      <c r="A598" s="81"/>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x14ac:dyDescent="0.2">
      <c r="A599" s="81"/>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x14ac:dyDescent="0.2">
      <c r="A600" s="81"/>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x14ac:dyDescent="0.2">
      <c r="A601" s="81"/>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x14ac:dyDescent="0.2">
      <c r="A602" s="81"/>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x14ac:dyDescent="0.2">
      <c r="A603" s="81"/>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x14ac:dyDescent="0.2">
      <c r="A604" s="81"/>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x14ac:dyDescent="0.2">
      <c r="A605" s="81"/>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x14ac:dyDescent="0.2">
      <c r="A606" s="81"/>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x14ac:dyDescent="0.2">
      <c r="A607" s="81"/>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x14ac:dyDescent="0.2">
      <c r="A608" s="81"/>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x14ac:dyDescent="0.2">
      <c r="A609" s="81"/>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x14ac:dyDescent="0.2">
      <c r="A610" s="81"/>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x14ac:dyDescent="0.2">
      <c r="A611" s="81"/>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x14ac:dyDescent="0.2">
      <c r="A612" s="81"/>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x14ac:dyDescent="0.2">
      <c r="A613" s="81"/>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x14ac:dyDescent="0.2">
      <c r="A614" s="81"/>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x14ac:dyDescent="0.2">
      <c r="A615" s="81"/>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x14ac:dyDescent="0.2">
      <c r="A616" s="81"/>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x14ac:dyDescent="0.2">
      <c r="A617" s="81"/>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x14ac:dyDescent="0.2">
      <c r="A618" s="81"/>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x14ac:dyDescent="0.2">
      <c r="A619" s="81"/>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x14ac:dyDescent="0.2">
      <c r="A620" s="81"/>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x14ac:dyDescent="0.2">
      <c r="A621" s="81"/>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x14ac:dyDescent="0.2">
      <c r="A622" s="81"/>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x14ac:dyDescent="0.2">
      <c r="A623" s="81"/>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x14ac:dyDescent="0.2">
      <c r="A624" s="81"/>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x14ac:dyDescent="0.2">
      <c r="A625" s="81"/>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x14ac:dyDescent="0.2">
      <c r="A626" s="81"/>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x14ac:dyDescent="0.2">
      <c r="A627" s="81"/>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x14ac:dyDescent="0.2">
      <c r="A628" s="81"/>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x14ac:dyDescent="0.2">
      <c r="A629" s="81"/>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x14ac:dyDescent="0.2">
      <c r="A630" s="81"/>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x14ac:dyDescent="0.2">
      <c r="A631" s="81"/>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x14ac:dyDescent="0.2">
      <c r="A632" s="81"/>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x14ac:dyDescent="0.2">
      <c r="A633" s="81"/>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x14ac:dyDescent="0.2">
      <c r="A634" s="81"/>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x14ac:dyDescent="0.2">
      <c r="A635" s="81"/>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x14ac:dyDescent="0.2">
      <c r="A636" s="81"/>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x14ac:dyDescent="0.2">
      <c r="A637" s="81"/>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x14ac:dyDescent="0.2">
      <c r="A638" s="81"/>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x14ac:dyDescent="0.2">
      <c r="A639" s="81"/>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x14ac:dyDescent="0.2">
      <c r="A640" s="81"/>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x14ac:dyDescent="0.2">
      <c r="A641" s="81"/>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x14ac:dyDescent="0.2">
      <c r="A642" s="81"/>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x14ac:dyDescent="0.2">
      <c r="A643" s="81"/>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x14ac:dyDescent="0.2">
      <c r="A644" s="81"/>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x14ac:dyDescent="0.2">
      <c r="A645" s="81"/>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x14ac:dyDescent="0.2">
      <c r="A646" s="81"/>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x14ac:dyDescent="0.2">
      <c r="A647" s="81"/>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x14ac:dyDescent="0.2">
      <c r="A648" s="81"/>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x14ac:dyDescent="0.2">
      <c r="A649" s="81"/>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x14ac:dyDescent="0.2">
      <c r="A650" s="81"/>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x14ac:dyDescent="0.2">
      <c r="A651" s="81"/>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x14ac:dyDescent="0.2">
      <c r="A652" s="81"/>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x14ac:dyDescent="0.2">
      <c r="A653" s="81"/>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x14ac:dyDescent="0.2">
      <c r="A654" s="81"/>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x14ac:dyDescent="0.2">
      <c r="A655" s="81"/>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x14ac:dyDescent="0.2">
      <c r="A656" s="81"/>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x14ac:dyDescent="0.2">
      <c r="A657" s="81"/>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x14ac:dyDescent="0.2">
      <c r="A658" s="81"/>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x14ac:dyDescent="0.2">
      <c r="A659" s="81"/>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x14ac:dyDescent="0.2">
      <c r="A660" s="81"/>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x14ac:dyDescent="0.2">
      <c r="A661" s="81"/>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x14ac:dyDescent="0.2">
      <c r="A662" s="81"/>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x14ac:dyDescent="0.2">
      <c r="A663" s="81"/>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x14ac:dyDescent="0.2">
      <c r="A664" s="81"/>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x14ac:dyDescent="0.2">
      <c r="A665" s="81"/>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x14ac:dyDescent="0.2">
      <c r="A666" s="81"/>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x14ac:dyDescent="0.2">
      <c r="A667" s="81"/>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x14ac:dyDescent="0.2">
      <c r="A668" s="81"/>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x14ac:dyDescent="0.2">
      <c r="A669" s="81"/>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x14ac:dyDescent="0.2">
      <c r="A670" s="81"/>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x14ac:dyDescent="0.2">
      <c r="A671" s="81"/>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x14ac:dyDescent="0.2">
      <c r="A672" s="81"/>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x14ac:dyDescent="0.2">
      <c r="A673" s="81"/>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x14ac:dyDescent="0.2">
      <c r="A674" s="81"/>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x14ac:dyDescent="0.2">
      <c r="A675" s="81"/>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x14ac:dyDescent="0.2">
      <c r="A676" s="81"/>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x14ac:dyDescent="0.2">
      <c r="A677" s="81"/>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x14ac:dyDescent="0.2">
      <c r="A678" s="81"/>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x14ac:dyDescent="0.2">
      <c r="A679" s="81"/>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x14ac:dyDescent="0.2">
      <c r="A680" s="81"/>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x14ac:dyDescent="0.2">
      <c r="A681" s="81"/>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x14ac:dyDescent="0.2">
      <c r="A682" s="81"/>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x14ac:dyDescent="0.2">
      <c r="A683" s="81"/>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x14ac:dyDescent="0.2">
      <c r="A684" s="81"/>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x14ac:dyDescent="0.2">
      <c r="A685" s="81"/>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x14ac:dyDescent="0.2">
      <c r="A686" s="81"/>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x14ac:dyDescent="0.2">
      <c r="A687" s="81"/>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x14ac:dyDescent="0.2">
      <c r="A688" s="81"/>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x14ac:dyDescent="0.2">
      <c r="A689" s="81"/>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x14ac:dyDescent="0.2">
      <c r="A690" s="81"/>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x14ac:dyDescent="0.2">
      <c r="A691" s="81"/>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x14ac:dyDescent="0.2">
      <c r="A692" s="81"/>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x14ac:dyDescent="0.2">
      <c r="A693" s="81"/>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x14ac:dyDescent="0.2">
      <c r="A694" s="81"/>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x14ac:dyDescent="0.2">
      <c r="A695" s="81"/>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x14ac:dyDescent="0.2">
      <c r="A696" s="81"/>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x14ac:dyDescent="0.2">
      <c r="A697" s="81"/>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x14ac:dyDescent="0.2">
      <c r="A698" s="81"/>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x14ac:dyDescent="0.2">
      <c r="A699" s="81"/>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x14ac:dyDescent="0.2">
      <c r="A700" s="81"/>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x14ac:dyDescent="0.2">
      <c r="A701" s="81"/>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x14ac:dyDescent="0.2">
      <c r="A702" s="81"/>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x14ac:dyDescent="0.2">
      <c r="A703" s="81"/>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x14ac:dyDescent="0.2">
      <c r="A704" s="81"/>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x14ac:dyDescent="0.2">
      <c r="A705" s="81"/>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x14ac:dyDescent="0.2">
      <c r="A706" s="81"/>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x14ac:dyDescent="0.2">
      <c r="A707" s="81"/>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x14ac:dyDescent="0.2">
      <c r="A708" s="81"/>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x14ac:dyDescent="0.2">
      <c r="A709" s="81"/>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x14ac:dyDescent="0.2">
      <c r="A710" s="81"/>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x14ac:dyDescent="0.2">
      <c r="A711" s="81"/>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x14ac:dyDescent="0.2">
      <c r="A712" s="81"/>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x14ac:dyDescent="0.2">
      <c r="A713" s="81"/>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x14ac:dyDescent="0.2">
      <c r="A714" s="81"/>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x14ac:dyDescent="0.2">
      <c r="A715" s="81"/>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x14ac:dyDescent="0.2">
      <c r="A716" s="81"/>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x14ac:dyDescent="0.2">
      <c r="A717" s="81"/>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x14ac:dyDescent="0.2">
      <c r="A718" s="81"/>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x14ac:dyDescent="0.2">
      <c r="A719" s="81"/>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x14ac:dyDescent="0.2">
      <c r="A720" s="81"/>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x14ac:dyDescent="0.2">
      <c r="A721" s="81"/>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x14ac:dyDescent="0.2">
      <c r="A722" s="81"/>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x14ac:dyDescent="0.2">
      <c r="A723" s="81"/>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x14ac:dyDescent="0.2">
      <c r="A724" s="81"/>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x14ac:dyDescent="0.2">
      <c r="A725" s="81"/>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x14ac:dyDescent="0.2">
      <c r="A726" s="81"/>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x14ac:dyDescent="0.2">
      <c r="A727" s="81"/>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x14ac:dyDescent="0.2">
      <c r="A728" s="81"/>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x14ac:dyDescent="0.2">
      <c r="A729" s="81"/>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x14ac:dyDescent="0.2">
      <c r="A730" s="81"/>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x14ac:dyDescent="0.2">
      <c r="A731" s="81"/>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x14ac:dyDescent="0.2">
      <c r="A732" s="81"/>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x14ac:dyDescent="0.2">
      <c r="A733" s="81"/>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x14ac:dyDescent="0.2">
      <c r="A734" s="81"/>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x14ac:dyDescent="0.2">
      <c r="A735" s="81"/>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x14ac:dyDescent="0.2">
      <c r="A736" s="81"/>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x14ac:dyDescent="0.2">
      <c r="A737" s="81"/>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x14ac:dyDescent="0.2">
      <c r="A738" s="81"/>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x14ac:dyDescent="0.2">
      <c r="A739" s="81"/>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x14ac:dyDescent="0.2">
      <c r="A740" s="81"/>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x14ac:dyDescent="0.2">
      <c r="A741" s="81"/>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x14ac:dyDescent="0.2">
      <c r="A742" s="81"/>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x14ac:dyDescent="0.2">
      <c r="A743" s="81"/>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x14ac:dyDescent="0.2">
      <c r="A744" s="81"/>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x14ac:dyDescent="0.2">
      <c r="A745" s="81"/>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x14ac:dyDescent="0.2">
      <c r="A746" s="81"/>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x14ac:dyDescent="0.2">
      <c r="A747" s="81"/>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x14ac:dyDescent="0.2">
      <c r="A748" s="81"/>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x14ac:dyDescent="0.2">
      <c r="A749" s="81"/>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x14ac:dyDescent="0.2">
      <c r="A750" s="81"/>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x14ac:dyDescent="0.2">
      <c r="A751" s="81"/>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x14ac:dyDescent="0.2">
      <c r="A752" s="81"/>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x14ac:dyDescent="0.2">
      <c r="A753" s="81"/>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x14ac:dyDescent="0.2">
      <c r="A754" s="81"/>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x14ac:dyDescent="0.2">
      <c r="A755" s="81"/>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x14ac:dyDescent="0.2">
      <c r="A756" s="81"/>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x14ac:dyDescent="0.2">
      <c r="A757" s="81"/>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x14ac:dyDescent="0.2">
      <c r="A758" s="81"/>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x14ac:dyDescent="0.2">
      <c r="A759" s="81"/>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x14ac:dyDescent="0.2">
      <c r="A760" s="81"/>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x14ac:dyDescent="0.2">
      <c r="A761" s="81"/>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x14ac:dyDescent="0.2">
      <c r="A762" s="81"/>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x14ac:dyDescent="0.2">
      <c r="A763" s="81"/>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x14ac:dyDescent="0.2">
      <c r="A764" s="81"/>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x14ac:dyDescent="0.2">
      <c r="A765" s="81"/>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x14ac:dyDescent="0.2">
      <c r="A766" s="81"/>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x14ac:dyDescent="0.2">
      <c r="A767" s="81"/>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x14ac:dyDescent="0.2">
      <c r="A768" s="81"/>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x14ac:dyDescent="0.2">
      <c r="A769" s="81"/>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x14ac:dyDescent="0.2">
      <c r="A770" s="81"/>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x14ac:dyDescent="0.2">
      <c r="A771" s="81"/>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x14ac:dyDescent="0.2">
      <c r="A772" s="81"/>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x14ac:dyDescent="0.2">
      <c r="A773" s="81"/>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x14ac:dyDescent="0.2">
      <c r="A774" s="81"/>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x14ac:dyDescent="0.2">
      <c r="A775" s="81"/>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x14ac:dyDescent="0.2">
      <c r="A776" s="81"/>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x14ac:dyDescent="0.2">
      <c r="A777" s="81"/>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x14ac:dyDescent="0.2">
      <c r="A778" s="81"/>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x14ac:dyDescent="0.2">
      <c r="A779" s="81"/>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x14ac:dyDescent="0.2">
      <c r="A780" s="81"/>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x14ac:dyDescent="0.2">
      <c r="A781" s="81"/>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x14ac:dyDescent="0.2">
      <c r="A782" s="81"/>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x14ac:dyDescent="0.2">
      <c r="A783" s="81"/>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x14ac:dyDescent="0.2">
      <c r="A784" s="81"/>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x14ac:dyDescent="0.2">
      <c r="A785" s="81"/>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x14ac:dyDescent="0.2">
      <c r="A786" s="81"/>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x14ac:dyDescent="0.2">
      <c r="A787" s="81"/>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x14ac:dyDescent="0.2">
      <c r="A788" s="81"/>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x14ac:dyDescent="0.2">
      <c r="A789" s="81"/>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x14ac:dyDescent="0.2">
      <c r="A790" s="81"/>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x14ac:dyDescent="0.2">
      <c r="A791" s="81"/>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x14ac:dyDescent="0.2">
      <c r="A792" s="81"/>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x14ac:dyDescent="0.2">
      <c r="A793" s="81"/>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x14ac:dyDescent="0.2">
      <c r="A794" s="81"/>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x14ac:dyDescent="0.2">
      <c r="A795" s="81"/>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x14ac:dyDescent="0.2">
      <c r="A796" s="81"/>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x14ac:dyDescent="0.2">
      <c r="A797" s="81"/>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x14ac:dyDescent="0.2">
      <c r="A798" s="81"/>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x14ac:dyDescent="0.2">
      <c r="A799" s="81"/>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x14ac:dyDescent="0.2">
      <c r="A800" s="81"/>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x14ac:dyDescent="0.2">
      <c r="A801" s="81"/>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x14ac:dyDescent="0.2">
      <c r="A802" s="81"/>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x14ac:dyDescent="0.2">
      <c r="A803" s="81"/>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x14ac:dyDescent="0.2">
      <c r="A804" s="81"/>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x14ac:dyDescent="0.2">
      <c r="A805" s="81"/>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x14ac:dyDescent="0.2">
      <c r="A806" s="81"/>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x14ac:dyDescent="0.2">
      <c r="A807" s="81"/>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x14ac:dyDescent="0.2">
      <c r="A808" s="81"/>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x14ac:dyDescent="0.2">
      <c r="A809" s="81"/>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x14ac:dyDescent="0.2">
      <c r="A810" s="81"/>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x14ac:dyDescent="0.2">
      <c r="A811" s="81"/>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x14ac:dyDescent="0.2">
      <c r="A812" s="81"/>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x14ac:dyDescent="0.2">
      <c r="A813" s="81"/>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x14ac:dyDescent="0.2">
      <c r="A814" s="81"/>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x14ac:dyDescent="0.2">
      <c r="A815" s="81"/>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x14ac:dyDescent="0.2">
      <c r="A816" s="81"/>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x14ac:dyDescent="0.2">
      <c r="A817" s="81"/>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x14ac:dyDescent="0.2">
      <c r="A818" s="81"/>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x14ac:dyDescent="0.2">
      <c r="A819" s="81"/>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x14ac:dyDescent="0.2">
      <c r="A820" s="81"/>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x14ac:dyDescent="0.2">
      <c r="A821" s="81"/>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x14ac:dyDescent="0.2">
      <c r="A822" s="81"/>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x14ac:dyDescent="0.2">
      <c r="A823" s="81"/>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x14ac:dyDescent="0.2">
      <c r="A824" s="81"/>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x14ac:dyDescent="0.2">
      <c r="A825" s="81"/>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x14ac:dyDescent="0.2">
      <c r="A826" s="81"/>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x14ac:dyDescent="0.2">
      <c r="A827" s="81"/>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x14ac:dyDescent="0.2">
      <c r="A828" s="81"/>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x14ac:dyDescent="0.2">
      <c r="A829" s="81"/>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x14ac:dyDescent="0.2">
      <c r="A830" s="81"/>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x14ac:dyDescent="0.2">
      <c r="A831" s="81"/>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x14ac:dyDescent="0.2">
      <c r="A832" s="81"/>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x14ac:dyDescent="0.2">
      <c r="A833" s="81"/>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x14ac:dyDescent="0.2">
      <c r="A834" s="81"/>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x14ac:dyDescent="0.2">
      <c r="A835" s="81"/>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x14ac:dyDescent="0.2">
      <c r="A836" s="81"/>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x14ac:dyDescent="0.2">
      <c r="A837" s="81"/>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x14ac:dyDescent="0.2">
      <c r="A838" s="81"/>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x14ac:dyDescent="0.2">
      <c r="A839" s="81"/>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x14ac:dyDescent="0.2">
      <c r="A840" s="81"/>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x14ac:dyDescent="0.2">
      <c r="A841" s="81"/>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x14ac:dyDescent="0.2">
      <c r="A842" s="81"/>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x14ac:dyDescent="0.2">
      <c r="A843" s="81"/>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x14ac:dyDescent="0.2">
      <c r="A844" s="81"/>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x14ac:dyDescent="0.2">
      <c r="A845" s="81"/>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x14ac:dyDescent="0.2">
      <c r="A846" s="81"/>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x14ac:dyDescent="0.2">
      <c r="A847" s="81"/>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x14ac:dyDescent="0.2">
      <c r="A848" s="81"/>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x14ac:dyDescent="0.2">
      <c r="A849" s="81"/>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x14ac:dyDescent="0.2">
      <c r="A850" s="81"/>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x14ac:dyDescent="0.2">
      <c r="A851" s="81"/>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x14ac:dyDescent="0.2">
      <c r="A852" s="81"/>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x14ac:dyDescent="0.2">
      <c r="A853" s="81"/>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x14ac:dyDescent="0.2">
      <c r="A854" s="81"/>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x14ac:dyDescent="0.2">
      <c r="A855" s="81"/>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x14ac:dyDescent="0.2">
      <c r="A856" s="81"/>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x14ac:dyDescent="0.2">
      <c r="A857" s="81"/>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x14ac:dyDescent="0.2">
      <c r="A858" s="81"/>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x14ac:dyDescent="0.2">
      <c r="A859" s="81"/>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x14ac:dyDescent="0.2">
      <c r="A860" s="81"/>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x14ac:dyDescent="0.2">
      <c r="A861" s="81"/>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x14ac:dyDescent="0.2">
      <c r="A862" s="81"/>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x14ac:dyDescent="0.2">
      <c r="A863" s="81"/>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x14ac:dyDescent="0.2">
      <c r="A864" s="81"/>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x14ac:dyDescent="0.2">
      <c r="A865" s="81"/>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x14ac:dyDescent="0.2">
      <c r="A866" s="81"/>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x14ac:dyDescent="0.2">
      <c r="A867" s="81"/>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x14ac:dyDescent="0.2">
      <c r="A868" s="81"/>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x14ac:dyDescent="0.2">
      <c r="A869" s="81"/>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x14ac:dyDescent="0.2">
      <c r="A870" s="81"/>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x14ac:dyDescent="0.2">
      <c r="A871" s="81"/>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x14ac:dyDescent="0.2">
      <c r="A872" s="81"/>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x14ac:dyDescent="0.2">
      <c r="A873" s="81"/>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x14ac:dyDescent="0.2">
      <c r="A874" s="81"/>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x14ac:dyDescent="0.2">
      <c r="A875" s="81"/>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x14ac:dyDescent="0.2">
      <c r="A876" s="81"/>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x14ac:dyDescent="0.2">
      <c r="A877" s="81"/>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x14ac:dyDescent="0.2">
      <c r="A878" s="81"/>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x14ac:dyDescent="0.2">
      <c r="A879" s="81"/>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x14ac:dyDescent="0.2">
      <c r="A880" s="81"/>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x14ac:dyDescent="0.2">
      <c r="A881" s="81"/>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x14ac:dyDescent="0.2">
      <c r="A882" s="81"/>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x14ac:dyDescent="0.2">
      <c r="A883" s="81"/>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x14ac:dyDescent="0.2">
      <c r="A884" s="81"/>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x14ac:dyDescent="0.2">
      <c r="A885" s="81"/>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x14ac:dyDescent="0.2">
      <c r="A886" s="81"/>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x14ac:dyDescent="0.2">
      <c r="A887" s="81"/>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x14ac:dyDescent="0.2">
      <c r="A888" s="81"/>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x14ac:dyDescent="0.2">
      <c r="A889" s="81"/>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x14ac:dyDescent="0.2">
      <c r="A890" s="81"/>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x14ac:dyDescent="0.2">
      <c r="A891" s="81"/>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x14ac:dyDescent="0.2">
      <c r="A892" s="81"/>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x14ac:dyDescent="0.2">
      <c r="A893" s="81"/>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x14ac:dyDescent="0.2">
      <c r="A894" s="81"/>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x14ac:dyDescent="0.2">
      <c r="A895" s="81"/>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x14ac:dyDescent="0.2">
      <c r="A896" s="81"/>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x14ac:dyDescent="0.2">
      <c r="A897" s="81"/>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x14ac:dyDescent="0.2">
      <c r="A898" s="81"/>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x14ac:dyDescent="0.2">
      <c r="A899" s="81"/>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x14ac:dyDescent="0.2">
      <c r="A900" s="81"/>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x14ac:dyDescent="0.2">
      <c r="A901" s="81"/>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x14ac:dyDescent="0.2">
      <c r="A902" s="81"/>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x14ac:dyDescent="0.2">
      <c r="A903" s="81"/>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x14ac:dyDescent="0.2">
      <c r="A904" s="81"/>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x14ac:dyDescent="0.2">
      <c r="A905" s="81"/>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x14ac:dyDescent="0.2">
      <c r="A906" s="81"/>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x14ac:dyDescent="0.2">
      <c r="A907" s="81"/>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x14ac:dyDescent="0.2">
      <c r="A908" s="81"/>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x14ac:dyDescent="0.2">
      <c r="A909" s="81"/>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x14ac:dyDescent="0.2">
      <c r="A910" s="81"/>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x14ac:dyDescent="0.2">
      <c r="A911" s="81"/>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x14ac:dyDescent="0.2">
      <c r="A912" s="81"/>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x14ac:dyDescent="0.2">
      <c r="A913" s="81"/>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x14ac:dyDescent="0.2">
      <c r="A914" s="81"/>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x14ac:dyDescent="0.2">
      <c r="A915" s="81"/>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x14ac:dyDescent="0.2">
      <c r="A916" s="81"/>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x14ac:dyDescent="0.2">
      <c r="A917" s="81"/>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x14ac:dyDescent="0.2">
      <c r="A918" s="81"/>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x14ac:dyDescent="0.2">
      <c r="A919" s="81"/>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x14ac:dyDescent="0.2">
      <c r="A920" s="81"/>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x14ac:dyDescent="0.2">
      <c r="A921" s="81"/>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x14ac:dyDescent="0.2">
      <c r="A922" s="81"/>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x14ac:dyDescent="0.2">
      <c r="A923" s="81"/>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x14ac:dyDescent="0.2">
      <c r="A924" s="81"/>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x14ac:dyDescent="0.2">
      <c r="A925" s="81"/>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x14ac:dyDescent="0.2">
      <c r="A926" s="81"/>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x14ac:dyDescent="0.2">
      <c r="A927" s="81"/>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x14ac:dyDescent="0.2">
      <c r="A928" s="81"/>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x14ac:dyDescent="0.2">
      <c r="A929" s="81"/>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x14ac:dyDescent="0.2">
      <c r="A930" s="81"/>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x14ac:dyDescent="0.2">
      <c r="A931" s="81"/>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x14ac:dyDescent="0.2">
      <c r="A932" s="81"/>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x14ac:dyDescent="0.2">
      <c r="A933" s="81"/>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x14ac:dyDescent="0.2">
      <c r="A934" s="81"/>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x14ac:dyDescent="0.2">
      <c r="A935" s="81"/>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x14ac:dyDescent="0.2">
      <c r="A936" s="81"/>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x14ac:dyDescent="0.2">
      <c r="A937" s="81"/>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x14ac:dyDescent="0.2">
      <c r="A938" s="81"/>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x14ac:dyDescent="0.2">
      <c r="A939" s="81"/>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x14ac:dyDescent="0.2">
      <c r="A940" s="81"/>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x14ac:dyDescent="0.2">
      <c r="A941" s="81"/>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x14ac:dyDescent="0.2">
      <c r="A942" s="81"/>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x14ac:dyDescent="0.2">
      <c r="A943" s="81"/>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x14ac:dyDescent="0.2">
      <c r="A944" s="81"/>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x14ac:dyDescent="0.2">
      <c r="A945" s="81"/>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x14ac:dyDescent="0.2">
      <c r="A946" s="81"/>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x14ac:dyDescent="0.2">
      <c r="A947" s="81"/>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x14ac:dyDescent="0.2">
      <c r="A948" s="81"/>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x14ac:dyDescent="0.2">
      <c r="A949" s="81"/>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x14ac:dyDescent="0.2">
      <c r="A950" s="81"/>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x14ac:dyDescent="0.2">
      <c r="A951" s="81"/>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x14ac:dyDescent="0.2">
      <c r="A952" s="81"/>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x14ac:dyDescent="0.2">
      <c r="A953" s="81"/>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x14ac:dyDescent="0.2">
      <c r="A954" s="81"/>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x14ac:dyDescent="0.2">
      <c r="A955" s="81"/>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x14ac:dyDescent="0.2">
      <c r="A956" s="81"/>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x14ac:dyDescent="0.2">
      <c r="A957" s="81"/>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x14ac:dyDescent="0.2">
      <c r="A958" s="81"/>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x14ac:dyDescent="0.2">
      <c r="A959" s="81"/>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x14ac:dyDescent="0.2">
      <c r="A960" s="81"/>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x14ac:dyDescent="0.2">
      <c r="A961" s="81"/>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x14ac:dyDescent="0.2">
      <c r="A962" s="81"/>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x14ac:dyDescent="0.2">
      <c r="A963" s="81"/>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x14ac:dyDescent="0.2">
      <c r="A964" s="81"/>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x14ac:dyDescent="0.2">
      <c r="A965" s="81"/>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x14ac:dyDescent="0.2">
      <c r="A966" s="81"/>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x14ac:dyDescent="0.2">
      <c r="A967" s="81"/>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x14ac:dyDescent="0.2">
      <c r="A968" s="81"/>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x14ac:dyDescent="0.2">
      <c r="A969" s="81"/>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x14ac:dyDescent="0.2">
      <c r="A970" s="81"/>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x14ac:dyDescent="0.2">
      <c r="A971" s="81"/>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x14ac:dyDescent="0.2">
      <c r="A972" s="81"/>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x14ac:dyDescent="0.2">
      <c r="A973" s="81"/>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x14ac:dyDescent="0.2">
      <c r="A974" s="81"/>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x14ac:dyDescent="0.2">
      <c r="A975" s="81"/>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x14ac:dyDescent="0.2">
      <c r="A976" s="81"/>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x14ac:dyDescent="0.2">
      <c r="A977" s="81"/>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x14ac:dyDescent="0.2">
      <c r="A978" s="81"/>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x14ac:dyDescent="0.2">
      <c r="A979" s="81"/>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x14ac:dyDescent="0.2">
      <c r="A980" s="81"/>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x14ac:dyDescent="0.2">
      <c r="A981" s="81"/>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x14ac:dyDescent="0.2">
      <c r="A982" s="81"/>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x14ac:dyDescent="0.2">
      <c r="A983" s="81"/>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x14ac:dyDescent="0.2">
      <c r="A984" s="81"/>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x14ac:dyDescent="0.2">
      <c r="A985" s="81"/>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x14ac:dyDescent="0.2">
      <c r="A986" s="81"/>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x14ac:dyDescent="0.2">
      <c r="A987" s="81"/>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x14ac:dyDescent="0.2">
      <c r="A988" s="81"/>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x14ac:dyDescent="0.2">
      <c r="A989" s="81"/>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x14ac:dyDescent="0.2">
      <c r="A990" s="81"/>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x14ac:dyDescent="0.2">
      <c r="A991" s="81"/>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x14ac:dyDescent="0.2">
      <c r="A992" s="81"/>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x14ac:dyDescent="0.2">
      <c r="A993" s="81"/>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x14ac:dyDescent="0.2">
      <c r="A994" s="81"/>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x14ac:dyDescent="0.2">
      <c r="A995" s="81"/>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x14ac:dyDescent="0.2">
      <c r="A996" s="81"/>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x14ac:dyDescent="0.2">
      <c r="A997" s="81"/>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x14ac:dyDescent="0.2">
      <c r="A998" s="81"/>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sheetData>
  <mergeCells count="1">
    <mergeCell ref="A1:B1"/>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Normal="100" workbookViewId="0">
      <selection activeCell="A5" sqref="A5"/>
    </sheetView>
  </sheetViews>
  <sheetFormatPr baseColWidth="10" defaultRowHeight="12.75" x14ac:dyDescent="0.2"/>
  <cols>
    <col min="1" max="1" width="44.28515625" customWidth="1"/>
    <col min="2" max="2" width="10.140625" customWidth="1"/>
    <col min="3" max="3" width="9.7109375" customWidth="1"/>
  </cols>
  <sheetData>
    <row r="1" spans="1:13" ht="39" customHeight="1" x14ac:dyDescent="0.2">
      <c r="A1" s="92" t="s">
        <v>65</v>
      </c>
      <c r="B1" s="92"/>
      <c r="C1" s="92"/>
      <c r="D1" s="92"/>
      <c r="E1" s="92"/>
      <c r="F1" s="92"/>
      <c r="G1" s="92"/>
      <c r="H1" s="92"/>
      <c r="I1" s="92"/>
      <c r="K1" s="84"/>
      <c r="L1" s="85"/>
      <c r="M1" s="85"/>
    </row>
    <row r="2" spans="1:13" ht="20.25" customHeight="1" x14ac:dyDescent="0.2">
      <c r="A2" s="93" t="s">
        <v>32</v>
      </c>
      <c r="B2" s="96" t="s">
        <v>3</v>
      </c>
      <c r="C2" s="96"/>
      <c r="D2" s="96"/>
      <c r="E2" s="96"/>
      <c r="F2" s="96"/>
      <c r="G2" s="96"/>
      <c r="H2" s="96"/>
      <c r="I2" s="96"/>
    </row>
    <row r="3" spans="1:13" x14ac:dyDescent="0.2">
      <c r="A3" s="94"/>
      <c r="B3" s="97" t="s">
        <v>0</v>
      </c>
      <c r="C3" s="97"/>
      <c r="D3" s="96" t="s">
        <v>6</v>
      </c>
      <c r="E3" s="96"/>
      <c r="F3" s="96" t="s">
        <v>7</v>
      </c>
      <c r="G3" s="96"/>
      <c r="H3" s="96" t="s">
        <v>31</v>
      </c>
      <c r="I3" s="96"/>
      <c r="K3" s="1"/>
    </row>
    <row r="4" spans="1:13" x14ac:dyDescent="0.2">
      <c r="A4" s="95"/>
      <c r="B4" s="87" t="s">
        <v>4</v>
      </c>
      <c r="C4" s="87" t="s">
        <v>5</v>
      </c>
      <c r="D4" s="87" t="s">
        <v>4</v>
      </c>
      <c r="E4" s="87" t="s">
        <v>5</v>
      </c>
      <c r="F4" s="87" t="s">
        <v>4</v>
      </c>
      <c r="G4" s="87" t="s">
        <v>5</v>
      </c>
      <c r="H4" s="87" t="s">
        <v>4</v>
      </c>
      <c r="I4" s="87" t="s">
        <v>5</v>
      </c>
    </row>
    <row r="5" spans="1:13" x14ac:dyDescent="0.2">
      <c r="A5" s="5" t="s">
        <v>0</v>
      </c>
      <c r="B5" s="3">
        <v>13176</v>
      </c>
      <c r="C5" s="10">
        <v>99.999999999999986</v>
      </c>
      <c r="D5" s="3">
        <v>4851</v>
      </c>
      <c r="E5" s="10">
        <v>36.81693989071038</v>
      </c>
      <c r="F5" s="3">
        <v>8319</v>
      </c>
      <c r="G5" s="10">
        <v>63.137522768670308</v>
      </c>
      <c r="H5" s="3">
        <v>6</v>
      </c>
      <c r="I5" s="17">
        <v>4.553734061930783E-2</v>
      </c>
    </row>
    <row r="6" spans="1:13" x14ac:dyDescent="0.2">
      <c r="A6" t="s">
        <v>36</v>
      </c>
      <c r="B6" s="3">
        <v>1668</v>
      </c>
      <c r="C6" s="10">
        <v>100</v>
      </c>
      <c r="D6" s="2">
        <v>1109</v>
      </c>
      <c r="E6" s="10">
        <v>66.486810551558747</v>
      </c>
      <c r="F6" s="7">
        <v>557</v>
      </c>
      <c r="G6" s="10">
        <v>33.393285371702639</v>
      </c>
      <c r="H6" s="42" t="s">
        <v>67</v>
      </c>
      <c r="I6" s="17">
        <v>0.1199040767386091</v>
      </c>
    </row>
    <row r="7" spans="1:13" x14ac:dyDescent="0.2">
      <c r="A7" t="s">
        <v>1</v>
      </c>
      <c r="B7" s="3">
        <v>4191</v>
      </c>
      <c r="C7" s="10">
        <v>99.999999999999986</v>
      </c>
      <c r="D7" s="2">
        <v>462</v>
      </c>
      <c r="E7" s="10">
        <v>11.023622047244094</v>
      </c>
      <c r="F7" s="7">
        <v>3729</v>
      </c>
      <c r="G7" s="10">
        <v>88.976377952755897</v>
      </c>
      <c r="H7" s="42" t="s">
        <v>37</v>
      </c>
      <c r="I7" s="17">
        <v>0</v>
      </c>
    </row>
    <row r="8" spans="1:13" x14ac:dyDescent="0.2">
      <c r="A8" t="s">
        <v>43</v>
      </c>
      <c r="B8" s="3">
        <v>4727</v>
      </c>
      <c r="C8" s="10">
        <v>99.999999999999986</v>
      </c>
      <c r="D8" s="2">
        <v>2494</v>
      </c>
      <c r="E8" s="10">
        <v>52.760736196319016</v>
      </c>
      <c r="F8" s="7">
        <v>2232</v>
      </c>
      <c r="G8" s="10">
        <v>47.21810873704252</v>
      </c>
      <c r="H8" s="42" t="s">
        <v>68</v>
      </c>
      <c r="I8" s="17">
        <v>2.115506663845991E-2</v>
      </c>
    </row>
    <row r="9" spans="1:13" x14ac:dyDescent="0.2">
      <c r="A9" s="6" t="s">
        <v>38</v>
      </c>
      <c r="B9" s="3">
        <v>530</v>
      </c>
      <c r="C9" s="10">
        <v>100</v>
      </c>
      <c r="D9" s="2">
        <v>210</v>
      </c>
      <c r="E9" s="10">
        <v>39.622641509433961</v>
      </c>
      <c r="F9" s="2">
        <v>320</v>
      </c>
      <c r="G9" s="10">
        <v>60.377358490566039</v>
      </c>
      <c r="H9" s="42" t="s">
        <v>37</v>
      </c>
      <c r="I9" s="17">
        <v>0</v>
      </c>
    </row>
    <row r="10" spans="1:13" x14ac:dyDescent="0.2">
      <c r="A10" s="8" t="s">
        <v>2</v>
      </c>
      <c r="B10" s="3">
        <v>653</v>
      </c>
      <c r="C10" s="10">
        <v>100</v>
      </c>
      <c r="D10" s="2">
        <v>229</v>
      </c>
      <c r="E10" s="10">
        <v>35.068912710566615</v>
      </c>
      <c r="F10" s="2">
        <v>423</v>
      </c>
      <c r="G10" s="10">
        <v>64.777947932618687</v>
      </c>
      <c r="H10" s="42" t="s">
        <v>68</v>
      </c>
      <c r="I10" s="17">
        <v>0.15313935681470139</v>
      </c>
    </row>
    <row r="11" spans="1:13" x14ac:dyDescent="0.2">
      <c r="A11" s="39" t="s">
        <v>45</v>
      </c>
      <c r="B11" s="3">
        <v>1407</v>
      </c>
      <c r="C11" s="10">
        <v>99.999999999999986</v>
      </c>
      <c r="D11" s="24">
        <v>347</v>
      </c>
      <c r="E11" s="10">
        <v>24.662402274342572</v>
      </c>
      <c r="F11" s="24">
        <v>1058</v>
      </c>
      <c r="G11" s="10">
        <v>75.195451314854296</v>
      </c>
      <c r="H11" s="42" t="s">
        <v>68</v>
      </c>
      <c r="I11" s="17">
        <v>0.14214641080312723</v>
      </c>
    </row>
    <row r="12" spans="1:13" ht="30.75" customHeight="1" x14ac:dyDescent="0.2">
      <c r="A12" s="90" t="s">
        <v>51</v>
      </c>
      <c r="B12" s="90"/>
      <c r="C12" s="90"/>
      <c r="D12" s="90"/>
      <c r="E12" s="90"/>
      <c r="F12" s="90"/>
      <c r="G12" s="90"/>
      <c r="H12" s="90"/>
      <c r="I12" s="90"/>
    </row>
    <row r="13" spans="1:13" ht="24" customHeight="1" x14ac:dyDescent="0.2">
      <c r="A13" s="91" t="s">
        <v>60</v>
      </c>
      <c r="B13" s="91"/>
      <c r="C13" s="91"/>
      <c r="D13" s="91"/>
      <c r="E13" s="91"/>
      <c r="F13" s="91"/>
      <c r="G13" s="91"/>
      <c r="H13" s="91"/>
      <c r="I13" s="91"/>
    </row>
    <row r="16" spans="1:13" x14ac:dyDescent="0.2">
      <c r="B16" s="86"/>
      <c r="C16" s="86"/>
      <c r="D16" s="86"/>
      <c r="E16" s="86"/>
      <c r="F16" s="86"/>
    </row>
    <row r="17" spans="2:6" x14ac:dyDescent="0.2">
      <c r="B17" s="86"/>
      <c r="C17" s="86"/>
      <c r="D17" s="86"/>
      <c r="E17" s="86"/>
      <c r="F17" s="86"/>
    </row>
    <row r="18" spans="2:6" x14ac:dyDescent="0.2">
      <c r="B18" s="86"/>
      <c r="C18" s="86"/>
      <c r="D18" s="86"/>
      <c r="E18" s="86"/>
      <c r="F18" s="86"/>
    </row>
    <row r="19" spans="2:6" x14ac:dyDescent="0.2">
      <c r="B19" s="86"/>
      <c r="C19" s="86"/>
      <c r="D19" s="86"/>
      <c r="E19" s="86"/>
      <c r="F19" s="86"/>
    </row>
    <row r="20" spans="2:6" x14ac:dyDescent="0.2">
      <c r="B20" s="1"/>
      <c r="C20" s="1"/>
      <c r="D20" s="1"/>
      <c r="E20" s="1"/>
      <c r="F20" s="1"/>
    </row>
  </sheetData>
  <mergeCells count="9">
    <mergeCell ref="A12:I12"/>
    <mergeCell ref="A13:I13"/>
    <mergeCell ref="A1:I1"/>
    <mergeCell ref="A2:A4"/>
    <mergeCell ref="B2:I2"/>
    <mergeCell ref="B3:C3"/>
    <mergeCell ref="D3:E3"/>
    <mergeCell ref="F3:G3"/>
    <mergeCell ref="H3:I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Normal="100" workbookViewId="0">
      <selection activeCell="A12" sqref="A12:I12"/>
    </sheetView>
  </sheetViews>
  <sheetFormatPr baseColWidth="10" defaultRowHeight="12.75" x14ac:dyDescent="0.2"/>
  <cols>
    <col min="1" max="1" width="44.28515625" customWidth="1"/>
    <col min="2" max="2" width="10.140625" customWidth="1"/>
    <col min="3" max="3" width="9.7109375" customWidth="1"/>
  </cols>
  <sheetData>
    <row r="1" spans="1:13" ht="39" customHeight="1" x14ac:dyDescent="0.2">
      <c r="A1" s="92" t="s">
        <v>63</v>
      </c>
      <c r="B1" s="92"/>
      <c r="C1" s="92"/>
      <c r="D1" s="92"/>
      <c r="E1" s="92"/>
      <c r="F1" s="92"/>
      <c r="G1" s="92"/>
      <c r="H1" s="92"/>
      <c r="I1" s="92"/>
      <c r="K1" s="84"/>
      <c r="L1" s="85"/>
      <c r="M1" s="85"/>
    </row>
    <row r="2" spans="1:13" ht="20.25" customHeight="1" x14ac:dyDescent="0.2">
      <c r="A2" s="93" t="s">
        <v>32</v>
      </c>
      <c r="B2" s="96" t="s">
        <v>3</v>
      </c>
      <c r="C2" s="96"/>
      <c r="D2" s="96"/>
      <c r="E2" s="96"/>
      <c r="F2" s="96"/>
      <c r="G2" s="96"/>
      <c r="H2" s="96"/>
      <c r="I2" s="96"/>
    </row>
    <row r="3" spans="1:13" x14ac:dyDescent="0.2">
      <c r="A3" s="94"/>
      <c r="B3" s="97" t="s">
        <v>0</v>
      </c>
      <c r="C3" s="97"/>
      <c r="D3" s="96" t="s">
        <v>6</v>
      </c>
      <c r="E3" s="96"/>
      <c r="F3" s="96" t="s">
        <v>7</v>
      </c>
      <c r="G3" s="96"/>
      <c r="H3" s="96" t="s">
        <v>31</v>
      </c>
      <c r="I3" s="96"/>
      <c r="K3" s="1"/>
    </row>
    <row r="4" spans="1:13" x14ac:dyDescent="0.2">
      <c r="A4" s="95"/>
      <c r="B4" s="47" t="s">
        <v>4</v>
      </c>
      <c r="C4" s="47" t="s">
        <v>5</v>
      </c>
      <c r="D4" s="47" t="s">
        <v>4</v>
      </c>
      <c r="E4" s="47" t="s">
        <v>5</v>
      </c>
      <c r="F4" s="47" t="s">
        <v>4</v>
      </c>
      <c r="G4" s="47" t="s">
        <v>5</v>
      </c>
      <c r="H4" s="47" t="s">
        <v>4</v>
      </c>
      <c r="I4" s="47" t="s">
        <v>5</v>
      </c>
    </row>
    <row r="5" spans="1:13" x14ac:dyDescent="0.2">
      <c r="A5" s="5" t="s">
        <v>0</v>
      </c>
      <c r="B5" s="3">
        <v>14394</v>
      </c>
      <c r="C5" s="10">
        <v>99.999999999999986</v>
      </c>
      <c r="D5" s="3">
        <v>5187</v>
      </c>
      <c r="E5" s="10">
        <v>36.035848270112545</v>
      </c>
      <c r="F5" s="3">
        <v>9202</v>
      </c>
      <c r="G5" s="10">
        <v>63.929415034041959</v>
      </c>
      <c r="H5" s="6">
        <v>5</v>
      </c>
      <c r="I5" s="17">
        <v>3.4736695845491175E-2</v>
      </c>
    </row>
    <row r="6" spans="1:13" x14ac:dyDescent="0.2">
      <c r="A6" t="s">
        <v>36</v>
      </c>
      <c r="B6" s="3">
        <v>1768</v>
      </c>
      <c r="C6" s="10">
        <v>100</v>
      </c>
      <c r="D6" s="2">
        <v>1177</v>
      </c>
      <c r="E6" s="11">
        <v>66.572398190045249</v>
      </c>
      <c r="F6" s="7">
        <v>591</v>
      </c>
      <c r="G6" s="11">
        <v>33.427601809954751</v>
      </c>
      <c r="H6" s="42" t="s">
        <v>37</v>
      </c>
      <c r="I6" s="42" t="s">
        <v>37</v>
      </c>
    </row>
    <row r="7" spans="1:13" x14ac:dyDescent="0.2">
      <c r="A7" t="s">
        <v>1</v>
      </c>
      <c r="B7" s="3">
        <v>4460</v>
      </c>
      <c r="C7" s="10">
        <v>100</v>
      </c>
      <c r="D7" s="2">
        <v>441</v>
      </c>
      <c r="E7" s="11">
        <v>9.8878923766816147</v>
      </c>
      <c r="F7" s="7">
        <v>4018</v>
      </c>
      <c r="G7" s="11">
        <v>90.08968609865471</v>
      </c>
      <c r="H7" s="42" t="s">
        <v>69</v>
      </c>
      <c r="I7" s="50">
        <v>2.2421524663677129E-2</v>
      </c>
    </row>
    <row r="8" spans="1:13" x14ac:dyDescent="0.2">
      <c r="A8" t="s">
        <v>43</v>
      </c>
      <c r="B8" s="3">
        <v>5469</v>
      </c>
      <c r="C8" s="10">
        <v>99.999999999999986</v>
      </c>
      <c r="D8" s="2">
        <v>2728</v>
      </c>
      <c r="E8" s="11">
        <v>49.881148290363868</v>
      </c>
      <c r="F8" s="7">
        <v>2739</v>
      </c>
      <c r="G8" s="11">
        <v>50.082281952825014</v>
      </c>
      <c r="H8" s="42" t="s">
        <v>69</v>
      </c>
      <c r="I8" s="50">
        <v>3.6569756811117203E-2</v>
      </c>
    </row>
    <row r="9" spans="1:13" x14ac:dyDescent="0.2">
      <c r="A9" s="6" t="s">
        <v>38</v>
      </c>
      <c r="B9" s="3">
        <v>571</v>
      </c>
      <c r="C9" s="10">
        <v>100</v>
      </c>
      <c r="D9" s="2">
        <v>216</v>
      </c>
      <c r="E9" s="11">
        <v>37.828371278458846</v>
      </c>
      <c r="F9" s="2">
        <v>355</v>
      </c>
      <c r="G9" s="11">
        <v>62.171628721541161</v>
      </c>
      <c r="H9" s="42" t="s">
        <v>37</v>
      </c>
      <c r="I9" s="42" t="s">
        <v>37</v>
      </c>
    </row>
    <row r="10" spans="1:13" x14ac:dyDescent="0.2">
      <c r="A10" s="8" t="s">
        <v>2</v>
      </c>
      <c r="B10" s="3">
        <v>697</v>
      </c>
      <c r="C10" s="10">
        <v>100</v>
      </c>
      <c r="D10" s="2">
        <v>267</v>
      </c>
      <c r="E10" s="11">
        <v>38.307030129124819</v>
      </c>
      <c r="F10" s="2">
        <v>430</v>
      </c>
      <c r="G10" s="11">
        <v>61.692969870875181</v>
      </c>
      <c r="H10" s="42" t="s">
        <v>37</v>
      </c>
      <c r="I10" s="42" t="s">
        <v>37</v>
      </c>
    </row>
    <row r="11" spans="1:13" x14ac:dyDescent="0.2">
      <c r="A11" s="39" t="s">
        <v>45</v>
      </c>
      <c r="B11" s="3">
        <v>1429</v>
      </c>
      <c r="C11" s="40">
        <v>100</v>
      </c>
      <c r="D11" s="24">
        <v>358</v>
      </c>
      <c r="E11" s="11">
        <v>25.052484254723584</v>
      </c>
      <c r="F11" s="24">
        <v>1069</v>
      </c>
      <c r="G11" s="11">
        <v>74.807557732680195</v>
      </c>
      <c r="H11" s="42" t="s">
        <v>69</v>
      </c>
      <c r="I11" s="17">
        <v>0.13995801259622112</v>
      </c>
    </row>
    <row r="12" spans="1:13" ht="30.75" customHeight="1" x14ac:dyDescent="0.2">
      <c r="A12" s="90" t="s">
        <v>51</v>
      </c>
      <c r="B12" s="90"/>
      <c r="C12" s="90"/>
      <c r="D12" s="90"/>
      <c r="E12" s="90"/>
      <c r="F12" s="90"/>
      <c r="G12" s="90"/>
      <c r="H12" s="90"/>
      <c r="I12" s="90"/>
    </row>
    <row r="13" spans="1:13" ht="24" customHeight="1" x14ac:dyDescent="0.2">
      <c r="A13" s="91" t="s">
        <v>60</v>
      </c>
      <c r="B13" s="91"/>
      <c r="C13" s="91"/>
      <c r="D13" s="91"/>
      <c r="E13" s="91"/>
      <c r="F13" s="91"/>
      <c r="G13" s="91"/>
      <c r="H13" s="91"/>
      <c r="I13" s="91"/>
    </row>
    <row r="16" spans="1:13" x14ac:dyDescent="0.2">
      <c r="B16" s="86"/>
      <c r="C16" s="86"/>
      <c r="D16" s="86"/>
      <c r="E16" s="86"/>
      <c r="F16" s="86"/>
    </row>
    <row r="17" spans="2:6" x14ac:dyDescent="0.2">
      <c r="B17" s="86"/>
      <c r="C17" s="86"/>
      <c r="D17" s="86"/>
      <c r="E17" s="86"/>
      <c r="F17" s="86"/>
    </row>
    <row r="18" spans="2:6" x14ac:dyDescent="0.2">
      <c r="B18" s="86"/>
      <c r="C18" s="86"/>
      <c r="D18" s="86"/>
      <c r="E18" s="86"/>
      <c r="F18" s="86"/>
    </row>
    <row r="19" spans="2:6" x14ac:dyDescent="0.2">
      <c r="B19" s="86"/>
      <c r="C19" s="86"/>
      <c r="D19" s="86"/>
      <c r="E19" s="86"/>
      <c r="F19" s="86"/>
    </row>
    <row r="20" spans="2:6" x14ac:dyDescent="0.2">
      <c r="B20" s="1"/>
      <c r="C20" s="1"/>
      <c r="D20" s="1"/>
      <c r="E20" s="1"/>
      <c r="F20" s="1"/>
    </row>
  </sheetData>
  <mergeCells count="9">
    <mergeCell ref="A12:I12"/>
    <mergeCell ref="A13:I13"/>
    <mergeCell ref="A1:I1"/>
    <mergeCell ref="A2:A4"/>
    <mergeCell ref="B2:I2"/>
    <mergeCell ref="B3:C3"/>
    <mergeCell ref="D3:E3"/>
    <mergeCell ref="F3:G3"/>
    <mergeCell ref="H3:I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Normal="100" workbookViewId="0">
      <selection activeCell="H11" sqref="H11"/>
    </sheetView>
  </sheetViews>
  <sheetFormatPr baseColWidth="10" defaultRowHeight="12.75" x14ac:dyDescent="0.2"/>
  <cols>
    <col min="1" max="1" width="44.28515625" customWidth="1"/>
    <col min="2" max="2" width="10.140625" customWidth="1"/>
    <col min="3" max="3" width="9.7109375" customWidth="1"/>
    <col min="8" max="8" width="10.42578125" customWidth="1"/>
    <col min="9" max="9" width="9.5703125" customWidth="1"/>
  </cols>
  <sheetData>
    <row r="1" spans="1:11" ht="39" customHeight="1" x14ac:dyDescent="0.2">
      <c r="A1" s="92" t="s">
        <v>64</v>
      </c>
      <c r="B1" s="92"/>
      <c r="C1" s="92"/>
      <c r="D1" s="92"/>
      <c r="E1" s="92"/>
      <c r="F1" s="92"/>
      <c r="G1" s="92"/>
      <c r="H1" s="92"/>
      <c r="I1" s="92"/>
    </row>
    <row r="2" spans="1:11" ht="26.25" customHeight="1" x14ac:dyDescent="0.2">
      <c r="A2" s="93" t="s">
        <v>32</v>
      </c>
      <c r="B2" s="96" t="s">
        <v>3</v>
      </c>
      <c r="C2" s="96"/>
      <c r="D2" s="96"/>
      <c r="E2" s="96"/>
      <c r="F2" s="96"/>
      <c r="G2" s="96"/>
      <c r="H2" s="96"/>
      <c r="I2" s="96"/>
    </row>
    <row r="3" spans="1:11" x14ac:dyDescent="0.2">
      <c r="A3" s="94"/>
      <c r="B3" s="97" t="s">
        <v>0</v>
      </c>
      <c r="C3" s="97"/>
      <c r="D3" s="96" t="s">
        <v>6</v>
      </c>
      <c r="E3" s="96"/>
      <c r="F3" s="96" t="s">
        <v>7</v>
      </c>
      <c r="G3" s="96"/>
      <c r="H3" s="96" t="s">
        <v>31</v>
      </c>
      <c r="I3" s="96"/>
      <c r="K3" s="1"/>
    </row>
    <row r="4" spans="1:11" x14ac:dyDescent="0.2">
      <c r="A4" s="95"/>
      <c r="B4" s="35" t="s">
        <v>4</v>
      </c>
      <c r="C4" s="35" t="s">
        <v>5</v>
      </c>
      <c r="D4" s="35" t="s">
        <v>4</v>
      </c>
      <c r="E4" s="35" t="s">
        <v>5</v>
      </c>
      <c r="F4" s="35" t="s">
        <v>4</v>
      </c>
      <c r="G4" s="35" t="s">
        <v>5</v>
      </c>
      <c r="H4" s="35" t="s">
        <v>4</v>
      </c>
      <c r="I4" s="35" t="s">
        <v>5</v>
      </c>
    </row>
    <row r="5" spans="1:11" x14ac:dyDescent="0.2">
      <c r="A5" s="5" t="s">
        <v>0</v>
      </c>
      <c r="B5" s="3">
        <v>13835</v>
      </c>
      <c r="C5" s="10">
        <v>99.999999999999986</v>
      </c>
      <c r="D5" s="3">
        <v>4921</v>
      </c>
      <c r="E5" s="10">
        <v>35.569208529092883</v>
      </c>
      <c r="F5" s="3">
        <v>8907</v>
      </c>
      <c r="G5" s="10">
        <v>64.380195157209968</v>
      </c>
      <c r="H5" s="6">
        <v>7</v>
      </c>
      <c r="I5" s="17">
        <v>5.0596313697144929E-2</v>
      </c>
    </row>
    <row r="6" spans="1:11" x14ac:dyDescent="0.2">
      <c r="A6" t="s">
        <v>36</v>
      </c>
      <c r="B6" s="3">
        <v>1951</v>
      </c>
      <c r="C6" s="10">
        <v>100</v>
      </c>
      <c r="D6" s="2">
        <v>1358</v>
      </c>
      <c r="E6" s="10">
        <v>69.605330599692465</v>
      </c>
      <c r="F6" s="7">
        <v>592</v>
      </c>
      <c r="G6" s="11">
        <v>30.343413634033826</v>
      </c>
      <c r="H6" s="36" t="s">
        <v>68</v>
      </c>
      <c r="I6" s="18">
        <v>5.1255766273705788E-2</v>
      </c>
    </row>
    <row r="7" spans="1:11" x14ac:dyDescent="0.2">
      <c r="A7" t="s">
        <v>1</v>
      </c>
      <c r="B7" s="3">
        <v>4524</v>
      </c>
      <c r="C7" s="10">
        <v>100</v>
      </c>
      <c r="D7" s="2">
        <v>395</v>
      </c>
      <c r="E7" s="10">
        <v>8.7312113174182144</v>
      </c>
      <c r="F7" s="7">
        <v>4129</v>
      </c>
      <c r="G7" s="11">
        <v>91.268788682581786</v>
      </c>
      <c r="H7" s="36" t="s">
        <v>37</v>
      </c>
      <c r="I7" s="36" t="s">
        <v>37</v>
      </c>
    </row>
    <row r="8" spans="1:11" x14ac:dyDescent="0.2">
      <c r="A8" t="s">
        <v>43</v>
      </c>
      <c r="B8" s="3">
        <v>4797</v>
      </c>
      <c r="C8" s="10">
        <v>99.999999999999986</v>
      </c>
      <c r="D8" s="2">
        <v>2420</v>
      </c>
      <c r="E8" s="10">
        <v>50.448196789660201</v>
      </c>
      <c r="F8" s="7">
        <v>2375</v>
      </c>
      <c r="G8" s="11">
        <v>49.51011048572024</v>
      </c>
      <c r="H8" s="36" t="s">
        <v>68</v>
      </c>
      <c r="I8" s="18">
        <v>4.1692724619553888E-2</v>
      </c>
    </row>
    <row r="9" spans="1:11" x14ac:dyDescent="0.2">
      <c r="A9" s="6" t="s">
        <v>38</v>
      </c>
      <c r="B9" s="3">
        <v>499</v>
      </c>
      <c r="C9" s="10">
        <v>100</v>
      </c>
      <c r="D9" s="2">
        <v>195</v>
      </c>
      <c r="E9" s="10">
        <v>39.078156312625254</v>
      </c>
      <c r="F9" s="2">
        <v>304</v>
      </c>
      <c r="G9" s="11">
        <v>60.921843687374754</v>
      </c>
      <c r="H9" s="36" t="s">
        <v>37</v>
      </c>
      <c r="I9" s="36" t="s">
        <v>37</v>
      </c>
    </row>
    <row r="10" spans="1:11" x14ac:dyDescent="0.2">
      <c r="A10" s="8" t="s">
        <v>2</v>
      </c>
      <c r="B10" s="3">
        <v>685</v>
      </c>
      <c r="C10" s="10">
        <v>100</v>
      </c>
      <c r="D10" s="2">
        <v>224</v>
      </c>
      <c r="E10" s="10">
        <v>32.700729927007302</v>
      </c>
      <c r="F10" s="2">
        <v>461</v>
      </c>
      <c r="G10" s="11">
        <v>67.299270072992698</v>
      </c>
      <c r="H10" s="36" t="s">
        <v>37</v>
      </c>
      <c r="I10" s="36" t="s">
        <v>37</v>
      </c>
    </row>
    <row r="11" spans="1:11" x14ac:dyDescent="0.2">
      <c r="A11" s="39" t="s">
        <v>45</v>
      </c>
      <c r="B11" s="22">
        <v>1379</v>
      </c>
      <c r="C11" s="40">
        <v>100</v>
      </c>
      <c r="D11" s="24">
        <v>329</v>
      </c>
      <c r="E11" s="41">
        <v>23.857868020304569</v>
      </c>
      <c r="F11" s="24">
        <v>1046</v>
      </c>
      <c r="G11" s="41">
        <v>75.852066715010878</v>
      </c>
      <c r="H11" s="42">
        <v>4</v>
      </c>
      <c r="I11" s="43">
        <v>0.29006526468455401</v>
      </c>
    </row>
    <row r="12" spans="1:11" ht="30.75" customHeight="1" x14ac:dyDescent="0.2">
      <c r="A12" s="98" t="s">
        <v>51</v>
      </c>
      <c r="B12" s="98"/>
      <c r="C12" s="98"/>
      <c r="D12" s="98"/>
      <c r="E12" s="98"/>
      <c r="F12" s="98"/>
      <c r="G12" s="98"/>
      <c r="H12" s="98"/>
      <c r="I12" s="98"/>
    </row>
    <row r="13" spans="1:11" ht="27.75" customHeight="1" x14ac:dyDescent="0.2">
      <c r="A13" s="91" t="s">
        <v>34</v>
      </c>
      <c r="B13" s="91"/>
      <c r="C13" s="91"/>
      <c r="D13" s="91"/>
      <c r="E13" s="91"/>
      <c r="F13" s="91"/>
      <c r="G13" s="91"/>
      <c r="H13" s="91"/>
      <c r="I13" s="91"/>
    </row>
    <row r="15" spans="1:11" x14ac:dyDescent="0.2">
      <c r="D15" s="84"/>
      <c r="E15" s="85"/>
      <c r="F15" s="85"/>
      <c r="G15" s="85"/>
    </row>
    <row r="16" spans="1:11" x14ac:dyDescent="0.2">
      <c r="D16" s="85"/>
      <c r="E16" s="85"/>
      <c r="F16" s="85"/>
      <c r="G16" s="85"/>
    </row>
    <row r="17" spans="4:7" x14ac:dyDescent="0.2">
      <c r="D17" s="85"/>
      <c r="E17" s="85"/>
      <c r="F17" s="85"/>
      <c r="G17" s="85"/>
    </row>
    <row r="18" spans="4:7" x14ac:dyDescent="0.2">
      <c r="D18" s="85"/>
      <c r="E18" s="85"/>
      <c r="F18" s="85"/>
      <c r="G18" s="85"/>
    </row>
  </sheetData>
  <mergeCells count="9">
    <mergeCell ref="A13:I13"/>
    <mergeCell ref="A12:I12"/>
    <mergeCell ref="A1:I1"/>
    <mergeCell ref="A2:A4"/>
    <mergeCell ref="B2:I2"/>
    <mergeCell ref="B3:C3"/>
    <mergeCell ref="D3:E3"/>
    <mergeCell ref="F3:G3"/>
    <mergeCell ref="H3:I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Normal="100" workbookViewId="0">
      <selection activeCell="H8" sqref="H8"/>
    </sheetView>
  </sheetViews>
  <sheetFormatPr baseColWidth="10" defaultRowHeight="12.75" x14ac:dyDescent="0.2"/>
  <cols>
    <col min="1" max="1" width="44.28515625" customWidth="1"/>
    <col min="2" max="2" width="10.140625" customWidth="1"/>
    <col min="3" max="3" width="9.7109375" customWidth="1"/>
  </cols>
  <sheetData>
    <row r="1" spans="1:11" ht="39" customHeight="1" x14ac:dyDescent="0.2">
      <c r="A1" s="92" t="s">
        <v>56</v>
      </c>
      <c r="B1" s="92"/>
      <c r="C1" s="92"/>
      <c r="D1" s="92"/>
      <c r="E1" s="92"/>
      <c r="F1" s="92"/>
      <c r="G1" s="92"/>
      <c r="H1" s="92"/>
      <c r="I1" s="92"/>
    </row>
    <row r="2" spans="1:11" ht="26.25" customHeight="1" x14ac:dyDescent="0.2">
      <c r="A2" s="93" t="s">
        <v>32</v>
      </c>
      <c r="B2" s="96" t="s">
        <v>3</v>
      </c>
      <c r="C2" s="96"/>
      <c r="D2" s="96"/>
      <c r="E2" s="96"/>
      <c r="F2" s="96"/>
      <c r="G2" s="96"/>
      <c r="H2" s="96"/>
      <c r="I2" s="96"/>
    </row>
    <row r="3" spans="1:11" x14ac:dyDescent="0.2">
      <c r="A3" s="94"/>
      <c r="B3" s="97" t="s">
        <v>0</v>
      </c>
      <c r="C3" s="97"/>
      <c r="D3" s="96" t="s">
        <v>6</v>
      </c>
      <c r="E3" s="96"/>
      <c r="F3" s="96" t="s">
        <v>7</v>
      </c>
      <c r="G3" s="96"/>
      <c r="H3" s="96" t="s">
        <v>31</v>
      </c>
      <c r="I3" s="96"/>
      <c r="K3" s="1"/>
    </row>
    <row r="4" spans="1:11" x14ac:dyDescent="0.2">
      <c r="A4" s="95"/>
      <c r="B4" s="4" t="s">
        <v>4</v>
      </c>
      <c r="C4" s="4" t="s">
        <v>5</v>
      </c>
      <c r="D4" s="4" t="s">
        <v>4</v>
      </c>
      <c r="E4" s="4" t="s">
        <v>5</v>
      </c>
      <c r="F4" s="4" t="s">
        <v>4</v>
      </c>
      <c r="G4" s="4" t="s">
        <v>5</v>
      </c>
      <c r="H4" s="4" t="s">
        <v>4</v>
      </c>
      <c r="I4" s="4" t="s">
        <v>5</v>
      </c>
    </row>
    <row r="5" spans="1:11" x14ac:dyDescent="0.2">
      <c r="A5" s="5" t="s">
        <v>0</v>
      </c>
      <c r="B5" s="3">
        <v>11578</v>
      </c>
      <c r="C5" s="10">
        <v>100</v>
      </c>
      <c r="D5" s="3">
        <v>4082</v>
      </c>
      <c r="E5" s="10">
        <v>35.256520988080844</v>
      </c>
      <c r="F5" s="3">
        <v>7490</v>
      </c>
      <c r="G5" s="10">
        <v>64.691656590084648</v>
      </c>
      <c r="H5" s="5">
        <v>6</v>
      </c>
      <c r="I5" s="17">
        <v>5.1822421834513729E-2</v>
      </c>
    </row>
    <row r="6" spans="1:11" x14ac:dyDescent="0.2">
      <c r="A6" t="s">
        <v>36</v>
      </c>
      <c r="B6" s="3">
        <v>1824</v>
      </c>
      <c r="C6" s="10">
        <v>100</v>
      </c>
      <c r="D6" s="2">
        <v>1258</v>
      </c>
      <c r="E6" s="11">
        <v>68.969298245614027</v>
      </c>
      <c r="F6" s="7">
        <v>566</v>
      </c>
      <c r="G6" s="11">
        <v>31.030701754385966</v>
      </c>
      <c r="H6" s="36" t="s">
        <v>37</v>
      </c>
      <c r="I6" s="36" t="s">
        <v>37</v>
      </c>
    </row>
    <row r="7" spans="1:11" x14ac:dyDescent="0.2">
      <c r="A7" t="s">
        <v>1</v>
      </c>
      <c r="B7" s="3">
        <v>3808</v>
      </c>
      <c r="C7" s="10">
        <v>100</v>
      </c>
      <c r="D7" s="2">
        <v>298</v>
      </c>
      <c r="E7" s="11">
        <v>7.8256302521008401</v>
      </c>
      <c r="F7" s="7">
        <v>3507</v>
      </c>
      <c r="G7" s="11">
        <v>92.095588235294116</v>
      </c>
      <c r="H7" s="6">
        <v>3</v>
      </c>
      <c r="I7" s="18">
        <v>7.8781512605042014E-2</v>
      </c>
    </row>
    <row r="8" spans="1:11" x14ac:dyDescent="0.2">
      <c r="A8" t="s">
        <v>43</v>
      </c>
      <c r="B8" s="3">
        <v>3934</v>
      </c>
      <c r="C8" s="10">
        <v>100</v>
      </c>
      <c r="D8" s="2">
        <v>1919</v>
      </c>
      <c r="E8" s="11">
        <v>48.779867819013731</v>
      </c>
      <c r="F8" s="7">
        <v>2014</v>
      </c>
      <c r="G8" s="11">
        <v>51.194712760549052</v>
      </c>
      <c r="H8" s="42" t="s">
        <v>67</v>
      </c>
      <c r="I8" s="18">
        <v>2.541942043721403E-2</v>
      </c>
    </row>
    <row r="9" spans="1:11" x14ac:dyDescent="0.2">
      <c r="A9" s="6" t="s">
        <v>38</v>
      </c>
      <c r="B9" s="3">
        <v>475</v>
      </c>
      <c r="C9" s="10">
        <v>100</v>
      </c>
      <c r="D9" s="2">
        <v>180</v>
      </c>
      <c r="E9" s="11">
        <v>37.894736842105267</v>
      </c>
      <c r="F9" s="2">
        <v>295</v>
      </c>
      <c r="G9" s="11">
        <v>62.10526315789474</v>
      </c>
      <c r="H9" s="36" t="s">
        <v>37</v>
      </c>
      <c r="I9" s="36" t="s">
        <v>37</v>
      </c>
    </row>
    <row r="10" spans="1:11" x14ac:dyDescent="0.2">
      <c r="A10" s="8" t="s">
        <v>2</v>
      </c>
      <c r="B10" s="3">
        <v>441</v>
      </c>
      <c r="C10" s="10">
        <v>100</v>
      </c>
      <c r="D10" s="2">
        <v>167</v>
      </c>
      <c r="E10" s="11">
        <v>37.868480725623584</v>
      </c>
      <c r="F10" s="2">
        <v>274</v>
      </c>
      <c r="G10" s="11">
        <v>62.131519274376416</v>
      </c>
      <c r="H10" s="36" t="s">
        <v>37</v>
      </c>
      <c r="I10" s="36" t="s">
        <v>37</v>
      </c>
    </row>
    <row r="11" spans="1:11" x14ac:dyDescent="0.2">
      <c r="A11" s="39" t="s">
        <v>45</v>
      </c>
      <c r="B11" s="22">
        <v>1096</v>
      </c>
      <c r="C11" s="40">
        <v>100.00000000000001</v>
      </c>
      <c r="D11" s="24">
        <v>260</v>
      </c>
      <c r="E11" s="41">
        <v>23.722627737226276</v>
      </c>
      <c r="F11" s="24">
        <v>834</v>
      </c>
      <c r="G11" s="41">
        <v>76.094890510948915</v>
      </c>
      <c r="H11" s="42" t="s">
        <v>67</v>
      </c>
      <c r="I11" s="43">
        <v>0.18248175182481752</v>
      </c>
    </row>
    <row r="12" spans="1:11" ht="30" customHeight="1" x14ac:dyDescent="0.2">
      <c r="A12" s="99" t="s">
        <v>47</v>
      </c>
      <c r="B12" s="99"/>
      <c r="C12" s="99"/>
      <c r="D12" s="99"/>
      <c r="E12" s="99"/>
      <c r="F12" s="99"/>
      <c r="G12" s="99"/>
      <c r="H12" s="99"/>
      <c r="I12" s="99"/>
    </row>
    <row r="13" spans="1:11" ht="24" customHeight="1" x14ac:dyDescent="0.2">
      <c r="A13" s="91" t="s">
        <v>34</v>
      </c>
      <c r="B13" s="91"/>
      <c r="C13" s="91"/>
      <c r="D13" s="91"/>
      <c r="E13" s="91"/>
      <c r="F13" s="91"/>
      <c r="G13" s="91"/>
      <c r="H13" s="91"/>
      <c r="I13" s="91"/>
    </row>
    <row r="18" spans="1:1" x14ac:dyDescent="0.2">
      <c r="A18" t="s">
        <v>30</v>
      </c>
    </row>
  </sheetData>
  <mergeCells count="9">
    <mergeCell ref="A13:I13"/>
    <mergeCell ref="A12:I12"/>
    <mergeCell ref="A1:I1"/>
    <mergeCell ref="H3:I3"/>
    <mergeCell ref="B3:C3"/>
    <mergeCell ref="D3:E3"/>
    <mergeCell ref="F3:G3"/>
    <mergeCell ref="A2:A4"/>
    <mergeCell ref="B2:I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Normal="100" workbookViewId="0">
      <selection activeCell="H12" sqref="H12"/>
    </sheetView>
  </sheetViews>
  <sheetFormatPr baseColWidth="10" defaultRowHeight="12.75" x14ac:dyDescent="0.2"/>
  <cols>
    <col min="1" max="1" width="38.7109375" customWidth="1"/>
    <col min="3" max="3" width="9.7109375" customWidth="1"/>
    <col min="8" max="8" width="10.140625" customWidth="1"/>
    <col min="9" max="9" width="9.42578125" customWidth="1"/>
  </cols>
  <sheetData>
    <row r="1" spans="1:9" ht="12.75" customHeight="1" x14ac:dyDescent="0.2">
      <c r="A1" s="100" t="s">
        <v>55</v>
      </c>
      <c r="B1" s="100"/>
      <c r="C1" s="100"/>
      <c r="D1" s="100"/>
      <c r="E1" s="100"/>
      <c r="F1" s="100"/>
      <c r="G1" s="100"/>
      <c r="H1" s="100"/>
      <c r="I1" s="100"/>
    </row>
    <row r="2" spans="1:9" ht="34.5" customHeight="1" x14ac:dyDescent="0.2">
      <c r="A2" s="101"/>
      <c r="B2" s="101"/>
      <c r="C2" s="101"/>
      <c r="D2" s="101"/>
      <c r="E2" s="101"/>
      <c r="F2" s="101"/>
      <c r="G2" s="101"/>
      <c r="H2" s="101"/>
      <c r="I2" s="101"/>
    </row>
    <row r="3" spans="1:9" x14ac:dyDescent="0.2">
      <c r="A3" s="93" t="s">
        <v>32</v>
      </c>
      <c r="B3" s="96" t="s">
        <v>3</v>
      </c>
      <c r="C3" s="96"/>
      <c r="D3" s="96"/>
      <c r="E3" s="96"/>
      <c r="F3" s="96"/>
      <c r="G3" s="96"/>
      <c r="H3" s="96"/>
      <c r="I3" s="96"/>
    </row>
    <row r="4" spans="1:9" x14ac:dyDescent="0.2">
      <c r="A4" s="94"/>
      <c r="B4" s="97" t="s">
        <v>0</v>
      </c>
      <c r="C4" s="97"/>
      <c r="D4" s="96" t="s">
        <v>6</v>
      </c>
      <c r="E4" s="96"/>
      <c r="F4" s="96" t="s">
        <v>7</v>
      </c>
      <c r="G4" s="96"/>
      <c r="H4" s="96" t="s">
        <v>31</v>
      </c>
      <c r="I4" s="96"/>
    </row>
    <row r="5" spans="1:9" x14ac:dyDescent="0.2">
      <c r="A5" s="95"/>
      <c r="B5" s="20" t="s">
        <v>4</v>
      </c>
      <c r="C5" s="20" t="s">
        <v>5</v>
      </c>
      <c r="D5" s="20" t="s">
        <v>4</v>
      </c>
      <c r="E5" s="20" t="s">
        <v>5</v>
      </c>
      <c r="F5" s="20" t="s">
        <v>4</v>
      </c>
      <c r="G5" s="20" t="s">
        <v>5</v>
      </c>
      <c r="H5" s="30" t="s">
        <v>4</v>
      </c>
      <c r="I5" s="30" t="s">
        <v>5</v>
      </c>
    </row>
    <row r="6" spans="1:9" x14ac:dyDescent="0.2">
      <c r="A6" s="5" t="s">
        <v>0</v>
      </c>
      <c r="B6" s="3">
        <v>9974</v>
      </c>
      <c r="C6" s="17">
        <v>100</v>
      </c>
      <c r="D6" s="3">
        <v>4034</v>
      </c>
      <c r="E6" s="17">
        <v>40.445157409264084</v>
      </c>
      <c r="F6" s="3">
        <v>5936</v>
      </c>
      <c r="G6" s="17">
        <v>59.514738319631043</v>
      </c>
      <c r="H6" s="5">
        <v>4</v>
      </c>
      <c r="I6" s="17">
        <v>4.010427110487267E-2</v>
      </c>
    </row>
    <row r="7" spans="1:9" x14ac:dyDescent="0.2">
      <c r="A7" t="s">
        <v>36</v>
      </c>
      <c r="B7" s="3">
        <v>1834</v>
      </c>
      <c r="C7" s="17">
        <v>100</v>
      </c>
      <c r="D7" s="2">
        <v>1328</v>
      </c>
      <c r="E7" s="18">
        <v>72.410032715376232</v>
      </c>
      <c r="F7" s="2">
        <v>506</v>
      </c>
      <c r="G7" s="18">
        <v>27.589967284623775</v>
      </c>
      <c r="H7" s="36" t="s">
        <v>37</v>
      </c>
      <c r="I7" s="36" t="s">
        <v>37</v>
      </c>
    </row>
    <row r="8" spans="1:9" x14ac:dyDescent="0.2">
      <c r="A8" t="s">
        <v>1</v>
      </c>
      <c r="B8" s="3">
        <v>3167</v>
      </c>
      <c r="C8" s="17">
        <v>100.00000000000001</v>
      </c>
      <c r="D8" s="2">
        <v>299</v>
      </c>
      <c r="E8" s="18">
        <v>9.4411114619513743</v>
      </c>
      <c r="F8" s="2">
        <v>2868</v>
      </c>
      <c r="G8" s="18">
        <v>90.558888538048635</v>
      </c>
      <c r="H8" s="36" t="s">
        <v>37</v>
      </c>
      <c r="I8" s="36" t="s">
        <v>37</v>
      </c>
    </row>
    <row r="9" spans="1:9" x14ac:dyDescent="0.2">
      <c r="A9" t="s">
        <v>43</v>
      </c>
      <c r="B9" s="3">
        <v>3360</v>
      </c>
      <c r="C9" s="17">
        <v>100</v>
      </c>
      <c r="D9" s="2">
        <v>1838</v>
      </c>
      <c r="E9" s="18">
        <v>54.702380952380956</v>
      </c>
      <c r="F9" s="2">
        <v>1521</v>
      </c>
      <c r="G9" s="18">
        <v>45.267857142857146</v>
      </c>
      <c r="H9" s="36" t="s">
        <v>37</v>
      </c>
      <c r="I9" s="36" t="s">
        <v>37</v>
      </c>
    </row>
    <row r="10" spans="1:9" x14ac:dyDescent="0.2">
      <c r="A10" s="6" t="s">
        <v>38</v>
      </c>
      <c r="B10" s="3">
        <v>351</v>
      </c>
      <c r="C10" s="17">
        <v>100</v>
      </c>
      <c r="D10" s="2">
        <v>152</v>
      </c>
      <c r="E10" s="18">
        <v>43.304843304843303</v>
      </c>
      <c r="F10" s="2">
        <v>199</v>
      </c>
      <c r="G10" s="18">
        <v>56.69515669515669</v>
      </c>
      <c r="H10" s="36" t="s">
        <v>37</v>
      </c>
      <c r="I10" s="36" t="s">
        <v>37</v>
      </c>
    </row>
    <row r="11" spans="1:9" x14ac:dyDescent="0.2">
      <c r="A11" s="8" t="s">
        <v>2</v>
      </c>
      <c r="B11" s="3">
        <v>389</v>
      </c>
      <c r="C11" s="17">
        <v>100</v>
      </c>
      <c r="D11" s="2">
        <v>144</v>
      </c>
      <c r="E11" s="18">
        <v>37.017994858611821</v>
      </c>
      <c r="F11" s="2">
        <v>245</v>
      </c>
      <c r="G11" s="18">
        <v>62.982005141388179</v>
      </c>
      <c r="H11" s="36" t="s">
        <v>37</v>
      </c>
      <c r="I11" s="36" t="s">
        <v>37</v>
      </c>
    </row>
    <row r="12" spans="1:9" x14ac:dyDescent="0.2">
      <c r="A12" s="39" t="s">
        <v>45</v>
      </c>
      <c r="B12" s="22">
        <v>872</v>
      </c>
      <c r="C12" s="44">
        <v>99.999999999999986</v>
      </c>
      <c r="D12" s="24">
        <v>273</v>
      </c>
      <c r="E12" s="45">
        <v>31.307339449541281</v>
      </c>
      <c r="F12" s="24">
        <v>597</v>
      </c>
      <c r="G12" s="45">
        <v>68.463302752293572</v>
      </c>
      <c r="H12" s="42" t="s">
        <v>67</v>
      </c>
      <c r="I12" s="43">
        <v>0.22935779816513763</v>
      </c>
    </row>
    <row r="13" spans="1:9" x14ac:dyDescent="0.2">
      <c r="A13" s="9" t="s">
        <v>35</v>
      </c>
      <c r="B13" s="21">
        <v>1</v>
      </c>
      <c r="C13" s="25">
        <v>100</v>
      </c>
      <c r="D13" s="38" t="s">
        <v>37</v>
      </c>
      <c r="E13" s="38" t="s">
        <v>37</v>
      </c>
      <c r="F13" s="38" t="s">
        <v>37</v>
      </c>
      <c r="G13" s="38" t="s">
        <v>37</v>
      </c>
      <c r="H13" s="42" t="s">
        <v>67</v>
      </c>
      <c r="I13" s="19">
        <v>100</v>
      </c>
    </row>
    <row r="14" spans="1:9" ht="27.75" customHeight="1" x14ac:dyDescent="0.2">
      <c r="A14" s="99" t="s">
        <v>48</v>
      </c>
      <c r="B14" s="99"/>
      <c r="C14" s="99"/>
      <c r="D14" s="99"/>
      <c r="E14" s="99"/>
      <c r="F14" s="99"/>
      <c r="G14" s="99"/>
      <c r="H14" s="99"/>
      <c r="I14" s="99"/>
    </row>
    <row r="15" spans="1:9" ht="33" customHeight="1" x14ac:dyDescent="0.2">
      <c r="A15" s="102" t="s">
        <v>34</v>
      </c>
      <c r="B15" s="102"/>
      <c r="C15" s="102"/>
      <c r="D15" s="102"/>
      <c r="E15" s="102"/>
      <c r="F15" s="102"/>
      <c r="G15" s="102"/>
      <c r="I15" s="29"/>
    </row>
    <row r="17" spans="4:4" x14ac:dyDescent="0.2">
      <c r="D17" t="s">
        <v>30</v>
      </c>
    </row>
    <row r="19" spans="4:4" x14ac:dyDescent="0.2">
      <c r="D19" t="s">
        <v>30</v>
      </c>
    </row>
    <row r="23" spans="4:4" x14ac:dyDescent="0.2">
      <c r="D23" t="s">
        <v>30</v>
      </c>
    </row>
  </sheetData>
  <mergeCells count="9">
    <mergeCell ref="A1:I2"/>
    <mergeCell ref="H4:I4"/>
    <mergeCell ref="A15:G15"/>
    <mergeCell ref="A3:A5"/>
    <mergeCell ref="B4:C4"/>
    <mergeCell ref="D4:E4"/>
    <mergeCell ref="F4:G4"/>
    <mergeCell ref="A14:I14"/>
    <mergeCell ref="B3:I3"/>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workbookViewId="0">
      <selection activeCell="H19" sqref="H19"/>
    </sheetView>
  </sheetViews>
  <sheetFormatPr baseColWidth="10" defaultRowHeight="12.75" x14ac:dyDescent="0.2"/>
  <cols>
    <col min="1" max="1" width="41" customWidth="1"/>
    <col min="3" max="3" width="10" customWidth="1"/>
    <col min="5" max="5" width="9.85546875" customWidth="1"/>
    <col min="6" max="6" width="10" customWidth="1"/>
    <col min="7" max="7" width="9.42578125" customWidth="1"/>
    <col min="8" max="8" width="11.28515625" customWidth="1"/>
    <col min="9" max="9" width="10.42578125" customWidth="1"/>
  </cols>
  <sheetData>
    <row r="1" spans="1:9" ht="12.75" customHeight="1" x14ac:dyDescent="0.2">
      <c r="A1" s="100" t="s">
        <v>54</v>
      </c>
      <c r="B1" s="100"/>
      <c r="C1" s="100"/>
      <c r="D1" s="100"/>
      <c r="E1" s="100"/>
      <c r="F1" s="100"/>
      <c r="G1" s="100"/>
      <c r="H1" s="100"/>
      <c r="I1" s="100"/>
    </row>
    <row r="2" spans="1:9" ht="34.5" customHeight="1" x14ac:dyDescent="0.2">
      <c r="A2" s="100"/>
      <c r="B2" s="100"/>
      <c r="C2" s="100"/>
      <c r="D2" s="100"/>
      <c r="E2" s="100"/>
      <c r="F2" s="100"/>
      <c r="G2" s="100"/>
      <c r="H2" s="100"/>
      <c r="I2" s="100"/>
    </row>
    <row r="3" spans="1:9" x14ac:dyDescent="0.2">
      <c r="A3" s="93" t="s">
        <v>32</v>
      </c>
      <c r="B3" s="96" t="s">
        <v>3</v>
      </c>
      <c r="C3" s="96"/>
      <c r="D3" s="96"/>
      <c r="E3" s="96"/>
      <c r="F3" s="96"/>
      <c r="G3" s="96"/>
      <c r="H3" s="96"/>
      <c r="I3" s="96"/>
    </row>
    <row r="4" spans="1:9" x14ac:dyDescent="0.2">
      <c r="A4" s="94"/>
      <c r="B4" s="97" t="s">
        <v>0</v>
      </c>
      <c r="C4" s="97"/>
      <c r="D4" s="96" t="s">
        <v>6</v>
      </c>
      <c r="E4" s="96"/>
      <c r="F4" s="96" t="s">
        <v>7</v>
      </c>
      <c r="G4" s="96"/>
      <c r="H4" s="96" t="s">
        <v>31</v>
      </c>
      <c r="I4" s="96"/>
    </row>
    <row r="5" spans="1:9" x14ac:dyDescent="0.2">
      <c r="A5" s="95"/>
      <c r="B5" s="4" t="s">
        <v>4</v>
      </c>
      <c r="C5" s="4" t="s">
        <v>5</v>
      </c>
      <c r="D5" s="4" t="s">
        <v>4</v>
      </c>
      <c r="E5" s="4" t="s">
        <v>5</v>
      </c>
      <c r="F5" s="4" t="s">
        <v>4</v>
      </c>
      <c r="G5" s="4" t="s">
        <v>5</v>
      </c>
      <c r="H5" s="31" t="s">
        <v>4</v>
      </c>
      <c r="I5" s="31" t="s">
        <v>5</v>
      </c>
    </row>
    <row r="6" spans="1:9" x14ac:dyDescent="0.2">
      <c r="A6" s="5" t="s">
        <v>0</v>
      </c>
      <c r="B6" s="3">
        <v>16450</v>
      </c>
      <c r="C6" s="17">
        <v>99.98784194528875</v>
      </c>
      <c r="D6" s="3">
        <v>6120</v>
      </c>
      <c r="E6" s="17">
        <v>37.203647416413368</v>
      </c>
      <c r="F6" s="22">
        <v>10328</v>
      </c>
      <c r="G6" s="17">
        <v>62.784194528875382</v>
      </c>
      <c r="H6" s="22">
        <v>2</v>
      </c>
      <c r="I6" s="18">
        <v>1.2158054711246201E-2</v>
      </c>
    </row>
    <row r="7" spans="1:9" x14ac:dyDescent="0.2">
      <c r="A7" t="s">
        <v>36</v>
      </c>
      <c r="B7" s="3">
        <v>2939</v>
      </c>
      <c r="C7" s="17">
        <v>100</v>
      </c>
      <c r="D7" s="6">
        <v>2097</v>
      </c>
      <c r="E7" s="18">
        <v>71.35079959169785</v>
      </c>
      <c r="F7" s="23">
        <v>842</v>
      </c>
      <c r="G7" s="18">
        <f t="shared" ref="G7:G11" si="0">(F7/B7)*100</f>
        <v>28.649200408302143</v>
      </c>
      <c r="H7" s="36" t="s">
        <v>37</v>
      </c>
      <c r="I7" s="36" t="s">
        <v>37</v>
      </c>
    </row>
    <row r="8" spans="1:9" x14ac:dyDescent="0.2">
      <c r="A8" t="s">
        <v>1</v>
      </c>
      <c r="B8" s="3">
        <v>5499</v>
      </c>
      <c r="C8" s="17">
        <v>100</v>
      </c>
      <c r="D8" s="2">
        <v>442</v>
      </c>
      <c r="E8" s="18">
        <v>8.0378250591016549</v>
      </c>
      <c r="F8" s="23">
        <v>5057</v>
      </c>
      <c r="G8" s="18">
        <f t="shared" si="0"/>
        <v>91.96217494089835</v>
      </c>
      <c r="H8" s="36" t="s">
        <v>37</v>
      </c>
      <c r="I8" s="36" t="s">
        <v>37</v>
      </c>
    </row>
    <row r="9" spans="1:9" x14ac:dyDescent="0.2">
      <c r="A9" t="s">
        <v>43</v>
      </c>
      <c r="B9" s="3">
        <v>5231</v>
      </c>
      <c r="C9" s="17">
        <v>100</v>
      </c>
      <c r="D9" s="6">
        <v>2732</v>
      </c>
      <c r="E9" s="18">
        <v>52.22710762760466</v>
      </c>
      <c r="F9" s="23">
        <v>2499</v>
      </c>
      <c r="G9" s="18">
        <f t="shared" si="0"/>
        <v>47.77289237239534</v>
      </c>
      <c r="H9" s="36" t="s">
        <v>37</v>
      </c>
      <c r="I9" s="36" t="s">
        <v>37</v>
      </c>
    </row>
    <row r="10" spans="1:9" x14ac:dyDescent="0.2">
      <c r="A10" s="6" t="s">
        <v>38</v>
      </c>
      <c r="B10" s="3">
        <v>538</v>
      </c>
      <c r="C10" s="17">
        <v>100</v>
      </c>
      <c r="D10" s="6">
        <v>218</v>
      </c>
      <c r="E10" s="18">
        <v>40.520446096654275</v>
      </c>
      <c r="F10" s="24">
        <v>320</v>
      </c>
      <c r="G10" s="18">
        <f t="shared" si="0"/>
        <v>59.479553903345725</v>
      </c>
      <c r="H10" s="36" t="s">
        <v>37</v>
      </c>
      <c r="I10" s="36" t="s">
        <v>37</v>
      </c>
    </row>
    <row r="11" spans="1:9" x14ac:dyDescent="0.2">
      <c r="A11" s="8" t="s">
        <v>2</v>
      </c>
      <c r="B11" s="3">
        <v>597</v>
      </c>
      <c r="C11" s="17">
        <v>99.999999999999986</v>
      </c>
      <c r="D11" s="2">
        <v>199</v>
      </c>
      <c r="E11" s="18">
        <v>33.333333333333329</v>
      </c>
      <c r="F11" s="24">
        <v>398</v>
      </c>
      <c r="G11" s="18">
        <f t="shared" si="0"/>
        <v>66.666666666666657</v>
      </c>
      <c r="H11" s="36" t="s">
        <v>37</v>
      </c>
      <c r="I11" s="36" t="s">
        <v>37</v>
      </c>
    </row>
    <row r="12" spans="1:9" x14ac:dyDescent="0.2">
      <c r="A12" s="39" t="s">
        <v>45</v>
      </c>
      <c r="B12" s="22">
        <v>1645</v>
      </c>
      <c r="C12" s="44">
        <v>100</v>
      </c>
      <c r="D12" s="24">
        <v>432</v>
      </c>
      <c r="E12" s="45">
        <v>26.261398176291795</v>
      </c>
      <c r="F12" s="24">
        <v>1212</v>
      </c>
      <c r="G12" s="45">
        <v>73.677811550151972</v>
      </c>
      <c r="H12" s="42" t="s">
        <v>68</v>
      </c>
      <c r="I12" s="43">
        <v>6.0790273556231005E-2</v>
      </c>
    </row>
    <row r="13" spans="1:9" x14ac:dyDescent="0.2">
      <c r="A13" s="9" t="s">
        <v>35</v>
      </c>
      <c r="B13" s="21">
        <v>1</v>
      </c>
      <c r="C13" s="25">
        <v>100</v>
      </c>
      <c r="D13" s="32" t="s">
        <v>37</v>
      </c>
      <c r="E13" s="32" t="s">
        <v>37</v>
      </c>
      <c r="F13" s="32" t="s">
        <v>37</v>
      </c>
      <c r="G13" s="32" t="s">
        <v>37</v>
      </c>
      <c r="H13" s="42" t="s">
        <v>68</v>
      </c>
      <c r="I13" s="19">
        <v>100</v>
      </c>
    </row>
    <row r="14" spans="1:9" ht="21" customHeight="1" x14ac:dyDescent="0.2">
      <c r="A14" s="99" t="s">
        <v>49</v>
      </c>
      <c r="B14" s="99"/>
      <c r="C14" s="99"/>
      <c r="D14" s="99"/>
      <c r="E14" s="99"/>
      <c r="F14" s="99"/>
      <c r="G14" s="99"/>
      <c r="H14" s="99"/>
      <c r="I14" s="99"/>
    </row>
    <row r="15" spans="1:9" ht="26.25" customHeight="1" x14ac:dyDescent="0.2">
      <c r="A15" s="91" t="s">
        <v>34</v>
      </c>
      <c r="B15" s="91"/>
      <c r="C15" s="91"/>
      <c r="D15" s="91"/>
      <c r="E15" s="91"/>
      <c r="F15" s="91"/>
      <c r="G15" s="91"/>
      <c r="H15" s="91"/>
      <c r="I15" s="91"/>
    </row>
    <row r="16" spans="1:9" x14ac:dyDescent="0.2">
      <c r="A16" s="34"/>
      <c r="F16" t="s">
        <v>30</v>
      </c>
    </row>
    <row r="17" spans="5:5" x14ac:dyDescent="0.2">
      <c r="E17" t="s">
        <v>30</v>
      </c>
    </row>
    <row r="51" spans="3:3" x14ac:dyDescent="0.2">
      <c r="C51">
        <v>4</v>
      </c>
    </row>
  </sheetData>
  <mergeCells count="9">
    <mergeCell ref="A14:I14"/>
    <mergeCell ref="A15:I15"/>
    <mergeCell ref="H4:I4"/>
    <mergeCell ref="B3:I3"/>
    <mergeCell ref="A1:I2"/>
    <mergeCell ref="A3:A5"/>
    <mergeCell ref="B4:C4"/>
    <mergeCell ref="D4:E4"/>
    <mergeCell ref="F4:G4"/>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A20" sqref="A20"/>
    </sheetView>
  </sheetViews>
  <sheetFormatPr baseColWidth="10" defaultRowHeight="12.75" x14ac:dyDescent="0.2"/>
  <cols>
    <col min="1" max="1" width="45" customWidth="1"/>
    <col min="4" max="4" width="8.85546875" customWidth="1"/>
    <col min="5" max="5" width="9" customWidth="1"/>
    <col min="6" max="6" width="10.28515625" customWidth="1"/>
    <col min="7" max="7" width="9.7109375" customWidth="1"/>
    <col min="8" max="8" width="9.140625" customWidth="1"/>
    <col min="9" max="9" width="10.5703125" customWidth="1"/>
  </cols>
  <sheetData>
    <row r="1" spans="1:9" ht="12.75" customHeight="1" x14ac:dyDescent="0.2">
      <c r="A1" s="100" t="s">
        <v>53</v>
      </c>
      <c r="B1" s="100"/>
      <c r="C1" s="100"/>
      <c r="D1" s="100"/>
      <c r="E1" s="100"/>
      <c r="F1" s="100"/>
      <c r="G1" s="100"/>
      <c r="H1" s="100"/>
      <c r="I1" s="100"/>
    </row>
    <row r="2" spans="1:9" ht="30.75" customHeight="1" x14ac:dyDescent="0.2">
      <c r="A2" s="101"/>
      <c r="B2" s="101"/>
      <c r="C2" s="101"/>
      <c r="D2" s="101"/>
      <c r="E2" s="101"/>
      <c r="F2" s="101"/>
      <c r="G2" s="101"/>
      <c r="H2" s="101"/>
      <c r="I2" s="101"/>
    </row>
    <row r="3" spans="1:9" x14ac:dyDescent="0.2">
      <c r="A3" s="93" t="s">
        <v>32</v>
      </c>
      <c r="B3" s="96" t="s">
        <v>3</v>
      </c>
      <c r="C3" s="96"/>
      <c r="D3" s="96"/>
      <c r="E3" s="96"/>
      <c r="F3" s="96"/>
      <c r="G3" s="96"/>
      <c r="H3" s="96"/>
      <c r="I3" s="96"/>
    </row>
    <row r="4" spans="1:9" x14ac:dyDescent="0.2">
      <c r="A4" s="94"/>
      <c r="B4" s="97" t="s">
        <v>0</v>
      </c>
      <c r="C4" s="97"/>
      <c r="D4" s="96" t="s">
        <v>6</v>
      </c>
      <c r="E4" s="96"/>
      <c r="F4" s="96" t="s">
        <v>7</v>
      </c>
      <c r="G4" s="96"/>
      <c r="H4" s="96" t="s">
        <v>31</v>
      </c>
      <c r="I4" s="96"/>
    </row>
    <row r="5" spans="1:9" x14ac:dyDescent="0.2">
      <c r="A5" s="95"/>
      <c r="B5" s="4" t="s">
        <v>4</v>
      </c>
      <c r="C5" s="4" t="s">
        <v>5</v>
      </c>
      <c r="D5" s="4" t="s">
        <v>4</v>
      </c>
      <c r="E5" s="4" t="s">
        <v>5</v>
      </c>
      <c r="F5" s="4" t="s">
        <v>4</v>
      </c>
      <c r="G5" s="4" t="s">
        <v>5</v>
      </c>
      <c r="H5" s="4" t="s">
        <v>4</v>
      </c>
      <c r="I5" s="4" t="s">
        <v>5</v>
      </c>
    </row>
    <row r="6" spans="1:9" x14ac:dyDescent="0.2">
      <c r="A6" s="5" t="s">
        <v>0</v>
      </c>
      <c r="B6" s="3">
        <v>15374</v>
      </c>
      <c r="C6" s="17">
        <v>100.00000000000001</v>
      </c>
      <c r="D6" s="3">
        <v>5971</v>
      </c>
      <c r="E6" s="17">
        <v>38.838298425913884</v>
      </c>
      <c r="F6" s="3">
        <v>9368</v>
      </c>
      <c r="G6" s="17">
        <v>60.934044490698582</v>
      </c>
      <c r="H6" s="5">
        <v>35</v>
      </c>
      <c r="I6" s="17">
        <v>0.2276570833875374</v>
      </c>
    </row>
    <row r="7" spans="1:9" x14ac:dyDescent="0.2">
      <c r="A7" t="s">
        <v>36</v>
      </c>
      <c r="B7" s="3">
        <v>3082</v>
      </c>
      <c r="C7" s="17">
        <v>100</v>
      </c>
      <c r="D7" s="2">
        <v>2186</v>
      </c>
      <c r="E7" s="18">
        <v>70.927968851395192</v>
      </c>
      <c r="F7" s="6">
        <v>892</v>
      </c>
      <c r="G7" s="18">
        <v>28.942245295262815</v>
      </c>
      <c r="H7" s="6">
        <v>4</v>
      </c>
      <c r="I7" s="18">
        <v>0.12978585334198572</v>
      </c>
    </row>
    <row r="8" spans="1:9" x14ac:dyDescent="0.2">
      <c r="A8" t="s">
        <v>1</v>
      </c>
      <c r="B8" s="3">
        <v>5012</v>
      </c>
      <c r="C8" s="17">
        <v>100.00000000000001</v>
      </c>
      <c r="D8" s="2">
        <v>353</v>
      </c>
      <c r="E8" s="18">
        <v>7.0430965682362334</v>
      </c>
      <c r="F8" s="6">
        <v>4652</v>
      </c>
      <c r="G8" s="18">
        <v>92.8172386272945</v>
      </c>
      <c r="H8" s="6">
        <v>7</v>
      </c>
      <c r="I8" s="18">
        <v>0.13966480446927373</v>
      </c>
    </row>
    <row r="9" spans="1:9" x14ac:dyDescent="0.2">
      <c r="A9" t="s">
        <v>43</v>
      </c>
      <c r="B9" s="3">
        <v>4997</v>
      </c>
      <c r="C9" s="17">
        <v>99.999999999999986</v>
      </c>
      <c r="D9" s="2">
        <v>2682</v>
      </c>
      <c r="E9" s="18">
        <v>53.672203321993194</v>
      </c>
      <c r="F9" s="6">
        <v>2309</v>
      </c>
      <c r="G9" s="18">
        <v>46.207724634780867</v>
      </c>
      <c r="H9" s="6">
        <v>6</v>
      </c>
      <c r="I9" s="18">
        <v>0.12007204322593557</v>
      </c>
    </row>
    <row r="10" spans="1:9" x14ac:dyDescent="0.2">
      <c r="A10" s="6" t="s">
        <v>38</v>
      </c>
      <c r="B10" s="3">
        <v>463</v>
      </c>
      <c r="C10" s="17">
        <v>100</v>
      </c>
      <c r="D10" s="6">
        <v>217</v>
      </c>
      <c r="E10" s="18">
        <v>46.868250539956804</v>
      </c>
      <c r="F10" s="2">
        <v>245</v>
      </c>
      <c r="G10" s="18">
        <v>52.915766738660906</v>
      </c>
      <c r="H10" s="36" t="s">
        <v>67</v>
      </c>
      <c r="I10" s="18">
        <v>0.21598272138228944</v>
      </c>
    </row>
    <row r="11" spans="1:9" x14ac:dyDescent="0.2">
      <c r="A11" s="8" t="s">
        <v>2</v>
      </c>
      <c r="B11" s="3">
        <v>429</v>
      </c>
      <c r="C11" s="17">
        <v>99.999999999999986</v>
      </c>
      <c r="D11" s="2">
        <v>161</v>
      </c>
      <c r="E11" s="18">
        <v>37.529137529137529</v>
      </c>
      <c r="F11" s="2">
        <v>265</v>
      </c>
      <c r="G11" s="18">
        <v>61.771561771561764</v>
      </c>
      <c r="H11" s="6">
        <v>3</v>
      </c>
      <c r="I11" s="18">
        <v>0.69930069930069927</v>
      </c>
    </row>
    <row r="12" spans="1:9" x14ac:dyDescent="0.2">
      <c r="A12" s="39" t="s">
        <v>44</v>
      </c>
      <c r="B12" s="22">
        <v>1385</v>
      </c>
      <c r="C12" s="44">
        <v>99.999999999999986</v>
      </c>
      <c r="D12" s="24">
        <v>372</v>
      </c>
      <c r="E12" s="45">
        <v>26.859205776173283</v>
      </c>
      <c r="F12" s="24">
        <v>1005</v>
      </c>
      <c r="G12" s="45">
        <v>72.563176895306853</v>
      </c>
      <c r="H12" s="23">
        <v>8</v>
      </c>
      <c r="I12" s="45">
        <v>0.57761732851985559</v>
      </c>
    </row>
    <row r="13" spans="1:9" x14ac:dyDescent="0.2">
      <c r="A13" s="9" t="s">
        <v>35</v>
      </c>
      <c r="B13" s="3">
        <v>6</v>
      </c>
      <c r="C13" s="17">
        <v>100</v>
      </c>
      <c r="D13" s="32" t="s">
        <v>37</v>
      </c>
      <c r="E13" s="33" t="s">
        <v>37</v>
      </c>
      <c r="F13" s="32" t="s">
        <v>37</v>
      </c>
      <c r="G13" s="32" t="s">
        <v>37</v>
      </c>
      <c r="H13" s="9">
        <v>6</v>
      </c>
      <c r="I13" s="18">
        <v>100</v>
      </c>
    </row>
    <row r="14" spans="1:9" ht="21" customHeight="1" x14ac:dyDescent="0.2">
      <c r="A14" s="103" t="s">
        <v>49</v>
      </c>
      <c r="B14" s="103"/>
      <c r="C14" s="103"/>
      <c r="D14" s="103"/>
      <c r="E14" s="103"/>
      <c r="F14" s="103"/>
      <c r="G14" s="103"/>
      <c r="H14" s="103"/>
      <c r="I14" s="103"/>
    </row>
    <row r="15" spans="1:9" ht="20.25" customHeight="1" x14ac:dyDescent="0.2">
      <c r="A15" s="91" t="s">
        <v>46</v>
      </c>
      <c r="B15" s="91"/>
      <c r="C15" s="91"/>
      <c r="D15" s="91"/>
      <c r="E15" s="91"/>
      <c r="F15" s="91"/>
      <c r="G15" s="91"/>
      <c r="H15" s="91"/>
      <c r="I15" s="91"/>
    </row>
    <row r="16" spans="1:9" x14ac:dyDescent="0.2">
      <c r="D16" t="s">
        <v>30</v>
      </c>
    </row>
    <row r="17" spans="1:8" x14ac:dyDescent="0.2">
      <c r="G17" t="s">
        <v>30</v>
      </c>
    </row>
    <row r="18" spans="1:8" x14ac:dyDescent="0.2">
      <c r="F18" t="s">
        <v>30</v>
      </c>
    </row>
    <row r="19" spans="1:8" x14ac:dyDescent="0.2">
      <c r="A19" s="1"/>
      <c r="E19" t="s">
        <v>30</v>
      </c>
      <c r="G19" t="s">
        <v>30</v>
      </c>
    </row>
    <row r="20" spans="1:8" x14ac:dyDescent="0.2">
      <c r="F20" t="s">
        <v>30</v>
      </c>
    </row>
    <row r="21" spans="1:8" x14ac:dyDescent="0.2">
      <c r="E21" t="s">
        <v>30</v>
      </c>
      <c r="H21" t="s">
        <v>30</v>
      </c>
    </row>
    <row r="23" spans="1:8" x14ac:dyDescent="0.2">
      <c r="G23" s="6"/>
    </row>
    <row r="24" spans="1:8" x14ac:dyDescent="0.2">
      <c r="F24" t="s">
        <v>30</v>
      </c>
    </row>
    <row r="28" spans="1:8" x14ac:dyDescent="0.2">
      <c r="A28" s="1"/>
      <c r="B28" s="37"/>
      <c r="C28" s="37"/>
    </row>
  </sheetData>
  <mergeCells count="9">
    <mergeCell ref="A15:I15"/>
    <mergeCell ref="A14:I14"/>
    <mergeCell ref="A1:I2"/>
    <mergeCell ref="A3:A5"/>
    <mergeCell ref="B4:C4"/>
    <mergeCell ref="D4:E4"/>
    <mergeCell ref="F4:G4"/>
    <mergeCell ref="H4:I4"/>
    <mergeCell ref="B3:I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F19" sqref="F19"/>
    </sheetView>
  </sheetViews>
  <sheetFormatPr baseColWidth="10" defaultRowHeight="12.75" x14ac:dyDescent="0.2"/>
  <cols>
    <col min="1" max="1" width="42.140625" customWidth="1"/>
    <col min="9" max="9" width="9.7109375" customWidth="1"/>
  </cols>
  <sheetData>
    <row r="1" spans="1:9" ht="12.75" customHeight="1" x14ac:dyDescent="0.2">
      <c r="A1" s="100" t="s">
        <v>52</v>
      </c>
      <c r="B1" s="100"/>
      <c r="C1" s="100"/>
      <c r="D1" s="100"/>
      <c r="E1" s="100"/>
      <c r="F1" s="100"/>
      <c r="G1" s="100"/>
      <c r="H1" s="100"/>
      <c r="I1" s="100"/>
    </row>
    <row r="2" spans="1:9" ht="23.25" customHeight="1" x14ac:dyDescent="0.2">
      <c r="A2" s="101"/>
      <c r="B2" s="101"/>
      <c r="C2" s="101"/>
      <c r="D2" s="101"/>
      <c r="E2" s="101"/>
      <c r="F2" s="101"/>
      <c r="G2" s="101"/>
      <c r="H2" s="101"/>
      <c r="I2" s="101"/>
    </row>
    <row r="3" spans="1:9" x14ac:dyDescent="0.2">
      <c r="A3" s="93" t="s">
        <v>32</v>
      </c>
      <c r="B3" s="96" t="s">
        <v>3</v>
      </c>
      <c r="C3" s="96"/>
      <c r="D3" s="96"/>
      <c r="E3" s="96"/>
      <c r="F3" s="96"/>
      <c r="G3" s="96"/>
      <c r="H3" s="96"/>
      <c r="I3" s="96"/>
    </row>
    <row r="4" spans="1:9" x14ac:dyDescent="0.2">
      <c r="A4" s="94"/>
      <c r="B4" s="97" t="s">
        <v>0</v>
      </c>
      <c r="C4" s="97"/>
      <c r="D4" s="96" t="s">
        <v>6</v>
      </c>
      <c r="E4" s="96"/>
      <c r="F4" s="96" t="s">
        <v>7</v>
      </c>
      <c r="G4" s="96"/>
      <c r="H4" s="96" t="s">
        <v>31</v>
      </c>
      <c r="I4" s="96"/>
    </row>
    <row r="5" spans="1:9" x14ac:dyDescent="0.2">
      <c r="A5" s="95"/>
      <c r="B5" s="20" t="s">
        <v>4</v>
      </c>
      <c r="C5" s="20" t="s">
        <v>5</v>
      </c>
      <c r="D5" s="20" t="s">
        <v>4</v>
      </c>
      <c r="E5" s="20" t="s">
        <v>5</v>
      </c>
      <c r="F5" s="20" t="s">
        <v>4</v>
      </c>
      <c r="G5" s="20" t="s">
        <v>5</v>
      </c>
      <c r="H5" s="28" t="s">
        <v>4</v>
      </c>
      <c r="I5" s="28" t="s">
        <v>5</v>
      </c>
    </row>
    <row r="6" spans="1:9" x14ac:dyDescent="0.2">
      <c r="A6" s="5" t="s">
        <v>0</v>
      </c>
      <c r="B6" s="3">
        <v>14147</v>
      </c>
      <c r="C6" s="17">
        <v>100</v>
      </c>
      <c r="D6" s="3">
        <v>5564</v>
      </c>
      <c r="E6" s="17">
        <v>39.329893263589454</v>
      </c>
      <c r="F6" s="3">
        <v>8440</v>
      </c>
      <c r="G6" s="17">
        <v>59.659291722626705</v>
      </c>
      <c r="H6" s="3">
        <v>143</v>
      </c>
      <c r="I6" s="17">
        <v>1.010815013783841</v>
      </c>
    </row>
    <row r="7" spans="1:9" x14ac:dyDescent="0.2">
      <c r="A7" s="6" t="s">
        <v>36</v>
      </c>
      <c r="B7" s="3">
        <v>3032</v>
      </c>
      <c r="C7" s="17">
        <v>100</v>
      </c>
      <c r="D7" s="6">
        <v>2098</v>
      </c>
      <c r="E7" s="18">
        <v>69.195250659630602</v>
      </c>
      <c r="F7" s="6">
        <v>928</v>
      </c>
      <c r="G7" s="18">
        <v>30.606860158311346</v>
      </c>
      <c r="H7" s="6">
        <v>6</v>
      </c>
      <c r="I7" s="18">
        <v>0.19788918205804751</v>
      </c>
    </row>
    <row r="8" spans="1:9" x14ac:dyDescent="0.2">
      <c r="A8" s="6" t="s">
        <v>1</v>
      </c>
      <c r="B8" s="3">
        <v>4606</v>
      </c>
      <c r="C8" s="17">
        <v>99.999999999999986</v>
      </c>
      <c r="D8" s="6">
        <v>375</v>
      </c>
      <c r="E8" s="18">
        <v>8.1415544941380809</v>
      </c>
      <c r="F8" s="6">
        <v>4220</v>
      </c>
      <c r="G8" s="18">
        <v>91.619626574033859</v>
      </c>
      <c r="H8" s="6">
        <v>11</v>
      </c>
      <c r="I8" s="18">
        <v>0.23881893182805036</v>
      </c>
    </row>
    <row r="9" spans="1:9" x14ac:dyDescent="0.2">
      <c r="A9" t="s">
        <v>43</v>
      </c>
      <c r="B9" s="3">
        <v>4479</v>
      </c>
      <c r="C9" s="17">
        <v>100.00000000000001</v>
      </c>
      <c r="D9" s="6">
        <v>2395</v>
      </c>
      <c r="E9" s="18">
        <v>53.471757088635854</v>
      </c>
      <c r="F9" s="6">
        <v>2069</v>
      </c>
      <c r="G9" s="18">
        <v>46.193346729180625</v>
      </c>
      <c r="H9" s="6">
        <v>15</v>
      </c>
      <c r="I9" s="18">
        <v>0.33489618218352313</v>
      </c>
    </row>
    <row r="10" spans="1:9" x14ac:dyDescent="0.2">
      <c r="A10" s="6" t="s">
        <v>38</v>
      </c>
      <c r="B10" s="3">
        <v>350</v>
      </c>
      <c r="C10" s="17">
        <v>100.00000000000001</v>
      </c>
      <c r="D10" s="6">
        <v>168</v>
      </c>
      <c r="E10" s="18">
        <v>48</v>
      </c>
      <c r="F10" s="2">
        <v>181</v>
      </c>
      <c r="G10" s="18">
        <v>51.714285714285715</v>
      </c>
      <c r="H10" s="36" t="s">
        <v>67</v>
      </c>
      <c r="I10" s="18">
        <v>0.2857142857142857</v>
      </c>
    </row>
    <row r="11" spans="1:9" x14ac:dyDescent="0.2">
      <c r="A11" s="8" t="s">
        <v>2</v>
      </c>
      <c r="B11" s="3">
        <v>379</v>
      </c>
      <c r="C11" s="17">
        <v>100</v>
      </c>
      <c r="D11" s="2">
        <v>151</v>
      </c>
      <c r="E11" s="18">
        <v>39.841688654353561</v>
      </c>
      <c r="F11" s="2">
        <v>226</v>
      </c>
      <c r="G11" s="18">
        <v>59.630606860158309</v>
      </c>
      <c r="H11" s="36" t="s">
        <v>67</v>
      </c>
      <c r="I11" s="18">
        <v>0.52770448548812665</v>
      </c>
    </row>
    <row r="12" spans="1:9" x14ac:dyDescent="0.2">
      <c r="A12" s="39" t="s">
        <v>44</v>
      </c>
      <c r="B12" s="22">
        <v>1202</v>
      </c>
      <c r="C12" s="44">
        <v>100</v>
      </c>
      <c r="D12" s="24">
        <v>377</v>
      </c>
      <c r="E12" s="45">
        <v>31.364392678868551</v>
      </c>
      <c r="F12" s="24">
        <v>816</v>
      </c>
      <c r="G12" s="45">
        <v>67.886855241264556</v>
      </c>
      <c r="H12" s="23">
        <v>9</v>
      </c>
      <c r="I12" s="45">
        <v>0.74875207986688852</v>
      </c>
    </row>
    <row r="13" spans="1:9" x14ac:dyDescent="0.2">
      <c r="A13" s="9" t="s">
        <v>35</v>
      </c>
      <c r="B13" s="21">
        <v>99</v>
      </c>
      <c r="C13" s="25">
        <v>100</v>
      </c>
      <c r="D13" s="32" t="s">
        <v>37</v>
      </c>
      <c r="E13" s="32" t="s">
        <v>37</v>
      </c>
      <c r="F13" s="32" t="s">
        <v>37</v>
      </c>
      <c r="G13" s="32" t="s">
        <v>37</v>
      </c>
      <c r="H13" s="9">
        <v>99</v>
      </c>
      <c r="I13" s="19">
        <v>100</v>
      </c>
    </row>
    <row r="14" spans="1:9" ht="22.5" customHeight="1" x14ac:dyDescent="0.2">
      <c r="A14" s="104" t="s">
        <v>50</v>
      </c>
      <c r="B14" s="104"/>
      <c r="C14" s="104"/>
      <c r="D14" s="104"/>
      <c r="E14" s="104"/>
      <c r="F14" s="104"/>
      <c r="G14" s="104"/>
      <c r="H14" s="104"/>
      <c r="I14" s="104"/>
    </row>
    <row r="15" spans="1:9" ht="23.25" customHeight="1" x14ac:dyDescent="0.2">
      <c r="A15" s="91" t="s">
        <v>34</v>
      </c>
      <c r="B15" s="91"/>
      <c r="C15" s="91"/>
      <c r="D15" s="91"/>
      <c r="E15" s="91"/>
      <c r="F15" s="91"/>
      <c r="G15" s="91"/>
    </row>
    <row r="19" spans="1:4" x14ac:dyDescent="0.2">
      <c r="A19" t="s">
        <v>30</v>
      </c>
    </row>
    <row r="20" spans="1:4" x14ac:dyDescent="0.2">
      <c r="D20" t="s">
        <v>30</v>
      </c>
    </row>
    <row r="21" spans="1:4" x14ac:dyDescent="0.2">
      <c r="C21" t="s">
        <v>30</v>
      </c>
    </row>
    <row r="22" spans="1:4" x14ac:dyDescent="0.2">
      <c r="A22" s="1"/>
    </row>
  </sheetData>
  <mergeCells count="9">
    <mergeCell ref="A1:I2"/>
    <mergeCell ref="B3:I3"/>
    <mergeCell ref="H4:I4"/>
    <mergeCell ref="A15:G15"/>
    <mergeCell ref="A3:A5"/>
    <mergeCell ref="B4:C4"/>
    <mergeCell ref="D4:E4"/>
    <mergeCell ref="F4:G4"/>
    <mergeCell ref="A14:I14"/>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VD_VG07</vt:lpstr>
      <vt:lpstr>2024</vt:lpstr>
      <vt:lpstr>2023</vt:lpstr>
      <vt:lpstr>2022</vt:lpstr>
      <vt:lpstr>2021</vt:lpstr>
      <vt:lpstr>2020</vt:lpstr>
      <vt:lpstr>2019</vt:lpstr>
      <vt:lpstr>2018</vt:lpstr>
      <vt:lpstr>2017</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Rosalía Lloret</dc:creator>
  <cp:lastModifiedBy>Rosalía Lloret</cp:lastModifiedBy>
  <dcterms:created xsi:type="dcterms:W3CDTF">2022-11-04T15:53:02Z</dcterms:created>
  <dcterms:modified xsi:type="dcterms:W3CDTF">2025-08-18T15:10:41Z</dcterms:modified>
</cp:coreProperties>
</file>