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ROMOCION SOCIAL\NIÑEZ Y ADOLESCENCIA\ATENCION INTEGRAL DE NIÑAS, NIÑOS Y ADOLESCENTES\"/>
    </mc:Choice>
  </mc:AlternateContent>
  <bookViews>
    <workbookView xWindow="0" yWindow="0" windowWidth="20490" windowHeight="7695"/>
  </bookViews>
  <sheets>
    <sheet name="PS_NyA_AX01" sheetId="1" r:id="rId1"/>
    <sheet name="Ficha Técnica" sheetId="2" r:id="rId2"/>
  </sheets>
  <definedNames>
    <definedName name="Docu1Serv">#REF!</definedName>
  </definedNames>
  <calcPr calcId="162913" iterateDelta="1E-4"/>
</workbook>
</file>

<file path=xl/calcChain.xml><?xml version="1.0" encoding="utf-8"?>
<calcChain xmlns="http://schemas.openxmlformats.org/spreadsheetml/2006/main">
  <c r="V21" i="1" l="1"/>
  <c r="V7" i="1"/>
</calcChain>
</file>

<file path=xl/sharedStrings.xml><?xml version="1.0" encoding="utf-8"?>
<sst xmlns="http://schemas.openxmlformats.org/spreadsheetml/2006/main" count="96" uniqueCount="60">
  <si>
    <t>Total</t>
  </si>
  <si>
    <t>Establecimiento</t>
  </si>
  <si>
    <t>Agronomía</t>
  </si>
  <si>
    <t>Chacabuco</t>
  </si>
  <si>
    <t>Ferreyra</t>
  </si>
  <si>
    <t>Herrera</t>
  </si>
  <si>
    <t>Quinquela Martín</t>
  </si>
  <si>
    <t>Patricios</t>
  </si>
  <si>
    <t>Saavedra</t>
  </si>
  <si>
    <t>Piedrabuena</t>
  </si>
  <si>
    <t>Albarellos</t>
  </si>
  <si>
    <t>Espora</t>
  </si>
  <si>
    <t>Pringles</t>
  </si>
  <si>
    <t>Fantasía y Garabato</t>
  </si>
  <si>
    <t>Vera Peñaloza</t>
  </si>
  <si>
    <t>Bam - Bam</t>
  </si>
  <si>
    <t>Creciendo</t>
  </si>
  <si>
    <t>Mundo feliz</t>
  </si>
  <si>
    <t>Dientitos de leche</t>
  </si>
  <si>
    <t>Rayito de Sol</t>
  </si>
  <si>
    <t>Copello</t>
  </si>
  <si>
    <t>.</t>
  </si>
  <si>
    <t>Tutzo Bonifacio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</si>
  <si>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</si>
  <si>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</si>
  <si>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</si>
  <si>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</si>
  <si>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</si>
  <si>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</si>
  <si>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</si>
  <si>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</si>
  <si>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</si>
  <si>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</si>
  <si>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recolección (información primaria)</t>
  </si>
  <si>
    <t>Mensual</t>
  </si>
  <si>
    <t xml:space="preserve">Periodicidad de difusión </t>
  </si>
  <si>
    <t>Fuente</t>
  </si>
  <si>
    <t>Promedio diario de inscriptos en los Centros de Desarrollo Infantil</t>
  </si>
  <si>
    <t>Niñez y Adolescencia</t>
  </si>
  <si>
    <t>Promedio</t>
  </si>
  <si>
    <t>Anual</t>
  </si>
  <si>
    <t>PS_NyA_AX01</t>
  </si>
  <si>
    <t>Periodicidad de recepción (información secundaria)</t>
  </si>
  <si>
    <t xml:space="preserve">FICHA TÉCNICA </t>
  </si>
  <si>
    <t>Método de cálculo (fórmula)</t>
  </si>
  <si>
    <t>Atención Integral de niñas, niños y adolescentes</t>
  </si>
  <si>
    <t>Promoción Social</t>
  </si>
  <si>
    <t>Total de promedio diario de inscripciones por año en los CeDI.</t>
  </si>
  <si>
    <t>Mostrar el movimiento anual de los Centros de Desarrollo Infantil (lactantes - deambuladores - mayores) de la Ciudad por establecimiento.</t>
  </si>
  <si>
    <t>Cociente entre la sumatoria del total de inscripciones en el año y los días hábiles de ese año.</t>
  </si>
  <si>
    <t>Promedio diario de niñas y niños inscriptos por establecimientos</t>
  </si>
  <si>
    <t>Cociente entre la sumatoria del total de niñas y niños inscriptos por establecimientos y los días hábiles del año.</t>
  </si>
  <si>
    <r>
      <t>Nota: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a partir del año 2007 los jardines maternales se denominan Centros de Desarrollo Infantil. La diferencia con datos publicados anteriormente se debe a actualizaciones de la fuente.</t>
    </r>
  </si>
  <si>
    <t>Promedio de niñas y niños inscriptos en los Centros de Desarrollo Infantil (CeDI) por año.</t>
  </si>
  <si>
    <t>Año</t>
  </si>
  <si>
    <t>Variable 3</t>
  </si>
  <si>
    <t>Promedio diario de niñas y niños inscriptos en Centros de Desarrollo Infantil (lactantes - deambuladores - mayores) por establecimiento. Ciudad de Buenos Aires. Años 1980 - 1985 -1990 - 1995 -1997/2025</t>
  </si>
  <si>
    <r>
      <t xml:space="preserve">Fuente: </t>
    </r>
    <r>
      <rPr>
        <sz val="8"/>
        <rFont val="Arial"/>
        <family val="2"/>
      </rPr>
      <t>Ministerio de Desarrollo Humano y Hábitat. Dirección General Primera Infancia, Niñez y Adolescencia.</t>
    </r>
  </si>
  <si>
    <t xml:space="preserve"> -</t>
  </si>
  <si>
    <t>Ministerio de Desarrollo Humano y Hábitat. Dirección General Primera Infancia, Niñez y Adolescencia.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</si>
</sst>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Pts&quot;;\-#,##0\ &quot;Pts&quot;"/>
    <numFmt numFmtId="165" formatCode="#,##0.00\ &quot;Pts&quot;;\-#,##0.00\ &quot;Pts&quot;"/>
    <numFmt numFmtId="166" formatCode="#,##0.0"/>
    <numFmt numFmtId="167" formatCode="m\es"/>
    <numFmt numFmtId="168" formatCode="_-[$€]* #,##0.00_-;\-[$€]* #,##0.00_-;_-[$€]* &quot;-&quot;??_-;_-@_-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48">
    <xf numFmtId="0" fontId="0" fillId="0" borderId="0" xfId="0"/>
    <xf numFmtId="0" fontId="6" fillId="0" borderId="0" xfId="0" applyFont="1" applyFill="1" applyBorder="1"/>
    <xf numFmtId="3" fontId="7" fillId="0" borderId="0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/>
    <xf numFmtId="0" fontId="7" fillId="0" borderId="0" xfId="0" applyFont="1" applyFill="1" applyBorder="1" applyAlignment="1"/>
    <xf numFmtId="1" fontId="6" fillId="0" borderId="0" xfId="0" applyNumberFormat="1" applyFont="1" applyFill="1"/>
    <xf numFmtId="1" fontId="6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1" fontId="6" fillId="0" borderId="0" xfId="8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3" fontId="9" fillId="0" borderId="0" xfId="0" applyNumberFormat="1" applyFont="1" applyBorder="1"/>
    <xf numFmtId="3" fontId="10" fillId="0" borderId="0" xfId="0" applyNumberFormat="1" applyFont="1" applyBorder="1"/>
    <xf numFmtId="3" fontId="10" fillId="0" borderId="9" xfId="0" applyNumberFormat="1" applyFont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horizontal="right"/>
    </xf>
    <xf numFmtId="1" fontId="6" fillId="0" borderId="9" xfId="0" applyNumberFormat="1" applyFont="1" applyFill="1" applyBorder="1"/>
    <xf numFmtId="3" fontId="6" fillId="0" borderId="9" xfId="0" applyNumberFormat="1" applyFont="1" applyFill="1" applyBorder="1"/>
    <xf numFmtId="3" fontId="6" fillId="0" borderId="9" xfId="0" applyNumberFormat="1" applyFont="1" applyBorder="1"/>
    <xf numFmtId="1" fontId="6" fillId="0" borderId="9" xfId="0" applyNumberFormat="1" applyFont="1" applyBorder="1"/>
    <xf numFmtId="3" fontId="6" fillId="0" borderId="9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left" vertical="top" wrapText="1"/>
    </xf>
    <xf numFmtId="0" fontId="3" fillId="0" borderId="8" xfId="0" applyFont="1" applyBorder="1"/>
    <xf numFmtId="0" fontId="7" fillId="0" borderId="7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3" fontId="10" fillId="0" borderId="0" xfId="0" applyNumberFormat="1" applyFont="1" applyFill="1" applyBorder="1"/>
    <xf numFmtId="3" fontId="10" fillId="0" borderId="9" xfId="0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3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2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_Total_Jard_Mat" xfId="8"/>
    <cellStyle name="Punto" xfId="9"/>
    <cellStyle name="Punto0" xfId="10"/>
    <cellStyle name="Total" xfId="1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H27"/>
  <sheetViews>
    <sheetView tabSelected="1" zoomScaleNormal="100" workbookViewId="0">
      <selection sqref="A1:AH1"/>
    </sheetView>
  </sheetViews>
  <sheetFormatPr baseColWidth="10" defaultRowHeight="12.75" x14ac:dyDescent="0.2"/>
  <cols>
    <col min="1" max="1" width="22.42578125" customWidth="1"/>
    <col min="2" max="26" width="6.140625" customWidth="1"/>
    <col min="27" max="27" width="7.140625" customWidth="1"/>
    <col min="28" max="34" width="7" customWidth="1"/>
  </cols>
  <sheetData>
    <row r="1" spans="1:34" ht="18" customHeight="1" x14ac:dyDescent="0.2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12.95" customHeight="1" x14ac:dyDescent="0.2">
      <c r="A2" s="41" t="s">
        <v>1</v>
      </c>
      <c r="B2" s="41">
        <v>1980</v>
      </c>
      <c r="C2" s="41">
        <v>1985</v>
      </c>
      <c r="D2" s="41">
        <v>1990</v>
      </c>
      <c r="E2" s="41">
        <v>1995</v>
      </c>
      <c r="F2" s="41">
        <v>1997</v>
      </c>
      <c r="G2" s="41">
        <v>1998</v>
      </c>
      <c r="H2" s="41">
        <v>1999</v>
      </c>
      <c r="I2" s="41">
        <v>2000</v>
      </c>
      <c r="J2" s="41">
        <v>2001</v>
      </c>
      <c r="K2" s="41">
        <v>2002</v>
      </c>
      <c r="L2" s="41">
        <v>2003</v>
      </c>
      <c r="M2" s="41">
        <v>2004</v>
      </c>
      <c r="N2" s="41">
        <v>2005</v>
      </c>
      <c r="O2" s="41">
        <v>2006</v>
      </c>
      <c r="P2" s="41">
        <v>2007</v>
      </c>
      <c r="Q2" s="41">
        <v>2008</v>
      </c>
      <c r="R2" s="41">
        <v>2009</v>
      </c>
      <c r="S2" s="41">
        <v>2010</v>
      </c>
      <c r="T2" s="41">
        <v>2011</v>
      </c>
      <c r="U2" s="41">
        <v>2012</v>
      </c>
      <c r="V2" s="41">
        <v>2013</v>
      </c>
      <c r="W2" s="41">
        <v>2014</v>
      </c>
      <c r="X2" s="41">
        <v>2015</v>
      </c>
      <c r="Y2" s="41">
        <v>2016</v>
      </c>
      <c r="Z2" s="41">
        <v>2017</v>
      </c>
      <c r="AA2" s="41">
        <v>2018</v>
      </c>
      <c r="AB2" s="41">
        <v>2019</v>
      </c>
      <c r="AC2" s="41">
        <v>2020</v>
      </c>
      <c r="AD2" s="41">
        <v>2021</v>
      </c>
      <c r="AE2" s="41">
        <v>2022</v>
      </c>
      <c r="AF2" s="41">
        <v>2023</v>
      </c>
      <c r="AG2" s="41">
        <v>2024</v>
      </c>
      <c r="AH2" s="41">
        <v>2025</v>
      </c>
    </row>
    <row r="3" spans="1:34" ht="12.9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4" ht="12.75" customHeight="1" x14ac:dyDescent="0.2">
      <c r="A4" s="5" t="s">
        <v>0</v>
      </c>
      <c r="B4" s="2">
        <v>397</v>
      </c>
      <c r="C4" s="2">
        <v>736</v>
      </c>
      <c r="D4" s="2">
        <v>804</v>
      </c>
      <c r="E4" s="2">
        <v>800</v>
      </c>
      <c r="F4" s="2">
        <v>890</v>
      </c>
      <c r="G4" s="2">
        <v>806.2959044409896</v>
      </c>
      <c r="H4" s="2">
        <v>831</v>
      </c>
      <c r="I4" s="2">
        <v>893.44677690237256</v>
      </c>
      <c r="J4" s="2">
        <v>880.34649121334417</v>
      </c>
      <c r="K4" s="2">
        <v>854.89221158962562</v>
      </c>
      <c r="L4" s="2">
        <v>972.50494020828387</v>
      </c>
      <c r="M4" s="2">
        <v>965.1666666666664</v>
      </c>
      <c r="N4" s="2">
        <v>915.54545454545462</v>
      </c>
      <c r="O4" s="2">
        <v>857.60606060606051</v>
      </c>
      <c r="P4" s="2">
        <v>938.28333333333353</v>
      </c>
      <c r="Q4" s="2">
        <v>1021</v>
      </c>
      <c r="R4" s="2">
        <v>947.50000000000011</v>
      </c>
      <c r="S4" s="2">
        <v>924.91666666666674</v>
      </c>
      <c r="T4" s="2">
        <v>934.08333333333337</v>
      </c>
      <c r="U4" s="2">
        <v>852</v>
      </c>
      <c r="V4" s="2">
        <v>859</v>
      </c>
      <c r="W4" s="2">
        <v>1033</v>
      </c>
      <c r="X4" s="2">
        <v>1004</v>
      </c>
      <c r="Y4" s="2">
        <v>881</v>
      </c>
      <c r="Z4" s="2">
        <v>790</v>
      </c>
      <c r="AA4" s="2">
        <v>709</v>
      </c>
      <c r="AB4" s="2">
        <v>702</v>
      </c>
      <c r="AC4" s="24">
        <v>568</v>
      </c>
      <c r="AD4" s="24">
        <v>431</v>
      </c>
      <c r="AE4" s="24">
        <v>513</v>
      </c>
      <c r="AF4" s="24">
        <v>516</v>
      </c>
      <c r="AG4" s="24">
        <v>563</v>
      </c>
      <c r="AH4" s="24">
        <v>602</v>
      </c>
    </row>
    <row r="5" spans="1:34" ht="12.75" customHeight="1" x14ac:dyDescent="0.2">
      <c r="A5" s="1" t="s">
        <v>2</v>
      </c>
      <c r="B5" s="1">
        <v>42</v>
      </c>
      <c r="C5" s="1">
        <v>42</v>
      </c>
      <c r="D5" s="1">
        <v>35</v>
      </c>
      <c r="E5" s="1">
        <v>31</v>
      </c>
      <c r="F5" s="1">
        <v>36</v>
      </c>
      <c r="G5" s="6">
        <v>28.916796093769772</v>
      </c>
      <c r="H5" s="7">
        <v>25</v>
      </c>
      <c r="I5" s="3">
        <v>27.753644211538951</v>
      </c>
      <c r="J5" s="3">
        <v>28.46877794336811</v>
      </c>
      <c r="K5" s="3">
        <v>31.657859927596764</v>
      </c>
      <c r="L5" s="4">
        <v>30.35627990430622</v>
      </c>
      <c r="M5" s="4">
        <v>28.416666666666668</v>
      </c>
      <c r="N5" s="4">
        <v>28</v>
      </c>
      <c r="O5" s="4">
        <v>31.166666666666668</v>
      </c>
      <c r="P5" s="4">
        <v>27.583333333333332</v>
      </c>
      <c r="Q5" s="4">
        <v>27</v>
      </c>
      <c r="R5" s="4">
        <v>45.166666666666664</v>
      </c>
      <c r="S5" s="4">
        <v>33.166666666666664</v>
      </c>
      <c r="T5" s="4">
        <v>22.166666666666668</v>
      </c>
      <c r="U5" s="10">
        <v>20</v>
      </c>
      <c r="V5" s="3">
        <v>24</v>
      </c>
      <c r="W5" s="3">
        <v>27</v>
      </c>
      <c r="X5" s="3">
        <v>35</v>
      </c>
      <c r="Y5" s="3">
        <v>33</v>
      </c>
      <c r="Z5" s="3">
        <v>17</v>
      </c>
      <c r="AA5" s="3">
        <v>18</v>
      </c>
      <c r="AB5" s="3">
        <v>12</v>
      </c>
      <c r="AC5" s="25">
        <v>5</v>
      </c>
      <c r="AD5" s="25">
        <v>6</v>
      </c>
      <c r="AE5" s="38">
        <v>14</v>
      </c>
      <c r="AF5" s="38">
        <v>13.75</v>
      </c>
      <c r="AG5" s="38">
        <v>20</v>
      </c>
      <c r="AH5" s="38">
        <v>15</v>
      </c>
    </row>
    <row r="6" spans="1:34" ht="12.75" customHeight="1" x14ac:dyDescent="0.2">
      <c r="A6" s="1" t="s">
        <v>10</v>
      </c>
      <c r="B6" s="8" t="s">
        <v>21</v>
      </c>
      <c r="C6" s="1">
        <v>79</v>
      </c>
      <c r="D6" s="1">
        <v>76</v>
      </c>
      <c r="E6" s="1">
        <v>51</v>
      </c>
      <c r="F6" s="1">
        <v>62</v>
      </c>
      <c r="G6" s="6">
        <v>68.828353079668872</v>
      </c>
      <c r="H6" s="7">
        <v>63</v>
      </c>
      <c r="I6" s="3">
        <v>60.688051196832646</v>
      </c>
      <c r="J6" s="3">
        <v>45.971467369108886</v>
      </c>
      <c r="K6" s="3">
        <v>37.846018659989248</v>
      </c>
      <c r="L6" s="4">
        <v>42.377041422629638</v>
      </c>
      <c r="M6" s="4">
        <v>33.75</v>
      </c>
      <c r="N6" s="4">
        <v>37.25</v>
      </c>
      <c r="O6" s="4">
        <v>30.583333333333332</v>
      </c>
      <c r="P6" s="4">
        <v>41.25</v>
      </c>
      <c r="Q6" s="4">
        <v>39</v>
      </c>
      <c r="R6" s="4">
        <v>26.583333333333332</v>
      </c>
      <c r="S6" s="4">
        <v>43.916666666666664</v>
      </c>
      <c r="T6" s="4">
        <v>38.833333333333336</v>
      </c>
      <c r="U6" s="10">
        <v>31</v>
      </c>
      <c r="V6" s="3">
        <v>37</v>
      </c>
      <c r="W6" s="3">
        <v>44</v>
      </c>
      <c r="X6" s="3">
        <v>41</v>
      </c>
      <c r="Y6" s="3">
        <v>39</v>
      </c>
      <c r="Z6" s="3">
        <v>29</v>
      </c>
      <c r="AA6" s="3">
        <v>30</v>
      </c>
      <c r="AB6" s="3">
        <v>30</v>
      </c>
      <c r="AC6" s="25">
        <v>20</v>
      </c>
      <c r="AD6" s="25">
        <v>15</v>
      </c>
      <c r="AE6" s="38">
        <v>15</v>
      </c>
      <c r="AF6" s="38">
        <v>9.5</v>
      </c>
      <c r="AG6" s="38">
        <v>16</v>
      </c>
      <c r="AH6" s="38">
        <v>20</v>
      </c>
    </row>
    <row r="7" spans="1:34" ht="12.75" customHeight="1" x14ac:dyDescent="0.2">
      <c r="A7" s="1" t="s">
        <v>15</v>
      </c>
      <c r="B7" s="8" t="s">
        <v>21</v>
      </c>
      <c r="C7" s="8" t="s">
        <v>21</v>
      </c>
      <c r="D7" s="8" t="s">
        <v>21</v>
      </c>
      <c r="E7" s="1">
        <v>34</v>
      </c>
      <c r="F7" s="1">
        <v>35</v>
      </c>
      <c r="G7" s="6">
        <v>32.945441254651783</v>
      </c>
      <c r="H7" s="7">
        <v>33</v>
      </c>
      <c r="I7" s="3">
        <v>33.140757085951599</v>
      </c>
      <c r="J7" s="3">
        <v>32.548824713298394</v>
      </c>
      <c r="K7" s="3">
        <v>24.520959793919118</v>
      </c>
      <c r="L7" s="4">
        <v>35.182764360395943</v>
      </c>
      <c r="M7" s="4">
        <v>37.5</v>
      </c>
      <c r="N7" s="4">
        <v>44.416666666666664</v>
      </c>
      <c r="O7" s="4">
        <v>50.916666666666664</v>
      </c>
      <c r="P7" s="4">
        <v>57.833333333333336</v>
      </c>
      <c r="Q7" s="3">
        <v>67</v>
      </c>
      <c r="R7" s="4">
        <v>43.833333333333336</v>
      </c>
      <c r="S7" s="4">
        <v>61.416666666666664</v>
      </c>
      <c r="T7" s="4">
        <v>70.25</v>
      </c>
      <c r="U7" s="10">
        <v>65</v>
      </c>
      <c r="V7" s="3">
        <f>23+32</f>
        <v>55</v>
      </c>
      <c r="W7" s="3">
        <v>52</v>
      </c>
      <c r="X7" s="3">
        <v>48</v>
      </c>
      <c r="Y7" s="3">
        <v>42</v>
      </c>
      <c r="Z7" s="3">
        <v>39</v>
      </c>
      <c r="AA7" s="3">
        <v>22</v>
      </c>
      <c r="AB7" s="3">
        <v>32</v>
      </c>
      <c r="AC7" s="25">
        <v>34</v>
      </c>
      <c r="AD7" s="25">
        <v>26</v>
      </c>
      <c r="AE7" s="38">
        <v>33</v>
      </c>
      <c r="AF7" s="38">
        <v>29.25</v>
      </c>
      <c r="AG7" s="38">
        <v>28</v>
      </c>
      <c r="AH7" s="38">
        <v>31</v>
      </c>
    </row>
    <row r="8" spans="1:34" ht="12.75" customHeight="1" x14ac:dyDescent="0.2">
      <c r="A8" s="1" t="s">
        <v>3</v>
      </c>
      <c r="B8" s="1">
        <v>48</v>
      </c>
      <c r="C8" s="1">
        <v>42</v>
      </c>
      <c r="D8" s="1">
        <v>39</v>
      </c>
      <c r="E8" s="1">
        <v>30</v>
      </c>
      <c r="F8" s="1">
        <v>43</v>
      </c>
      <c r="G8" s="6">
        <v>44.793599529125849</v>
      </c>
      <c r="H8" s="7">
        <v>46</v>
      </c>
      <c r="I8" s="3">
        <v>50.888567350523864</v>
      </c>
      <c r="J8" s="3">
        <v>42.512438423003438</v>
      </c>
      <c r="K8" s="3">
        <v>39.222212936298362</v>
      </c>
      <c r="L8" s="4">
        <v>42.03704431533378</v>
      </c>
      <c r="M8" s="4">
        <v>43.416666666666664</v>
      </c>
      <c r="N8" s="4">
        <v>46.333333333333336</v>
      </c>
      <c r="O8" s="4">
        <v>47.166666666666664</v>
      </c>
      <c r="P8" s="4">
        <v>49</v>
      </c>
      <c r="Q8" s="4">
        <v>51</v>
      </c>
      <c r="R8" s="4">
        <v>30.916666666666668</v>
      </c>
      <c r="S8" s="4">
        <v>48.083333333333336</v>
      </c>
      <c r="T8" s="4">
        <v>47.583333333333336</v>
      </c>
      <c r="U8" s="10">
        <v>46</v>
      </c>
      <c r="V8" s="3">
        <v>42</v>
      </c>
      <c r="W8" s="3">
        <v>48</v>
      </c>
      <c r="X8" s="3">
        <v>44</v>
      </c>
      <c r="Y8" s="3">
        <v>42</v>
      </c>
      <c r="Z8" s="3">
        <v>44</v>
      </c>
      <c r="AA8" s="3">
        <v>46</v>
      </c>
      <c r="AB8" s="3">
        <v>42</v>
      </c>
      <c r="AC8" s="25">
        <v>32</v>
      </c>
      <c r="AD8" s="25">
        <v>23</v>
      </c>
      <c r="AE8" s="38">
        <v>30</v>
      </c>
      <c r="AF8" s="38">
        <v>32.166666666666664</v>
      </c>
      <c r="AG8" s="38">
        <v>38</v>
      </c>
      <c r="AH8" s="38">
        <v>44</v>
      </c>
    </row>
    <row r="9" spans="1:34" ht="12.75" customHeight="1" x14ac:dyDescent="0.2">
      <c r="A9" s="1" t="s">
        <v>20</v>
      </c>
      <c r="B9" s="8" t="s">
        <v>21</v>
      </c>
      <c r="C9" s="1">
        <v>164</v>
      </c>
      <c r="D9" s="1">
        <v>95</v>
      </c>
      <c r="E9" s="1">
        <v>87</v>
      </c>
      <c r="F9" s="1">
        <v>82</v>
      </c>
      <c r="G9" s="6">
        <v>71.550970228601798</v>
      </c>
      <c r="H9" s="7">
        <v>64</v>
      </c>
      <c r="I9" s="3">
        <v>73.480508510119108</v>
      </c>
      <c r="J9" s="3">
        <v>67.579296248413883</v>
      </c>
      <c r="K9" s="3">
        <v>74.85716513878279</v>
      </c>
      <c r="L9" s="4">
        <v>70.219612794612814</v>
      </c>
      <c r="M9" s="4">
        <v>69.166666666666671</v>
      </c>
      <c r="N9" s="4">
        <v>55.545454545454547</v>
      </c>
      <c r="O9" s="4">
        <v>54.272727272727273</v>
      </c>
      <c r="P9" s="4">
        <v>52.5</v>
      </c>
      <c r="Q9" s="4">
        <v>67</v>
      </c>
      <c r="R9" s="4">
        <v>45</v>
      </c>
      <c r="S9" s="4">
        <v>57.166666666666664</v>
      </c>
      <c r="T9" s="4">
        <v>57.75</v>
      </c>
      <c r="U9" s="10">
        <v>46</v>
      </c>
      <c r="V9" s="3">
        <v>65</v>
      </c>
      <c r="W9" s="3">
        <v>94</v>
      </c>
      <c r="X9" s="3">
        <v>97</v>
      </c>
      <c r="Y9" s="3">
        <v>64</v>
      </c>
      <c r="Z9" s="3">
        <v>48</v>
      </c>
      <c r="AA9" s="3">
        <v>39</v>
      </c>
      <c r="AB9" s="3">
        <v>39</v>
      </c>
      <c r="AC9" s="25">
        <v>25</v>
      </c>
      <c r="AD9" s="25">
        <v>18</v>
      </c>
      <c r="AE9" s="38">
        <v>23</v>
      </c>
      <c r="AF9" s="38">
        <v>14.25</v>
      </c>
      <c r="AG9" s="38">
        <v>24</v>
      </c>
      <c r="AH9" s="38">
        <v>26</v>
      </c>
    </row>
    <row r="10" spans="1:34" ht="12.75" customHeight="1" x14ac:dyDescent="0.2">
      <c r="A10" s="1" t="s">
        <v>16</v>
      </c>
      <c r="B10" s="8" t="s">
        <v>21</v>
      </c>
      <c r="C10" s="8" t="s">
        <v>21</v>
      </c>
      <c r="D10" s="8" t="s">
        <v>21</v>
      </c>
      <c r="E10" s="1">
        <v>25</v>
      </c>
      <c r="F10" s="1">
        <v>24</v>
      </c>
      <c r="G10" s="6">
        <v>23</v>
      </c>
      <c r="H10" s="7">
        <v>35</v>
      </c>
      <c r="I10" s="3">
        <v>33.373838857134047</v>
      </c>
      <c r="J10" s="3">
        <v>38.54869528619529</v>
      </c>
      <c r="K10" s="3">
        <v>36.212126810811021</v>
      </c>
      <c r="L10" s="4">
        <v>37.07527024632288</v>
      </c>
      <c r="M10" s="4">
        <v>37.166666666666664</v>
      </c>
      <c r="N10" s="4">
        <v>38.166666666666664</v>
      </c>
      <c r="O10" s="4">
        <v>36</v>
      </c>
      <c r="P10" s="4">
        <v>42.333333333333336</v>
      </c>
      <c r="Q10" s="3">
        <v>47</v>
      </c>
      <c r="R10" s="4">
        <v>67.833333333333329</v>
      </c>
      <c r="S10" s="4">
        <v>47.25</v>
      </c>
      <c r="T10" s="4">
        <v>51.333333333333336</v>
      </c>
      <c r="U10" s="10">
        <v>51</v>
      </c>
      <c r="V10" s="3">
        <v>38</v>
      </c>
      <c r="W10" s="3">
        <v>66</v>
      </c>
      <c r="X10" s="3">
        <v>63</v>
      </c>
      <c r="Y10" s="3">
        <v>60</v>
      </c>
      <c r="Z10" s="3">
        <v>54</v>
      </c>
      <c r="AA10" s="3">
        <v>34</v>
      </c>
      <c r="AB10" s="3">
        <v>41</v>
      </c>
      <c r="AC10" s="25">
        <v>34</v>
      </c>
      <c r="AD10" s="25">
        <v>21</v>
      </c>
      <c r="AE10" s="38">
        <v>20</v>
      </c>
      <c r="AF10" s="38">
        <v>20.916666666666668</v>
      </c>
      <c r="AG10" s="38">
        <v>25</v>
      </c>
      <c r="AH10" s="38">
        <v>22</v>
      </c>
    </row>
    <row r="11" spans="1:34" ht="12.75" customHeight="1" x14ac:dyDescent="0.2">
      <c r="A11" s="1" t="s">
        <v>18</v>
      </c>
      <c r="B11" s="8" t="s">
        <v>21</v>
      </c>
      <c r="C11" s="8" t="s">
        <v>21</v>
      </c>
      <c r="D11" s="8" t="s">
        <v>21</v>
      </c>
      <c r="E11" s="8" t="s">
        <v>21</v>
      </c>
      <c r="F11" s="1">
        <v>36</v>
      </c>
      <c r="G11" s="7">
        <v>45.182333675096835</v>
      </c>
      <c r="H11" s="9">
        <v>60</v>
      </c>
      <c r="I11" s="3">
        <v>66.39297138047138</v>
      </c>
      <c r="J11" s="3">
        <v>44.196611848169141</v>
      </c>
      <c r="K11" s="3">
        <v>62.257306144148238</v>
      </c>
      <c r="L11" s="4">
        <v>68.166514455330244</v>
      </c>
      <c r="M11" s="4">
        <v>71.5</v>
      </c>
      <c r="N11" s="4">
        <v>66.75</v>
      </c>
      <c r="O11" s="4">
        <v>64.916666666666671</v>
      </c>
      <c r="P11" s="4">
        <v>66.833333333333329</v>
      </c>
      <c r="Q11" s="3">
        <v>68</v>
      </c>
      <c r="R11" s="4">
        <v>43.333333333333336</v>
      </c>
      <c r="S11" s="4">
        <v>67.833333333333329</v>
      </c>
      <c r="T11" s="4">
        <v>69.5</v>
      </c>
      <c r="U11" s="10">
        <v>70</v>
      </c>
      <c r="V11" s="3">
        <v>74</v>
      </c>
      <c r="W11" s="3">
        <v>67</v>
      </c>
      <c r="X11" s="3">
        <v>65</v>
      </c>
      <c r="Y11" s="3">
        <v>66</v>
      </c>
      <c r="Z11" s="3">
        <v>66</v>
      </c>
      <c r="AA11" s="3">
        <v>50</v>
      </c>
      <c r="AB11" s="3">
        <v>40</v>
      </c>
      <c r="AC11" s="25">
        <v>47</v>
      </c>
      <c r="AD11" s="25">
        <v>22</v>
      </c>
      <c r="AE11" s="38">
        <v>28</v>
      </c>
      <c r="AF11" s="38">
        <v>37.333333333333336</v>
      </c>
      <c r="AG11" s="38">
        <v>40</v>
      </c>
      <c r="AH11" s="38">
        <v>39</v>
      </c>
    </row>
    <row r="12" spans="1:34" ht="12.75" customHeight="1" x14ac:dyDescent="0.2">
      <c r="A12" s="1" t="s">
        <v>11</v>
      </c>
      <c r="B12" s="8" t="s">
        <v>21</v>
      </c>
      <c r="C12" s="8" t="s">
        <v>21</v>
      </c>
      <c r="D12" s="1">
        <v>45</v>
      </c>
      <c r="E12" s="1">
        <v>33</v>
      </c>
      <c r="F12" s="1">
        <v>39</v>
      </c>
      <c r="G12" s="6">
        <v>38.815494860889594</v>
      </c>
      <c r="H12" s="7">
        <v>41</v>
      </c>
      <c r="I12" s="3">
        <v>40.808834669017735</v>
      </c>
      <c r="J12" s="3">
        <v>39.708485574739441</v>
      </c>
      <c r="K12" s="3">
        <v>42.587482595377331</v>
      </c>
      <c r="L12" s="4">
        <v>45.500263917369182</v>
      </c>
      <c r="M12" s="4">
        <v>48</v>
      </c>
      <c r="N12" s="4">
        <v>44</v>
      </c>
      <c r="O12" s="4">
        <v>39.083333333333336</v>
      </c>
      <c r="P12" s="4">
        <v>38.75</v>
      </c>
      <c r="Q12" s="4">
        <v>38</v>
      </c>
      <c r="R12" s="4">
        <v>32.416666666666664</v>
      </c>
      <c r="S12" s="4">
        <v>34.916666666666664</v>
      </c>
      <c r="T12" s="4">
        <v>39.083333333333336</v>
      </c>
      <c r="U12" s="10">
        <v>34</v>
      </c>
      <c r="V12" s="3">
        <v>23</v>
      </c>
      <c r="W12" s="3">
        <v>45</v>
      </c>
      <c r="X12" s="3">
        <v>49</v>
      </c>
      <c r="Y12" s="3">
        <v>43</v>
      </c>
      <c r="Z12" s="3">
        <v>46</v>
      </c>
      <c r="AA12" s="3">
        <v>37</v>
      </c>
      <c r="AB12" s="3">
        <v>33</v>
      </c>
      <c r="AC12" s="25">
        <v>22</v>
      </c>
      <c r="AD12" s="25">
        <v>25</v>
      </c>
      <c r="AE12" s="38">
        <v>15</v>
      </c>
      <c r="AF12" s="38">
        <v>18</v>
      </c>
      <c r="AG12" s="38">
        <v>21</v>
      </c>
      <c r="AH12" s="38">
        <v>31</v>
      </c>
    </row>
    <row r="13" spans="1:34" ht="12.75" customHeight="1" x14ac:dyDescent="0.2">
      <c r="A13" s="1" t="s">
        <v>13</v>
      </c>
      <c r="B13" s="8" t="s">
        <v>21</v>
      </c>
      <c r="C13" s="8" t="s">
        <v>21</v>
      </c>
      <c r="D13" s="1">
        <v>54</v>
      </c>
      <c r="E13" s="1">
        <v>38</v>
      </c>
      <c r="F13" s="1">
        <v>38</v>
      </c>
      <c r="G13" s="6">
        <v>39.005319057447537</v>
      </c>
      <c r="H13" s="7">
        <v>37</v>
      </c>
      <c r="I13" s="3">
        <v>40.350075493410735</v>
      </c>
      <c r="J13" s="3">
        <v>37.458924796403224</v>
      </c>
      <c r="K13" s="3">
        <v>39.974743643009901</v>
      </c>
      <c r="L13" s="4">
        <v>35.31365657905905</v>
      </c>
      <c r="M13" s="4">
        <v>35.666666666666664</v>
      </c>
      <c r="N13" s="4">
        <v>33.416666666666664</v>
      </c>
      <c r="O13" s="4">
        <v>25.75</v>
      </c>
      <c r="P13" s="4">
        <v>28.083333333333332</v>
      </c>
      <c r="Q13" s="4">
        <v>30</v>
      </c>
      <c r="R13" s="4">
        <v>81.583333333333329</v>
      </c>
      <c r="S13" s="4">
        <v>26.75</v>
      </c>
      <c r="T13" s="4">
        <v>25.416666666666668</v>
      </c>
      <c r="U13" s="10">
        <v>27</v>
      </c>
      <c r="V13" s="3">
        <v>29</v>
      </c>
      <c r="W13" s="3">
        <v>27</v>
      </c>
      <c r="X13" s="3">
        <v>27</v>
      </c>
      <c r="Y13" s="3">
        <v>29</v>
      </c>
      <c r="Z13" s="3">
        <v>25</v>
      </c>
      <c r="AA13" s="3">
        <v>32</v>
      </c>
      <c r="AB13" s="3">
        <v>27</v>
      </c>
      <c r="AC13" s="25">
        <v>22</v>
      </c>
      <c r="AD13" s="25">
        <v>18</v>
      </c>
      <c r="AE13" s="38">
        <v>19</v>
      </c>
      <c r="AF13" s="38">
        <v>21.333333333333332</v>
      </c>
      <c r="AG13" s="38">
        <v>31</v>
      </c>
      <c r="AH13" s="38">
        <v>28</v>
      </c>
    </row>
    <row r="14" spans="1:34" ht="12.75" customHeight="1" x14ac:dyDescent="0.2">
      <c r="A14" s="1" t="s">
        <v>4</v>
      </c>
      <c r="B14" s="1">
        <v>32</v>
      </c>
      <c r="C14" s="1">
        <v>35</v>
      </c>
      <c r="D14" s="1">
        <v>5</v>
      </c>
      <c r="E14" s="1">
        <v>32</v>
      </c>
      <c r="F14" s="1">
        <v>33</v>
      </c>
      <c r="G14" s="6">
        <v>27</v>
      </c>
      <c r="H14" s="7">
        <v>33</v>
      </c>
      <c r="I14" s="3">
        <v>38.590185760294453</v>
      </c>
      <c r="J14" s="3">
        <v>67.684099219049884</v>
      </c>
      <c r="K14" s="3">
        <v>42.378288524341158</v>
      </c>
      <c r="L14" s="4">
        <v>42.60743620414673</v>
      </c>
      <c r="M14" s="4">
        <v>45.416666666666664</v>
      </c>
      <c r="N14" s="4">
        <v>21.166666666666668</v>
      </c>
      <c r="O14" s="4">
        <v>28.916666666666668</v>
      </c>
      <c r="P14" s="4">
        <v>40.333333333333336</v>
      </c>
      <c r="Q14" s="4">
        <v>51</v>
      </c>
      <c r="R14" s="4">
        <v>38.5</v>
      </c>
      <c r="S14" s="4">
        <v>42.333333333333336</v>
      </c>
      <c r="T14" s="4">
        <v>35.916666666666664</v>
      </c>
      <c r="U14" s="10">
        <v>30</v>
      </c>
      <c r="V14" s="3">
        <v>21</v>
      </c>
      <c r="W14" s="3">
        <v>37</v>
      </c>
      <c r="X14" s="3">
        <v>39</v>
      </c>
      <c r="Y14" s="3">
        <v>33</v>
      </c>
      <c r="Z14" s="3">
        <v>30</v>
      </c>
      <c r="AA14" s="3">
        <v>22</v>
      </c>
      <c r="AB14" s="3">
        <v>22</v>
      </c>
      <c r="AC14" s="25">
        <v>28</v>
      </c>
      <c r="AD14" s="25">
        <v>26</v>
      </c>
      <c r="AE14" s="38">
        <v>33</v>
      </c>
      <c r="AF14" s="38">
        <v>23.75</v>
      </c>
      <c r="AG14" s="38">
        <v>22</v>
      </c>
      <c r="AH14" s="38">
        <v>28</v>
      </c>
    </row>
    <row r="15" spans="1:34" x14ac:dyDescent="0.2">
      <c r="A15" s="1" t="s">
        <v>5</v>
      </c>
      <c r="B15" s="1">
        <v>48</v>
      </c>
      <c r="C15" s="1">
        <v>48</v>
      </c>
      <c r="D15" s="1">
        <v>48</v>
      </c>
      <c r="E15" s="1">
        <v>41</v>
      </c>
      <c r="F15" s="1">
        <v>40</v>
      </c>
      <c r="G15" s="6">
        <v>32</v>
      </c>
      <c r="H15" s="7">
        <v>37</v>
      </c>
      <c r="I15" s="3">
        <v>35.704196963092841</v>
      </c>
      <c r="J15" s="3">
        <v>47.066456826027341</v>
      </c>
      <c r="K15" s="3">
        <v>36.934083630794156</v>
      </c>
      <c r="L15" s="4">
        <v>39.262001594896333</v>
      </c>
      <c r="M15" s="4">
        <v>45.583333333333336</v>
      </c>
      <c r="N15" s="4">
        <v>45.666666666666664</v>
      </c>
      <c r="O15" s="4">
        <v>39.916666666666664</v>
      </c>
      <c r="P15" s="4">
        <v>39.416666666666664</v>
      </c>
      <c r="Q15" s="4">
        <v>42</v>
      </c>
      <c r="R15" s="4">
        <v>45.75</v>
      </c>
      <c r="S15" s="4">
        <v>43.416666666666664</v>
      </c>
      <c r="T15" s="4">
        <v>41.916666666666664</v>
      </c>
      <c r="U15" s="10">
        <v>41</v>
      </c>
      <c r="V15" s="3">
        <v>39</v>
      </c>
      <c r="W15" s="3">
        <v>37</v>
      </c>
      <c r="X15" s="3">
        <v>36</v>
      </c>
      <c r="Y15" s="3">
        <v>35</v>
      </c>
      <c r="Z15" s="3">
        <v>32</v>
      </c>
      <c r="AA15" s="3">
        <v>26</v>
      </c>
      <c r="AB15" s="3">
        <v>25</v>
      </c>
      <c r="AC15" s="25">
        <v>18</v>
      </c>
      <c r="AD15" s="25">
        <v>16</v>
      </c>
      <c r="AE15" s="38">
        <v>14</v>
      </c>
      <c r="AF15" s="38">
        <v>19.25</v>
      </c>
      <c r="AG15" s="38">
        <v>19</v>
      </c>
      <c r="AH15" s="38">
        <v>23</v>
      </c>
    </row>
    <row r="16" spans="1:34" x14ac:dyDescent="0.2">
      <c r="A16" s="1" t="s">
        <v>17</v>
      </c>
      <c r="B16" s="8" t="s">
        <v>21</v>
      </c>
      <c r="C16" s="8" t="s">
        <v>21</v>
      </c>
      <c r="D16" s="8" t="s">
        <v>21</v>
      </c>
      <c r="E16" s="1">
        <v>30</v>
      </c>
      <c r="F16" s="1">
        <v>33</v>
      </c>
      <c r="G16" s="6">
        <v>24.240446127946132</v>
      </c>
      <c r="H16" s="7">
        <v>36</v>
      </c>
      <c r="I16" s="3">
        <v>34.977647040728435</v>
      </c>
      <c r="J16" s="3">
        <v>33.488736501072033</v>
      </c>
      <c r="K16" s="3">
        <v>30.730380635846572</v>
      </c>
      <c r="L16" s="4">
        <v>41.879578998000056</v>
      </c>
      <c r="M16" s="4">
        <v>37.25</v>
      </c>
      <c r="N16" s="4">
        <v>30.583333333333332</v>
      </c>
      <c r="O16" s="4">
        <v>27.416666666666668</v>
      </c>
      <c r="P16" s="4">
        <v>30.666666666666668</v>
      </c>
      <c r="Q16" s="3">
        <v>32</v>
      </c>
      <c r="R16" s="4">
        <v>39.833333333333336</v>
      </c>
      <c r="S16" s="4">
        <v>30.916666666666668</v>
      </c>
      <c r="T16" s="4">
        <v>28.583333333333332</v>
      </c>
      <c r="U16" s="10">
        <v>30</v>
      </c>
      <c r="V16" s="3">
        <v>38</v>
      </c>
      <c r="W16" s="3">
        <v>45</v>
      </c>
      <c r="X16" s="3">
        <v>44</v>
      </c>
      <c r="Y16" s="3">
        <v>32</v>
      </c>
      <c r="Z16" s="3">
        <v>29</v>
      </c>
      <c r="AA16" s="3">
        <v>24</v>
      </c>
      <c r="AB16" s="3">
        <v>23</v>
      </c>
      <c r="AC16" s="25">
        <v>18</v>
      </c>
      <c r="AD16" s="25">
        <v>7</v>
      </c>
      <c r="AE16" s="38">
        <v>11</v>
      </c>
      <c r="AF16" s="38">
        <v>16.25</v>
      </c>
      <c r="AG16" s="38">
        <v>19</v>
      </c>
      <c r="AH16" s="38">
        <v>21</v>
      </c>
    </row>
    <row r="17" spans="1:34" x14ac:dyDescent="0.2">
      <c r="A17" s="1" t="s">
        <v>7</v>
      </c>
      <c r="B17" s="1">
        <v>52</v>
      </c>
      <c r="C17" s="1">
        <v>47</v>
      </c>
      <c r="D17" s="1">
        <v>49</v>
      </c>
      <c r="E17" s="1">
        <v>39</v>
      </c>
      <c r="F17" s="1">
        <v>48</v>
      </c>
      <c r="G17" s="6">
        <v>44.160620635814126</v>
      </c>
      <c r="H17" s="7">
        <v>36</v>
      </c>
      <c r="I17" s="3">
        <v>45.673155109997218</v>
      </c>
      <c r="J17" s="3">
        <v>43.330075670047385</v>
      </c>
      <c r="K17" s="3">
        <v>43.496536389675477</v>
      </c>
      <c r="L17" s="4">
        <v>40.807658350421512</v>
      </c>
      <c r="M17" s="4">
        <v>41.166666666666664</v>
      </c>
      <c r="N17" s="4">
        <v>32.833333333333336</v>
      </c>
      <c r="O17" s="4">
        <v>29.583333333333332</v>
      </c>
      <c r="P17" s="4">
        <v>41.7</v>
      </c>
      <c r="Q17" s="4">
        <v>42</v>
      </c>
      <c r="R17" s="4">
        <v>68.666666666666671</v>
      </c>
      <c r="S17" s="4">
        <v>36.166666666666664</v>
      </c>
      <c r="T17" s="4">
        <v>38.25</v>
      </c>
      <c r="U17" s="10">
        <v>33</v>
      </c>
      <c r="V17" s="3">
        <v>39</v>
      </c>
      <c r="W17" s="3">
        <v>39</v>
      </c>
      <c r="X17" s="3">
        <v>32</v>
      </c>
      <c r="Y17" s="3">
        <v>27</v>
      </c>
      <c r="Z17" s="3">
        <v>21</v>
      </c>
      <c r="AA17" s="3">
        <v>25</v>
      </c>
      <c r="AB17" s="3">
        <v>32</v>
      </c>
      <c r="AC17" s="25">
        <v>26</v>
      </c>
      <c r="AD17" s="25">
        <v>18</v>
      </c>
      <c r="AE17" s="38">
        <v>26</v>
      </c>
      <c r="AF17" s="38">
        <v>24.25</v>
      </c>
      <c r="AG17" s="38">
        <v>27</v>
      </c>
      <c r="AH17" s="38">
        <v>29</v>
      </c>
    </row>
    <row r="18" spans="1:34" x14ac:dyDescent="0.2">
      <c r="A18" s="1" t="s">
        <v>9</v>
      </c>
      <c r="B18" s="8" t="s">
        <v>21</v>
      </c>
      <c r="C18" s="1">
        <v>102</v>
      </c>
      <c r="D18" s="1">
        <v>91</v>
      </c>
      <c r="E18" s="1">
        <v>89</v>
      </c>
      <c r="F18" s="1">
        <v>86</v>
      </c>
      <c r="G18" s="6">
        <v>72.047416837548397</v>
      </c>
      <c r="H18" s="7">
        <v>60</v>
      </c>
      <c r="I18" s="3">
        <v>59.734274132300449</v>
      </c>
      <c r="J18" s="3">
        <v>57.471739676731936</v>
      </c>
      <c r="K18" s="3">
        <v>61.962757271967803</v>
      </c>
      <c r="L18" s="4">
        <v>78.536464266727435</v>
      </c>
      <c r="M18" s="4">
        <v>95.583333333333329</v>
      </c>
      <c r="N18" s="4">
        <v>93</v>
      </c>
      <c r="O18" s="4">
        <v>54.75</v>
      </c>
      <c r="P18" s="4">
        <v>71.833333333333329</v>
      </c>
      <c r="Q18" s="4">
        <v>75</v>
      </c>
      <c r="R18" s="4">
        <v>35.916666666666664</v>
      </c>
      <c r="S18" s="4">
        <v>69.666666666666671</v>
      </c>
      <c r="T18" s="4">
        <v>66.166666666666671</v>
      </c>
      <c r="U18" s="10">
        <v>62</v>
      </c>
      <c r="V18" s="3">
        <v>60</v>
      </c>
      <c r="W18" s="3">
        <v>73</v>
      </c>
      <c r="X18" s="3">
        <v>64</v>
      </c>
      <c r="Y18" s="3">
        <v>51</v>
      </c>
      <c r="Z18" s="3">
        <v>44</v>
      </c>
      <c r="AA18" s="3">
        <v>38</v>
      </c>
      <c r="AB18" s="3">
        <v>40</v>
      </c>
      <c r="AC18" s="25">
        <v>28</v>
      </c>
      <c r="AD18" s="25">
        <v>27</v>
      </c>
      <c r="AE18" s="38">
        <v>31</v>
      </c>
      <c r="AF18" s="38">
        <v>32</v>
      </c>
      <c r="AG18" s="38">
        <v>30</v>
      </c>
      <c r="AH18" s="38">
        <v>21</v>
      </c>
    </row>
    <row r="19" spans="1:34" x14ac:dyDescent="0.2">
      <c r="A19" s="1" t="s">
        <v>12</v>
      </c>
      <c r="B19" s="8" t="s">
        <v>21</v>
      </c>
      <c r="C19" s="8" t="s">
        <v>21</v>
      </c>
      <c r="D19" s="1">
        <v>33</v>
      </c>
      <c r="E19" s="1">
        <v>37</v>
      </c>
      <c r="F19" s="1">
        <v>47</v>
      </c>
      <c r="G19" s="6">
        <v>40.01836124401914</v>
      </c>
      <c r="H19" s="7">
        <v>42</v>
      </c>
      <c r="I19" s="3">
        <v>44.560898443997111</v>
      </c>
      <c r="J19" s="3">
        <v>47.734455698497783</v>
      </c>
      <c r="K19" s="3">
        <v>42.772668990209318</v>
      </c>
      <c r="L19" s="4">
        <v>48.361234066071518</v>
      </c>
      <c r="M19" s="4">
        <v>50.666666666666664</v>
      </c>
      <c r="N19" s="4">
        <v>49.583333333333336</v>
      </c>
      <c r="O19" s="4">
        <v>51.333333333333336</v>
      </c>
      <c r="P19" s="4">
        <v>40.25</v>
      </c>
      <c r="Q19" s="4">
        <v>38</v>
      </c>
      <c r="R19" s="4">
        <v>39</v>
      </c>
      <c r="S19" s="4">
        <v>37.5</v>
      </c>
      <c r="T19" s="4">
        <v>34.166666666666664</v>
      </c>
      <c r="U19" s="10">
        <v>31</v>
      </c>
      <c r="V19" s="3">
        <v>31</v>
      </c>
      <c r="W19" s="3">
        <v>41</v>
      </c>
      <c r="X19" s="3">
        <v>38</v>
      </c>
      <c r="Y19" s="3">
        <v>30</v>
      </c>
      <c r="Z19" s="3">
        <v>29</v>
      </c>
      <c r="AA19" s="3">
        <v>29</v>
      </c>
      <c r="AB19" s="3">
        <v>25</v>
      </c>
      <c r="AC19" s="25">
        <v>20</v>
      </c>
      <c r="AD19" s="25">
        <v>18</v>
      </c>
      <c r="AE19" s="38">
        <v>17</v>
      </c>
      <c r="AF19" s="38">
        <v>26.166666666666668</v>
      </c>
      <c r="AG19" s="38">
        <v>25</v>
      </c>
      <c r="AH19" s="38">
        <v>25</v>
      </c>
    </row>
    <row r="20" spans="1:34" x14ac:dyDescent="0.2">
      <c r="A20" s="1" t="s">
        <v>6</v>
      </c>
      <c r="B20" s="1">
        <v>86</v>
      </c>
      <c r="C20" s="1">
        <v>78</v>
      </c>
      <c r="D20" s="1">
        <v>90</v>
      </c>
      <c r="E20" s="1">
        <v>67</v>
      </c>
      <c r="F20" s="1">
        <v>64</v>
      </c>
      <c r="G20" s="6">
        <v>46.357592845750737</v>
      </c>
      <c r="H20" s="7">
        <v>56</v>
      </c>
      <c r="I20" s="3">
        <v>60.048929691378198</v>
      </c>
      <c r="J20" s="3">
        <v>53.387995707568564</v>
      </c>
      <c r="K20" s="3">
        <v>54.064094263436367</v>
      </c>
      <c r="L20" s="4">
        <v>62.00245911495913</v>
      </c>
      <c r="M20" s="4">
        <v>45.5</v>
      </c>
      <c r="N20" s="4">
        <v>54.75</v>
      </c>
      <c r="O20" s="4">
        <v>45.833333333333336</v>
      </c>
      <c r="P20" s="4">
        <v>44.166666666666664</v>
      </c>
      <c r="Q20" s="4">
        <v>48</v>
      </c>
      <c r="R20" s="4">
        <v>50.833333333333336</v>
      </c>
      <c r="S20" s="4">
        <v>36.166666666666664</v>
      </c>
      <c r="T20" s="4">
        <v>31.666666666666668</v>
      </c>
      <c r="U20" s="10">
        <v>30</v>
      </c>
      <c r="V20" s="3">
        <v>31</v>
      </c>
      <c r="W20" s="3">
        <v>49</v>
      </c>
      <c r="X20" s="3">
        <v>49</v>
      </c>
      <c r="Y20" s="3">
        <v>43</v>
      </c>
      <c r="Z20" s="3">
        <v>43</v>
      </c>
      <c r="AA20" s="3">
        <v>37</v>
      </c>
      <c r="AB20" s="3">
        <v>35</v>
      </c>
      <c r="AC20" s="25">
        <v>28</v>
      </c>
      <c r="AD20" s="25">
        <v>20</v>
      </c>
      <c r="AE20" s="38">
        <v>21</v>
      </c>
      <c r="AF20" s="38">
        <v>9.3333333333333339</v>
      </c>
      <c r="AG20" s="38">
        <v>5</v>
      </c>
      <c r="AH20" s="38">
        <v>22</v>
      </c>
    </row>
    <row r="21" spans="1:34" x14ac:dyDescent="0.2">
      <c r="A21" s="1" t="s">
        <v>19</v>
      </c>
      <c r="B21" s="8" t="s">
        <v>21</v>
      </c>
      <c r="C21" s="8" t="s">
        <v>21</v>
      </c>
      <c r="D21" s="8" t="s">
        <v>21</v>
      </c>
      <c r="E21" s="8" t="s">
        <v>21</v>
      </c>
      <c r="F21" s="8" t="s">
        <v>21</v>
      </c>
      <c r="G21" s="8" t="s">
        <v>21</v>
      </c>
      <c r="H21" s="8" t="s">
        <v>21</v>
      </c>
      <c r="I21" s="3">
        <v>11.249674241220406</v>
      </c>
      <c r="J21" s="3">
        <v>15.495798319327731</v>
      </c>
      <c r="K21" s="3">
        <v>21.820690433915832</v>
      </c>
      <c r="L21" s="4">
        <v>78.511320599478495</v>
      </c>
      <c r="M21" s="4">
        <v>76.916666666666671</v>
      </c>
      <c r="N21" s="4">
        <v>75.083333333333329</v>
      </c>
      <c r="O21" s="4">
        <v>67.083333333333329</v>
      </c>
      <c r="P21" s="4">
        <v>103.83333333333333</v>
      </c>
      <c r="Q21" s="3">
        <v>100</v>
      </c>
      <c r="R21" s="4">
        <v>37.25</v>
      </c>
      <c r="S21" s="4">
        <v>100.08333333333333</v>
      </c>
      <c r="T21" s="4">
        <v>129.5</v>
      </c>
      <c r="U21" s="10">
        <v>109</v>
      </c>
      <c r="V21" s="3">
        <f>73+37</f>
        <v>110</v>
      </c>
      <c r="W21" s="3">
        <v>132</v>
      </c>
      <c r="X21" s="3">
        <v>125</v>
      </c>
      <c r="Y21" s="3">
        <v>117</v>
      </c>
      <c r="Z21" s="3">
        <v>101</v>
      </c>
      <c r="AA21" s="3">
        <v>118</v>
      </c>
      <c r="AB21" s="3">
        <v>118</v>
      </c>
      <c r="AC21" s="25">
        <v>100</v>
      </c>
      <c r="AD21" s="25">
        <v>74</v>
      </c>
      <c r="AE21" s="38">
        <v>95</v>
      </c>
      <c r="AF21" s="38">
        <v>114</v>
      </c>
      <c r="AG21" s="38">
        <v>136</v>
      </c>
      <c r="AH21" s="38">
        <v>141</v>
      </c>
    </row>
    <row r="22" spans="1:34" x14ac:dyDescent="0.2">
      <c r="A22" s="1" t="s">
        <v>8</v>
      </c>
      <c r="B22" s="1">
        <v>42</v>
      </c>
      <c r="C22" s="1">
        <v>42</v>
      </c>
      <c r="D22" s="1">
        <v>40</v>
      </c>
      <c r="E22" s="1">
        <v>44</v>
      </c>
      <c r="F22" s="1">
        <v>43</v>
      </c>
      <c r="G22" s="6">
        <v>35.256259968102071</v>
      </c>
      <c r="H22" s="7">
        <v>34</v>
      </c>
      <c r="I22" s="3">
        <v>36.194996943896449</v>
      </c>
      <c r="J22" s="3">
        <v>40.135552383959173</v>
      </c>
      <c r="K22" s="3">
        <v>37.911764705882355</v>
      </c>
      <c r="L22" s="4">
        <v>35.778277511961726</v>
      </c>
      <c r="M22" s="4">
        <v>34.333333333333336</v>
      </c>
      <c r="N22" s="4">
        <v>33.833333333333336</v>
      </c>
      <c r="O22" s="4">
        <v>50.5</v>
      </c>
      <c r="P22" s="4">
        <v>41.166666666666664</v>
      </c>
      <c r="Q22" s="4">
        <v>47</v>
      </c>
      <c r="R22" s="4">
        <v>45.25</v>
      </c>
      <c r="S22" s="4">
        <v>36.166666666666664</v>
      </c>
      <c r="T22" s="4">
        <v>34.583333333333336</v>
      </c>
      <c r="U22" s="10">
        <v>30</v>
      </c>
      <c r="V22" s="3">
        <v>33</v>
      </c>
      <c r="W22" s="3">
        <v>31</v>
      </c>
      <c r="X22" s="3">
        <v>27</v>
      </c>
      <c r="Y22" s="3">
        <v>20</v>
      </c>
      <c r="Z22" s="3">
        <v>25</v>
      </c>
      <c r="AA22" s="3">
        <v>23</v>
      </c>
      <c r="AB22" s="3">
        <v>29</v>
      </c>
      <c r="AC22" s="25">
        <v>17</v>
      </c>
      <c r="AD22" s="25">
        <v>18</v>
      </c>
      <c r="AE22" s="38">
        <v>19</v>
      </c>
      <c r="AF22" s="38">
        <v>20.916666666666668</v>
      </c>
      <c r="AG22" s="38">
        <v>18</v>
      </c>
      <c r="AH22" s="38">
        <v>16</v>
      </c>
    </row>
    <row r="23" spans="1:34" x14ac:dyDescent="0.2">
      <c r="A23" s="1" t="s">
        <v>22</v>
      </c>
      <c r="B23" s="1">
        <v>47</v>
      </c>
      <c r="C23" s="1">
        <v>57</v>
      </c>
      <c r="D23" s="1">
        <v>58</v>
      </c>
      <c r="E23" s="1">
        <v>49</v>
      </c>
      <c r="F23" s="1">
        <v>54</v>
      </c>
      <c r="G23" s="7">
        <v>50.221317498291178</v>
      </c>
      <c r="H23" s="7">
        <v>52</v>
      </c>
      <c r="I23" s="3">
        <v>52.405792561112939</v>
      </c>
      <c r="J23" s="3">
        <v>53.03296467709891</v>
      </c>
      <c r="K23" s="3">
        <v>48.526997734234584</v>
      </c>
      <c r="L23" s="4">
        <v>46.490193844683006</v>
      </c>
      <c r="M23" s="4">
        <v>40.25</v>
      </c>
      <c r="N23" s="4">
        <v>37.083333333333336</v>
      </c>
      <c r="O23" s="4">
        <v>40.166666666666664</v>
      </c>
      <c r="P23" s="4">
        <v>37.25</v>
      </c>
      <c r="Q23" s="4">
        <v>40</v>
      </c>
      <c r="R23" s="4">
        <v>71.333333333333329</v>
      </c>
      <c r="S23" s="4">
        <v>37.166666666666664</v>
      </c>
      <c r="T23" s="4">
        <v>36.833333333333336</v>
      </c>
      <c r="U23" s="11">
        <v>37</v>
      </c>
      <c r="V23" s="3">
        <v>38</v>
      </c>
      <c r="W23" s="3">
        <v>43</v>
      </c>
      <c r="X23" s="3">
        <v>44</v>
      </c>
      <c r="Y23" s="3">
        <v>43</v>
      </c>
      <c r="Z23" s="3">
        <v>36</v>
      </c>
      <c r="AA23" s="3">
        <v>30</v>
      </c>
      <c r="AB23" s="3">
        <v>32</v>
      </c>
      <c r="AC23" s="25">
        <v>22</v>
      </c>
      <c r="AD23" s="25">
        <v>17</v>
      </c>
      <c r="AE23" s="38">
        <v>22</v>
      </c>
      <c r="AF23" s="38">
        <v>10.333333333333334</v>
      </c>
      <c r="AG23" s="38">
        <v>2</v>
      </c>
      <c r="AH23" s="40" t="s">
        <v>58</v>
      </c>
    </row>
    <row r="24" spans="1:34" x14ac:dyDescent="0.2">
      <c r="A24" s="27" t="s">
        <v>14</v>
      </c>
      <c r="B24" s="28" t="s">
        <v>21</v>
      </c>
      <c r="C24" s="28" t="s">
        <v>21</v>
      </c>
      <c r="D24" s="27">
        <v>46</v>
      </c>
      <c r="E24" s="27">
        <v>43</v>
      </c>
      <c r="F24" s="27">
        <v>47</v>
      </c>
      <c r="G24" s="29">
        <v>41.955581504265716</v>
      </c>
      <c r="H24" s="29">
        <v>41</v>
      </c>
      <c r="I24" s="30">
        <v>47.429777259353919</v>
      </c>
      <c r="J24" s="30">
        <v>44.525094331263652</v>
      </c>
      <c r="K24" s="30">
        <v>45.158073359389142</v>
      </c>
      <c r="L24" s="31">
        <v>52.039867661578171</v>
      </c>
      <c r="M24" s="31">
        <v>47.916666666666664</v>
      </c>
      <c r="N24" s="31">
        <v>48.083333333333336</v>
      </c>
      <c r="O24" s="31">
        <v>42.25</v>
      </c>
      <c r="P24" s="31">
        <v>43.5</v>
      </c>
      <c r="Q24" s="30">
        <v>40</v>
      </c>
      <c r="R24" s="31">
        <v>33.5</v>
      </c>
      <c r="S24" s="31">
        <v>34.833333333333336</v>
      </c>
      <c r="T24" s="32">
        <v>34.583333333333336</v>
      </c>
      <c r="U24" s="33">
        <v>29</v>
      </c>
      <c r="V24" s="30">
        <v>32</v>
      </c>
      <c r="W24" s="30">
        <v>36</v>
      </c>
      <c r="X24" s="30">
        <v>37</v>
      </c>
      <c r="Y24" s="30">
        <v>32</v>
      </c>
      <c r="Z24" s="30">
        <v>32</v>
      </c>
      <c r="AA24" s="30">
        <v>29</v>
      </c>
      <c r="AB24" s="30">
        <v>25</v>
      </c>
      <c r="AC24" s="26">
        <v>22</v>
      </c>
      <c r="AD24" s="26">
        <v>16</v>
      </c>
      <c r="AE24" s="39">
        <v>27</v>
      </c>
      <c r="AF24" s="39">
        <v>22.916666666666668</v>
      </c>
      <c r="AG24" s="39">
        <v>17</v>
      </c>
      <c r="AH24" s="39">
        <v>20</v>
      </c>
    </row>
    <row r="25" spans="1:34" ht="14.25" customHeight="1" x14ac:dyDescent="0.2">
      <c r="A25" s="44" t="s">
        <v>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34" ht="17.25" customHeight="1" x14ac:dyDescent="0.2">
      <c r="A26" s="43" t="s">
        <v>57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34" ht="12.75" customHeight="1" x14ac:dyDescent="0.2"/>
  </sheetData>
  <mergeCells count="37">
    <mergeCell ref="AH2:AH3"/>
    <mergeCell ref="P2:P3"/>
    <mergeCell ref="L2:L3"/>
    <mergeCell ref="A1:AH1"/>
    <mergeCell ref="O2:O3"/>
    <mergeCell ref="AD2:AD3"/>
    <mergeCell ref="AB2:AB3"/>
    <mergeCell ref="W2:W3"/>
    <mergeCell ref="AC2:AC3"/>
    <mergeCell ref="AA2:AA3"/>
    <mergeCell ref="H2:H3"/>
    <mergeCell ref="I2:I3"/>
    <mergeCell ref="T2:T3"/>
    <mergeCell ref="Q2:Q3"/>
    <mergeCell ref="R2:R3"/>
    <mergeCell ref="AF2:AF3"/>
    <mergeCell ref="A26:Z26"/>
    <mergeCell ref="A25:Z25"/>
    <mergeCell ref="Y2:Y3"/>
    <mergeCell ref="V2:V3"/>
    <mergeCell ref="F2:F3"/>
    <mergeCell ref="G2:G3"/>
    <mergeCell ref="B2:B3"/>
    <mergeCell ref="C2:C3"/>
    <mergeCell ref="D2:D3"/>
    <mergeCell ref="E2:E3"/>
    <mergeCell ref="X2:X3"/>
    <mergeCell ref="Z2:Z3"/>
    <mergeCell ref="AG2:AG3"/>
    <mergeCell ref="AE2:AE3"/>
    <mergeCell ref="A2:A3"/>
    <mergeCell ref="U2:U3"/>
    <mergeCell ref="S2:S3"/>
    <mergeCell ref="N2:N3"/>
    <mergeCell ref="J2:J3"/>
    <mergeCell ref="M2:M3"/>
    <mergeCell ref="K2:K3"/>
  </mergeCells>
  <phoneticPr fontId="0" type="noConversion"/>
  <pageMargins left="0.68" right="0.75" top="0.47" bottom="1" header="0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B1"/>
    </sheetView>
  </sheetViews>
  <sheetFormatPr baseColWidth="10" defaultRowHeight="12.75" x14ac:dyDescent="0.2"/>
  <cols>
    <col min="1" max="1" width="26.7109375" customWidth="1"/>
    <col min="2" max="2" width="60.7109375" customWidth="1"/>
  </cols>
  <sheetData>
    <row r="1" spans="1:2" ht="16.5" thickBot="1" x14ac:dyDescent="0.25">
      <c r="A1" s="46" t="s">
        <v>43</v>
      </c>
      <c r="B1" s="47"/>
    </row>
    <row r="2" spans="1:2" x14ac:dyDescent="0.2">
      <c r="A2" s="12" t="s">
        <v>23</v>
      </c>
      <c r="B2" s="23" t="s">
        <v>41</v>
      </c>
    </row>
    <row r="3" spans="1:2" x14ac:dyDescent="0.2">
      <c r="A3" s="13" t="s">
        <v>24</v>
      </c>
      <c r="B3" s="14" t="s">
        <v>46</v>
      </c>
    </row>
    <row r="4" spans="1:2" x14ac:dyDescent="0.2">
      <c r="A4" s="13" t="s">
        <v>25</v>
      </c>
      <c r="B4" s="14" t="s">
        <v>38</v>
      </c>
    </row>
    <row r="5" spans="1:2" x14ac:dyDescent="0.2">
      <c r="A5" s="13" t="s">
        <v>26</v>
      </c>
      <c r="B5" s="35" t="s">
        <v>45</v>
      </c>
    </row>
    <row r="6" spans="1:2" x14ac:dyDescent="0.2">
      <c r="A6" s="13" t="s">
        <v>27</v>
      </c>
      <c r="B6" s="14" t="s">
        <v>37</v>
      </c>
    </row>
    <row r="7" spans="1:2" ht="24.75" thickBot="1" x14ac:dyDescent="0.25">
      <c r="A7" s="15" t="s">
        <v>28</v>
      </c>
      <c r="B7" s="16" t="s">
        <v>48</v>
      </c>
    </row>
    <row r="8" spans="1:2" ht="24.75" thickBot="1" x14ac:dyDescent="0.25">
      <c r="A8" s="22" t="s">
        <v>29</v>
      </c>
      <c r="B8" s="36" t="s">
        <v>53</v>
      </c>
    </row>
    <row r="9" spans="1:2" x14ac:dyDescent="0.2">
      <c r="A9" s="17" t="s">
        <v>30</v>
      </c>
      <c r="B9" s="18" t="s">
        <v>47</v>
      </c>
    </row>
    <row r="10" spans="1:2" x14ac:dyDescent="0.2">
      <c r="A10" s="19" t="s">
        <v>31</v>
      </c>
      <c r="B10" s="14" t="s">
        <v>39</v>
      </c>
    </row>
    <row r="11" spans="1:2" ht="24.75" thickBot="1" x14ac:dyDescent="0.25">
      <c r="A11" s="20" t="s">
        <v>44</v>
      </c>
      <c r="B11" s="21" t="s">
        <v>49</v>
      </c>
    </row>
    <row r="12" spans="1:2" ht="13.5" thickBot="1" x14ac:dyDescent="0.25">
      <c r="A12" s="22" t="s">
        <v>32</v>
      </c>
      <c r="B12" s="22" t="s">
        <v>1</v>
      </c>
    </row>
    <row r="13" spans="1:2" x14ac:dyDescent="0.2">
      <c r="A13" s="19" t="s">
        <v>30</v>
      </c>
      <c r="B13" s="14" t="s">
        <v>50</v>
      </c>
    </row>
    <row r="14" spans="1:2" x14ac:dyDescent="0.2">
      <c r="A14" s="19" t="s">
        <v>31</v>
      </c>
      <c r="B14" s="14" t="s">
        <v>39</v>
      </c>
    </row>
    <row r="15" spans="1:2" ht="24.75" thickBot="1" x14ac:dyDescent="0.25">
      <c r="A15" s="19" t="s">
        <v>44</v>
      </c>
      <c r="B15" s="37" t="s">
        <v>51</v>
      </c>
    </row>
    <row r="16" spans="1:2" ht="13.5" thickBot="1" x14ac:dyDescent="0.25">
      <c r="A16" s="22" t="s">
        <v>55</v>
      </c>
      <c r="B16" s="22" t="s">
        <v>54</v>
      </c>
    </row>
    <row r="17" spans="1:2" ht="24" x14ac:dyDescent="0.2">
      <c r="A17" s="17" t="s">
        <v>42</v>
      </c>
      <c r="B17" s="18" t="s">
        <v>40</v>
      </c>
    </row>
    <row r="18" spans="1:2" ht="24" x14ac:dyDescent="0.2">
      <c r="A18" s="19" t="s">
        <v>33</v>
      </c>
      <c r="B18" s="14" t="s">
        <v>34</v>
      </c>
    </row>
    <row r="19" spans="1:2" x14ac:dyDescent="0.2">
      <c r="A19" s="19" t="s">
        <v>35</v>
      </c>
      <c r="B19" s="14" t="s">
        <v>40</v>
      </c>
    </row>
    <row r="20" spans="1:2" ht="30" customHeight="1" thickBot="1" x14ac:dyDescent="0.25">
      <c r="A20" s="15" t="s">
        <v>36</v>
      </c>
      <c r="B20" s="34" t="s">
        <v>59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PS_NyA_AX01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familia Año 2005</dc:title>
  <dc:creator>Virginia Salgado</dc:creator>
  <cp:lastModifiedBy>Melina Giselle Silva</cp:lastModifiedBy>
  <cp:lastPrinted>2009-08-12T15:00:31Z</cp:lastPrinted>
  <dcterms:created xsi:type="dcterms:W3CDTF">2005-11-15T18:59:11Z</dcterms:created>
  <dcterms:modified xsi:type="dcterms:W3CDTF">2026-03-31T12:02:32Z</dcterms:modified>
</cp:coreProperties>
</file>