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 tabRatio="599"/>
  </bookViews>
  <sheets>
    <sheet name="PS_CDNNyA_AX06" sheetId="5" r:id="rId1"/>
    <sheet name="2025" sheetId="10" r:id="rId2"/>
    <sheet name="2024" sheetId="9" r:id="rId3"/>
    <sheet name="2023" sheetId="8" r:id="rId4"/>
    <sheet name="2022" sheetId="7" r:id="rId5"/>
    <sheet name="2021" sheetId="6" r:id="rId6"/>
    <sheet name="2020" sheetId="4" r:id="rId7"/>
    <sheet name="2019" sheetId="1" r:id="rId8"/>
    <sheet name="Ficha técnica" sheetId="3" r:id="rId9"/>
  </sheets>
  <externalReferences>
    <externalReference r:id="rId10"/>
  </externalReferences>
  <definedNames>
    <definedName name="_aaa1" localSheetId="6">'[1]37_58_62 Asist a los sin techo'!#REF!</definedName>
    <definedName name="_aaa1" localSheetId="5">'[1]37_58_62 Asist a los sin techo'!#REF!</definedName>
    <definedName name="_aaa1" localSheetId="4">'[1]37_58_62 Asist a los sin techo'!#REF!</definedName>
    <definedName name="_aaa1" localSheetId="3">'[1]37_58_62 Asist a los sin techo'!#REF!</definedName>
    <definedName name="_aaa1" localSheetId="2">'[1]37_58_62 Asist a los sin techo'!#REF!</definedName>
    <definedName name="_aaa1" localSheetId="1">'[1]37_58_62 Asist a los sin techo'!#REF!</definedName>
    <definedName name="_aaa1" localSheetId="0">'[1]37_58_62 Asist a los sin techo'!#REF!</definedName>
    <definedName name="_aaa1">'[1]37_58_62 Asist a los sin techo'!#REF!</definedName>
    <definedName name="Docu1Serv" localSheetId="6">#REF!</definedName>
    <definedName name="Docu1Serv" localSheetId="5">#REF!</definedName>
    <definedName name="Docu1Serv" localSheetId="4">#REF!</definedName>
    <definedName name="Docu1Serv" localSheetId="3">#REF!</definedName>
    <definedName name="Docu1Serv" localSheetId="2">#REF!</definedName>
    <definedName name="Docu1Serv" localSheetId="1">#REF!</definedName>
    <definedName name="Docu1Serv" localSheetId="0">#REF!</definedName>
    <definedName name="Docu1Serv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<sst xmlns="http://schemas.openxmlformats.org/spreadsheetml/2006/main" count="242" uniqueCount="68">
  <si>
    <t>Niñas, niños y adolescentes involucrados en las intervenciones iniciadas por el Consejo de los Derechos de Niñas, Niños y Adolescentes y distribución porcentual por sexo según grupo de edad. Ciudad de Buenos Aires. Años 2019/2025</t>
  </si>
  <si>
    <t>Ficha técnica</t>
  </si>
  <si>
    <t>Niñas, niños y adolescentes involucrados en las intervenciones iniciadas por el Consejo de los Derechos de Niñas, Niños y Adolescentes y distribución porcentual por sexo según grupo de edad. Ciudad de Buenos Aires. Año 2025</t>
  </si>
  <si>
    <r>
      <rPr>
        <sz val="9"/>
        <rFont val="Arial"/>
        <charset val="134"/>
      </rPr>
      <t>Grupo de edad (años)</t>
    </r>
    <r>
      <rPr>
        <vertAlign val="superscript"/>
        <sz val="9"/>
        <rFont val="Arial"/>
        <charset val="134"/>
      </rPr>
      <t>1</t>
    </r>
  </si>
  <si>
    <t>Total</t>
  </si>
  <si>
    <t>Sexo</t>
  </si>
  <si>
    <t>Varón</t>
  </si>
  <si>
    <t>Mujer</t>
  </si>
  <si>
    <t>Sin dato</t>
  </si>
  <si>
    <t>Abs.</t>
  </si>
  <si>
    <t>%</t>
  </si>
  <si>
    <t>Total (absoluto)</t>
  </si>
  <si>
    <t xml:space="preserve"> 0 - 4</t>
  </si>
  <si>
    <t>s</t>
  </si>
  <si>
    <t xml:space="preserve"> 5 - 9</t>
  </si>
  <si>
    <t xml:space="preserve"> 10 - 14</t>
  </si>
  <si>
    <t xml:space="preserve"> 15 - 17</t>
  </si>
  <si>
    <t>18 - más</t>
  </si>
  <si>
    <t xml:space="preserve"> -</t>
  </si>
  <si>
    <r>
      <rPr>
        <vertAlign val="superscript"/>
        <sz val="8"/>
        <rFont val="Arial"/>
        <charset val="1"/>
      </rPr>
      <t xml:space="preserve">1 </t>
    </r>
    <r>
      <rPr>
        <sz val="8"/>
        <rFont val="Arial"/>
        <charset val="1"/>
      </rPr>
      <t>Edad calculada a la fecha de cierre del período analizado (31/12/2025).</t>
    </r>
  </si>
  <si>
    <r>
      <rPr>
        <b/>
        <sz val="8"/>
        <rFont val="Arial"/>
        <charset val="134"/>
      </rPr>
      <t>Nota:</t>
    </r>
    <r>
      <rPr>
        <sz val="8"/>
        <rFont val="Arial"/>
        <charset val="1"/>
      </rPr>
      <t xml:space="preserve"> la suma de las cifras parciales puede diferir del total por procedimientos de redondeo.</t>
    </r>
  </si>
  <si>
    <r>
      <t xml:space="preserve">Fuente: </t>
    </r>
    <r>
      <rPr>
        <sz val="8"/>
        <rFont val="Arial"/>
        <charset val="134"/>
      </rPr>
      <t>Instituto de Estadística y Censos de la Ciudad Autónoma de Buenos Aires (Jefatura de Gabinete de Ministros - GCBA) sobre la base de datos del Consejo de los Derechos de Niñas, Niños y Adolescentes. Información extraída del módulo LUNNA en el SADE.</t>
    </r>
  </si>
  <si>
    <t>Niñas, niños y adolescentes involucrados en las intervenciones iniciadas por el Consejo de los Derechos de Niñas, Niños y Adolescentes y distribución porcentual por sexo según grupo de edad. Ciudad de Buenos Aires. Año 2024</t>
  </si>
  <si>
    <r>
      <rPr>
        <vertAlign val="superscript"/>
        <sz val="8"/>
        <rFont val="Arial"/>
        <charset val="1"/>
      </rPr>
      <t xml:space="preserve">1 </t>
    </r>
    <r>
      <rPr>
        <sz val="8"/>
        <rFont val="Arial"/>
        <charset val="1"/>
      </rPr>
      <t>Edad calculada a la fecha de cierre del período analizado (31/12/2024).</t>
    </r>
  </si>
  <si>
    <r>
      <rPr>
        <b/>
        <sz val="8"/>
        <rFont val="Arial"/>
        <charset val="134"/>
      </rPr>
      <t xml:space="preserve">Fuente: </t>
    </r>
    <r>
      <rPr>
        <sz val="8"/>
        <rFont val="Arial"/>
        <charset val="134"/>
      </rPr>
      <t>Instituto de Estadística y Censos de la Ciudad Autónoma de Buenos Aires (Jefatura de Gabinete de Ministros - GCBA) sobre la base de datos del Consejo de los Derechos de Niñas, Niños y Adolescentes. Información extraída del módulo LUNNA en el SADE.</t>
    </r>
  </si>
  <si>
    <t>Niñas, niños y adolescentes involucrados en las intervenciones iniciadas por el Consejo de los Derechos de Niñas, Niños y Adolescentes y distribución porcentual por sexo según grupo de edad. Ciudad de Buenos Aires. Año 2023</t>
  </si>
  <si>
    <t>-</t>
  </si>
  <si>
    <r>
      <rPr>
        <vertAlign val="superscript"/>
        <sz val="8"/>
        <rFont val="Arial"/>
        <charset val="1"/>
      </rPr>
      <t xml:space="preserve">1 </t>
    </r>
    <r>
      <rPr>
        <sz val="8"/>
        <rFont val="Arial"/>
        <charset val="1"/>
      </rPr>
      <t>Edad calculada a la fecha de cierre del período analizado (31/12/2023).</t>
    </r>
  </si>
  <si>
    <r>
      <rPr>
        <b/>
        <sz val="8"/>
        <rFont val="Arial"/>
        <charset val="134"/>
      </rPr>
      <t>Fuente:</t>
    </r>
    <r>
      <rPr>
        <sz val="8"/>
        <rFont val="Arial"/>
        <charset val="134"/>
      </rPr>
      <t xml:space="preserve">  Dirección General de Estadística y Censos (Ministerio de Hacienda y Finanzas GCBA) sobre la base de datos del Consejo de los Derechos de Niñas, Niños y Adolescentes. Información extraída del módulo LUNNA en el SADE.</t>
    </r>
  </si>
  <si>
    <t>Niñas, niños y adolescentes involucrados en las intervenciones iniciadas por el Consejo de los Derechos de Niñas, Niños y Adolescentes y distribución porcentual por grupo de edad y por sexo. Ciudad de Buenos Aires. Año 2022</t>
  </si>
  <si>
    <r>
      <rPr>
        <vertAlign val="superscript"/>
        <sz val="8"/>
        <rFont val="Arial"/>
        <charset val="1"/>
      </rPr>
      <t xml:space="preserve">1 </t>
    </r>
    <r>
      <rPr>
        <sz val="8"/>
        <rFont val="Arial"/>
        <charset val="1"/>
      </rPr>
      <t>Edad calculada a la fecha de cierre del período analizado (31/12/2022).</t>
    </r>
  </si>
  <si>
    <t>Niñas, niños y adolescentes involucrados en las intervenciones iniciadas por el Consejo de los Derechos de Niñas, Niños y Adolescentes y distribución porcentual por grupo de edad y por sexo. Ciudad de Buenos Aires. Año 2021</t>
  </si>
  <si>
    <r>
      <rPr>
        <vertAlign val="superscript"/>
        <sz val="8"/>
        <rFont val="Arial"/>
        <charset val="1"/>
      </rPr>
      <t xml:space="preserve">1 </t>
    </r>
    <r>
      <rPr>
        <sz val="8"/>
        <rFont val="Arial"/>
        <charset val="1"/>
      </rPr>
      <t>Edad calculada a la fecha de cierre del período analizado (31/12/2021).</t>
    </r>
  </si>
  <si>
    <t>Niñas, niños y adolescentes involucrados en las intervenciones iniciadas por el Consejo de los Derechos de Niñas, Niños y Adolescentes y distribución porcentual por grupo de edad y por sexo. Ciudad de Buenos Aires. Año 2020</t>
  </si>
  <si>
    <r>
      <rPr>
        <vertAlign val="superscript"/>
        <sz val="8"/>
        <rFont val="Arial"/>
        <charset val="1"/>
      </rPr>
      <t xml:space="preserve">1 </t>
    </r>
    <r>
      <rPr>
        <sz val="8"/>
        <rFont val="Arial"/>
        <charset val="1"/>
      </rPr>
      <t>Edad calculada a la fecha de cierre del período analizado (31/12/2020).</t>
    </r>
  </si>
  <si>
    <t>Niñas, niños y adolescentes involucrados en las intervenciones iniciadas por el Consejo de los Derechos de Niñas, Niños y Adolescentes y distribución porcentual por grupo de edad y por sexo. Ciudad de Buenos Aires. Año 2019</t>
  </si>
  <si>
    <t xml:space="preserve"> </t>
  </si>
  <si>
    <r>
      <rPr>
        <vertAlign val="superscript"/>
        <sz val="8"/>
        <rFont val="Arial"/>
        <charset val="1"/>
      </rPr>
      <t xml:space="preserve">1 </t>
    </r>
    <r>
      <rPr>
        <sz val="8"/>
        <rFont val="Arial"/>
        <charset val="1"/>
      </rPr>
      <t>Edad calculada a la fecha de  cierre del período analizado (31/12/2019).</t>
    </r>
  </si>
  <si>
    <r>
      <rPr>
        <b/>
        <sz val="8"/>
        <rFont val="Arial"/>
        <charset val="134"/>
      </rPr>
      <t>Fuente:</t>
    </r>
    <r>
      <rPr>
        <sz val="8"/>
        <rFont val="Arial"/>
        <charset val="134"/>
      </rPr>
      <t xml:space="preserve"> Dirección General de Estadística y Censos (Ministerio de Hacienda y Finanzas GCBA) sobre la base de datos del Consejo de los Derechos de Niñas, Niños y Adolescentes. Información extraída del módulo LUNNA en el SADE el 23/1/2020.</t>
    </r>
  </si>
  <si>
    <t xml:space="preserve">FICHA TÉCNICA </t>
  </si>
  <si>
    <t>Archivo</t>
  </si>
  <si>
    <t xml:space="preserve">PS_CDNNyA_AX06 </t>
  </si>
  <si>
    <t xml:space="preserve">Área Temática </t>
  </si>
  <si>
    <t>Promoción Social</t>
  </si>
  <si>
    <t xml:space="preserve">Tema </t>
  </si>
  <si>
    <t>Niñez y Adolescencia</t>
  </si>
  <si>
    <t>Subtema</t>
  </si>
  <si>
    <t>Asistencia Legal</t>
  </si>
  <si>
    <t>Serie</t>
  </si>
  <si>
    <t>Niñas, niños y adolescentes involucrados en intervenciones del Consejo de los Derechos de Niñas, Niños y Adolescentes.</t>
  </si>
  <si>
    <t>Objetivo</t>
  </si>
  <si>
    <t xml:space="preserve">Mostrar la cantidad de niñas, niños y adolescentes involucrados en las intervenciones iniciadas por el CDNNyA según características demográficas.  </t>
  </si>
  <si>
    <t>Variable 1</t>
  </si>
  <si>
    <t>Unidad de medida</t>
  </si>
  <si>
    <t>Porcentaje</t>
  </si>
  <si>
    <t>Método de cálculo (fórmula)</t>
  </si>
  <si>
    <t xml:space="preserve">Cociente entre los niñas, niños y adolescentes registrados en las intervenciones del CDNNyA iniciadas en un año por sexo y el total por cien. registrados </t>
  </si>
  <si>
    <t>Variable 2</t>
  </si>
  <si>
    <t>Grupo de edad</t>
  </si>
  <si>
    <t>Cociente entre los niñas, niños y adolescentes registrados en las intervenciones del CDNNyA iniciadas en un año por grupo de edad y el total por cien.</t>
  </si>
  <si>
    <t>Variable 3</t>
  </si>
  <si>
    <t>Año</t>
  </si>
  <si>
    <t>Periodicidad de recepción (información secundaria)</t>
  </si>
  <si>
    <t>Anual</t>
  </si>
  <si>
    <t>Periodicidad de recolección (información primaria)</t>
  </si>
  <si>
    <t xml:space="preserve">Periodicidad de difusión </t>
  </si>
  <si>
    <t>Fuente</t>
  </si>
  <si>
    <t>Instituto de Estadística y Censos de la Ciudad Autónoma de Buenos Aires (Jefatura de Gabinete de Ministros - GCBA) sobre la base de datos del Consejo de los Derechos de Niñas, Niños y Adolescentes. Información extraída del módulo LUNNA en el SADE.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</si>
</sst>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_-[$€]* #,##0.00_-;\-[$€]* #,##0.00_-;_-[$€]* &quot;-&quot;??_-;_-@_-"/>
    <numFmt numFmtId="179" formatCode="m\es"/>
    <numFmt numFmtId="180" formatCode="_-* #,##0.00\ _€_-;\-* #,##0.00\ _€_-;_-* &quot;-&quot;??\ _€_-;_-@_-"/>
    <numFmt numFmtId="181" formatCode="_-* #,##0.00_-;\-* #,##0.00_-;_-* &quot;-&quot;??_-;_-@_-"/>
    <numFmt numFmtId="182" formatCode="_-* #,##0.00\ &quot;€&quot;_-;\-* #,##0.00\ &quot;€&quot;_-;_-* &quot;-&quot;??\ &quot;€&quot;_-;_-@_-"/>
    <numFmt numFmtId="183" formatCode="#,##0.00\ &quot;Pts&quot;;\-#,##0.00\ &quot;Pts&quot;"/>
    <numFmt numFmtId="184" formatCode="#,##0\ &quot;Pts&quot;;\-#,##0\ &quot;Pts&quot;"/>
    <numFmt numFmtId="185" formatCode="#,##0.0"/>
    <numFmt numFmtId="186" formatCode="0.0"/>
  </numFmts>
  <fonts count="64">
    <font>
      <sz val="10"/>
      <name val="Arial"/>
      <charset val="134"/>
    </font>
    <font>
      <sz val="10"/>
      <color rgb="FF0070C0"/>
      <name val="Arial"/>
      <charset val="134"/>
    </font>
    <font>
      <b/>
      <sz val="12"/>
      <name val="Arial"/>
      <charset val="134"/>
    </font>
    <font>
      <b/>
      <sz val="10"/>
      <color rgb="FF00B050"/>
      <name val="Arial"/>
      <charset val="134"/>
    </font>
    <font>
      <b/>
      <sz val="9"/>
      <name val="Arial"/>
      <charset val="134"/>
    </font>
    <font>
      <sz val="9"/>
      <name val="Arial"/>
      <charset val="134"/>
    </font>
    <font>
      <i/>
      <sz val="10"/>
      <name val="Arial"/>
      <charset val="134"/>
    </font>
    <font>
      <b/>
      <sz val="10"/>
      <color theme="1"/>
      <name val="Arial"/>
      <charset val="134"/>
    </font>
    <font>
      <sz val="9"/>
      <name val="Arial"/>
      <charset val="1"/>
    </font>
    <font>
      <b/>
      <sz val="9"/>
      <name val="Arial"/>
      <charset val="1"/>
    </font>
    <font>
      <vertAlign val="superscript"/>
      <sz val="8"/>
      <name val="Arial"/>
      <charset val="1"/>
    </font>
    <font>
      <sz val="8"/>
      <name val="Arial"/>
      <charset val="134"/>
    </font>
    <font>
      <sz val="10"/>
      <color rgb="FFFF0000"/>
      <name val="Arial"/>
      <charset val="134"/>
    </font>
    <font>
      <b/>
      <sz val="9"/>
      <color theme="1"/>
      <name val="Arial"/>
      <charset val="134"/>
    </font>
    <font>
      <sz val="9"/>
      <color theme="1"/>
      <name val="Arial"/>
      <charset val="134"/>
    </font>
    <font>
      <b/>
      <sz val="10"/>
      <name val="Arial"/>
      <charset val="134"/>
    </font>
    <font>
      <sz val="8"/>
      <name val="Arial"/>
      <charset val="1"/>
    </font>
    <font>
      <b/>
      <sz val="8"/>
      <name val="Arial"/>
      <charset val="134"/>
    </font>
    <font>
      <u/>
      <sz val="10"/>
      <color rgb="FF800080"/>
      <name val="Arial"/>
      <charset val="134"/>
    </font>
    <font>
      <u/>
      <sz val="10"/>
      <color theme="1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8"/>
      <color indexed="56"/>
      <name val="Cambria"/>
      <charset val="134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134"/>
    </font>
    <font>
      <sz val="11"/>
      <color indexed="9"/>
      <name val="Calibri"/>
      <charset val="134"/>
    </font>
    <font>
      <sz val="11"/>
      <color indexed="17"/>
      <name val="Calibri"/>
      <charset val="134"/>
    </font>
    <font>
      <b/>
      <sz val="18"/>
      <name val="Arial"/>
      <charset val="134"/>
    </font>
    <font>
      <b/>
      <sz val="11"/>
      <color indexed="52"/>
      <name val="Calibri"/>
      <charset val="134"/>
    </font>
    <font>
      <b/>
      <sz val="11"/>
      <color indexed="9"/>
      <name val="Calibri"/>
      <charset val="134"/>
    </font>
    <font>
      <sz val="11"/>
      <color indexed="52"/>
      <name val="Calibri"/>
      <charset val="134"/>
    </font>
    <font>
      <b/>
      <sz val="11"/>
      <color indexed="56"/>
      <name val="Calibri"/>
      <charset val="134"/>
    </font>
    <font>
      <sz val="11"/>
      <color indexed="62"/>
      <name val="Calibri"/>
      <charset val="134"/>
    </font>
    <font>
      <u/>
      <sz val="11"/>
      <color indexed="12"/>
      <name val="Calibri"/>
      <charset val="134"/>
    </font>
    <font>
      <u/>
      <sz val="8"/>
      <color indexed="12"/>
      <name val="Arial"/>
      <charset val="134"/>
    </font>
    <font>
      <sz val="11"/>
      <color indexed="20"/>
      <name val="Calibri"/>
      <charset val="134"/>
    </font>
    <font>
      <sz val="11"/>
      <color indexed="60"/>
      <name val="Calibri"/>
      <charset val="134"/>
    </font>
    <font>
      <sz val="10"/>
      <color rgb="FF000000"/>
      <name val="Arial"/>
      <charset val="134"/>
    </font>
    <font>
      <sz val="11"/>
      <color indexed="8"/>
      <name val="Calibri"/>
      <charset val="134"/>
      <scheme val="minor"/>
    </font>
    <font>
      <sz val="11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sz val="10"/>
      <name val="MS Sans Serif"/>
      <charset val="134"/>
    </font>
    <font>
      <b/>
      <sz val="11"/>
      <color indexed="63"/>
      <name val="Calibri"/>
      <charset val="134"/>
    </font>
    <font>
      <sz val="11"/>
      <color indexed="10"/>
      <name val="Calibri"/>
      <charset val="134"/>
    </font>
    <font>
      <i/>
      <sz val="11"/>
      <color indexed="23"/>
      <name val="Calibri"/>
      <charset val="134"/>
    </font>
    <font>
      <b/>
      <sz val="15"/>
      <color indexed="56"/>
      <name val="Calibri"/>
      <charset val="134"/>
    </font>
    <font>
      <b/>
      <sz val="13"/>
      <color indexed="56"/>
      <name val="Calibri"/>
      <charset val="134"/>
    </font>
    <font>
      <vertAlign val="superscript"/>
      <sz val="9"/>
      <name val="Arial"/>
      <charset val="134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double">
        <color auto="1"/>
      </top>
      <bottom/>
      <diagonal/>
    </border>
  </borders>
  <cellStyleXfs count="151">
    <xf numFmtId="0" fontId="0" fillId="0" borderId="0"/>
    <xf numFmtId="176" fontId="20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177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center"/>
    </xf>
    <xf numFmtId="0" fontId="20" fillId="2" borderId="13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/>
    <xf numFmtId="0" fontId="25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0" borderId="0" applyNumberFormat="0" applyFill="0" applyBorder="0" applyAlignment="0" applyProtection="0"/>
    <xf numFmtId="0" fontId="29" fillId="3" borderId="16" applyNumberFormat="0" applyAlignment="0" applyProtection="0">
      <alignment vertical="center"/>
    </xf>
    <xf numFmtId="0" fontId="30" fillId="4" borderId="17" applyNumberFormat="0" applyAlignment="0" applyProtection="0">
      <alignment vertical="center"/>
    </xf>
    <xf numFmtId="0" fontId="31" fillId="4" borderId="16" applyNumberFormat="0" applyAlignment="0" applyProtection="0">
      <alignment vertical="center"/>
    </xf>
    <xf numFmtId="0" fontId="32" fillId="5" borderId="18" applyNumberFormat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34" fillId="0" borderId="20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/>
    <xf numFmtId="0" fontId="40" fillId="34" borderId="0" applyNumberFormat="0" applyBorder="0" applyAlignment="0" applyProtection="0"/>
    <xf numFmtId="0" fontId="40" fillId="35" borderId="0" applyNumberFormat="0" applyBorder="0" applyAlignment="0" applyProtection="0"/>
    <xf numFmtId="0" fontId="40" fillId="36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40" borderId="0" applyNumberFormat="0" applyBorder="0" applyAlignment="0" applyProtection="0"/>
    <xf numFmtId="0" fontId="40" fillId="41" borderId="0" applyNumberFormat="0" applyBorder="0" applyAlignment="0" applyProtection="0"/>
    <xf numFmtId="0" fontId="40" fillId="36" borderId="0" applyNumberFormat="0" applyBorder="0" applyAlignment="0" applyProtection="0"/>
    <xf numFmtId="0" fontId="40" fillId="39" borderId="0" applyNumberFormat="0" applyBorder="0" applyAlignment="0" applyProtection="0"/>
    <xf numFmtId="0" fontId="40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40" borderId="0" applyNumberFormat="0" applyBorder="0" applyAlignment="0" applyProtection="0"/>
    <xf numFmtId="0" fontId="41" fillId="41" borderId="0" applyNumberFormat="0" applyBorder="0" applyAlignment="0" applyProtection="0"/>
    <xf numFmtId="0" fontId="41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46" borderId="0" applyNumberFormat="0" applyBorder="0" applyAlignment="0" applyProtection="0"/>
    <xf numFmtId="0" fontId="42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4" fillId="47" borderId="21" applyNumberFormat="0" applyAlignment="0" applyProtection="0"/>
    <xf numFmtId="0" fontId="45" fillId="48" borderId="22" applyNumberFormat="0" applyAlignment="0" applyProtection="0"/>
    <xf numFmtId="0" fontId="46" fillId="0" borderId="23" applyNumberFormat="0" applyFill="0" applyAlignment="0" applyProtection="0"/>
    <xf numFmtId="0" fontId="47" fillId="0" borderId="0" applyNumberFormat="0" applyFill="0" applyBorder="0" applyAlignment="0" applyProtection="0"/>
    <xf numFmtId="0" fontId="41" fillId="49" borderId="0" applyNumberFormat="0" applyBorder="0" applyAlignment="0" applyProtection="0"/>
    <xf numFmtId="0" fontId="41" fillId="50" borderId="0" applyNumberFormat="0" applyBorder="0" applyAlignment="0" applyProtection="0"/>
    <xf numFmtId="0" fontId="41" fillId="51" borderId="0" applyNumberFormat="0" applyBorder="0" applyAlignment="0" applyProtection="0"/>
    <xf numFmtId="0" fontId="41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52" borderId="0" applyNumberFormat="0" applyBorder="0" applyAlignment="0" applyProtection="0"/>
    <xf numFmtId="0" fontId="48" fillId="38" borderId="21" applyNumberFormat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ill="0" applyBorder="0" applyAlignment="0" applyProtection="0"/>
    <xf numFmtId="179" fontId="0" fillId="0" borderId="0" applyFill="0" applyBorder="0" applyAlignment="0" applyProtection="0"/>
    <xf numFmtId="179" fontId="0" fillId="0" borderId="0" applyFill="0" applyBorder="0" applyAlignment="0" applyProtection="0"/>
    <xf numFmtId="179" fontId="0" fillId="0" borderId="0" applyFill="0" applyBorder="0" applyAlignment="0" applyProtection="0"/>
    <xf numFmtId="179" fontId="0" fillId="0" borderId="0" applyFill="0" applyBorder="0" applyAlignment="0" applyProtection="0"/>
    <xf numFmtId="2" fontId="0" fillId="0" borderId="0" applyFill="0" applyBorder="0" applyAlignment="0" applyProtection="0"/>
    <xf numFmtId="2" fontId="0" fillId="0" borderId="0" applyFill="0" applyBorder="0" applyAlignment="0" applyProtection="0"/>
    <xf numFmtId="2" fontId="0" fillId="0" borderId="0" applyFill="0" applyBorder="0" applyAlignment="0" applyProtection="0"/>
    <xf numFmtId="2" fontId="0" fillId="0" borderId="0" applyFill="0" applyBorder="0" applyAlignment="0" applyProtection="0"/>
    <xf numFmtId="2" fontId="0" fillId="0" borderId="0" applyFill="0" applyBorder="0" applyAlignment="0" applyProtection="0"/>
    <xf numFmtId="0" fontId="49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34" borderId="0" applyNumberFormat="0" applyBorder="0" applyAlignment="0" applyProtection="0"/>
    <xf numFmtId="180" fontId="40" fillId="0" borderId="0" applyFont="0" applyFill="0" applyBorder="0" applyAlignment="0" applyProtection="0"/>
    <xf numFmtId="181" fontId="0" fillId="0" borderId="0" applyFont="0" applyFill="0" applyBorder="0" applyAlignment="0" applyProtection="0"/>
    <xf numFmtId="182" fontId="40" fillId="0" borderId="0" applyFont="0" applyFill="0" applyBorder="0" applyAlignment="0" applyProtection="0"/>
    <xf numFmtId="183" fontId="0" fillId="0" borderId="0" applyFill="0" applyBorder="0" applyAlignment="0" applyProtection="0"/>
    <xf numFmtId="183" fontId="0" fillId="0" borderId="0" applyFill="0" applyBorder="0" applyAlignment="0" applyProtection="0"/>
    <xf numFmtId="183" fontId="0" fillId="0" borderId="0" applyFill="0" applyBorder="0" applyAlignment="0" applyProtection="0"/>
    <xf numFmtId="183" fontId="0" fillId="0" borderId="0" applyFill="0" applyBorder="0" applyAlignment="0" applyProtection="0"/>
    <xf numFmtId="183" fontId="0" fillId="0" borderId="0" applyFill="0" applyBorder="0" applyAlignment="0" applyProtection="0"/>
    <xf numFmtId="184" fontId="0" fillId="0" borderId="0" applyFill="0" applyBorder="0" applyAlignment="0" applyProtection="0"/>
    <xf numFmtId="184" fontId="0" fillId="0" borderId="0" applyFill="0" applyBorder="0" applyAlignment="0" applyProtection="0"/>
    <xf numFmtId="184" fontId="0" fillId="0" borderId="0" applyFill="0" applyBorder="0" applyAlignment="0" applyProtection="0"/>
    <xf numFmtId="184" fontId="0" fillId="0" borderId="0" applyFill="0" applyBorder="0" applyAlignment="0" applyProtection="0"/>
    <xf numFmtId="184" fontId="0" fillId="0" borderId="0" applyFill="0" applyBorder="0" applyAlignment="0" applyProtection="0"/>
    <xf numFmtId="0" fontId="52" fillId="53" borderId="0" applyNumberFormat="0" applyBorder="0" applyAlignment="0" applyProtection="0"/>
    <xf numFmtId="0" fontId="53" fillId="0" borderId="0"/>
    <xf numFmtId="0" fontId="0" fillId="0" borderId="0"/>
    <xf numFmtId="0" fontId="0" fillId="0" borderId="0"/>
    <xf numFmtId="0" fontId="0" fillId="0" borderId="0"/>
    <xf numFmtId="0" fontId="40" fillId="0" borderId="0"/>
    <xf numFmtId="0" fontId="40" fillId="0" borderId="0"/>
    <xf numFmtId="0" fontId="54" fillId="0" borderId="0"/>
    <xf numFmtId="0" fontId="0" fillId="0" borderId="0"/>
    <xf numFmtId="0" fontId="55" fillId="0" borderId="0"/>
    <xf numFmtId="0" fontId="55" fillId="0" borderId="0"/>
    <xf numFmtId="0" fontId="56" fillId="0" borderId="0"/>
    <xf numFmtId="0" fontId="55" fillId="0" borderId="0"/>
    <xf numFmtId="0" fontId="55" fillId="0" borderId="0"/>
    <xf numFmtId="0" fontId="0" fillId="0" borderId="0"/>
    <xf numFmtId="0" fontId="57" fillId="0" borderId="0"/>
    <xf numFmtId="0" fontId="0" fillId="54" borderId="24" applyNumberFormat="0" applyFont="0" applyAlignment="0" applyProtection="0"/>
    <xf numFmtId="10" fontId="0" fillId="0" borderId="0" applyFill="0" applyBorder="0" applyAlignment="0" applyProtection="0"/>
    <xf numFmtId="10" fontId="0" fillId="0" borderId="0" applyFill="0" applyBorder="0" applyAlignment="0" applyProtection="0"/>
    <xf numFmtId="9" fontId="40" fillId="0" borderId="0" applyFont="0" applyFill="0" applyBorder="0" applyAlignment="0" applyProtection="0"/>
    <xf numFmtId="185" fontId="0" fillId="0" borderId="0" applyFill="0" applyBorder="0" applyAlignment="0" applyProtection="0"/>
    <xf numFmtId="185" fontId="0" fillId="0" borderId="0" applyFill="0" applyBorder="0" applyAlignment="0" applyProtection="0"/>
    <xf numFmtId="185" fontId="0" fillId="0" borderId="0" applyFill="0" applyBorder="0" applyAlignment="0" applyProtection="0"/>
    <xf numFmtId="185" fontId="0" fillId="0" borderId="0" applyFill="0" applyBorder="0" applyAlignment="0" applyProtection="0"/>
    <xf numFmtId="185" fontId="0" fillId="0" borderId="0" applyFill="0" applyBorder="0" applyAlignment="0" applyProtection="0"/>
    <xf numFmtId="3" fontId="0" fillId="0" borderId="0" applyFill="0" applyBorder="0" applyAlignment="0" applyProtection="0"/>
    <xf numFmtId="3" fontId="0" fillId="0" borderId="0" applyFill="0" applyBorder="0" applyAlignment="0" applyProtection="0"/>
    <xf numFmtId="3" fontId="0" fillId="0" borderId="0" applyFill="0" applyBorder="0" applyAlignment="0" applyProtection="0"/>
    <xf numFmtId="3" fontId="0" fillId="0" borderId="0" applyFill="0" applyBorder="0" applyAlignment="0" applyProtection="0"/>
    <xf numFmtId="3" fontId="0" fillId="0" borderId="0" applyFill="0" applyBorder="0" applyAlignment="0" applyProtection="0"/>
    <xf numFmtId="0" fontId="58" fillId="47" borderId="25" applyNumberFormat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26" applyNumberFormat="0" applyFill="0" applyAlignment="0" applyProtection="0"/>
    <xf numFmtId="0" fontId="62" fillId="0" borderId="27" applyNumberFormat="0" applyFill="0" applyAlignment="0" applyProtection="0"/>
    <xf numFmtId="0" fontId="47" fillId="0" borderId="28" applyNumberFormat="0" applyFill="0" applyAlignment="0" applyProtection="0"/>
    <xf numFmtId="0" fontId="0" fillId="0" borderId="29" applyNumberFormat="0" applyFill="0" applyAlignment="0" applyProtection="0"/>
    <xf numFmtId="0" fontId="0" fillId="0" borderId="29" applyNumberFormat="0" applyFill="0" applyAlignment="0" applyProtection="0"/>
  </cellStyleXfs>
  <cellXfs count="98">
    <xf numFmtId="0" fontId="0" fillId="0" borderId="0" xfId="0"/>
    <xf numFmtId="0" fontId="0" fillId="0" borderId="0" xfId="115" applyAlignment="1">
      <alignment wrapText="1"/>
    </xf>
    <xf numFmtId="0" fontId="0" fillId="0" borderId="0" xfId="115" applyFont="1" applyAlignment="1">
      <alignment vertical="top" wrapText="1"/>
    </xf>
    <xf numFmtId="0" fontId="1" fillId="0" borderId="0" xfId="115" applyFont="1" applyAlignment="1">
      <alignment vertical="center"/>
    </xf>
    <xf numFmtId="0" fontId="0" fillId="0" borderId="0" xfId="115" applyAlignment="1">
      <alignment vertical="center"/>
    </xf>
    <xf numFmtId="0" fontId="2" fillId="0" borderId="1" xfId="115" applyFont="1" applyBorder="1" applyAlignment="1">
      <alignment horizontal="center" wrapText="1"/>
    </xf>
    <xf numFmtId="0" fontId="2" fillId="0" borderId="2" xfId="115" applyFont="1" applyBorder="1" applyAlignment="1">
      <alignment horizontal="center" wrapText="1"/>
    </xf>
    <xf numFmtId="0" fontId="3" fillId="0" borderId="0" xfId="0" applyFont="1" applyAlignment="1">
      <alignment vertical="center"/>
    </xf>
    <xf numFmtId="0" fontId="4" fillId="0" borderId="3" xfId="115" applyFont="1" applyBorder="1" applyAlignment="1">
      <alignment wrapText="1"/>
    </xf>
    <xf numFmtId="0" fontId="4" fillId="0" borderId="3" xfId="115" applyFont="1" applyBorder="1" applyAlignment="1">
      <alignment horizontal="left" vertical="top" wrapText="1"/>
    </xf>
    <xf numFmtId="0" fontId="4" fillId="0" borderId="4" xfId="115" applyFont="1" applyBorder="1" applyAlignment="1">
      <alignment wrapText="1"/>
    </xf>
    <xf numFmtId="0" fontId="5" fillId="0" borderId="4" xfId="115" applyFont="1" applyBorder="1" applyAlignment="1">
      <alignment horizontal="left" vertical="top" wrapText="1"/>
    </xf>
    <xf numFmtId="0" fontId="4" fillId="0" borderId="5" xfId="115" applyFont="1" applyBorder="1" applyAlignment="1">
      <alignment wrapText="1"/>
    </xf>
    <xf numFmtId="0" fontId="5" fillId="0" borderId="5" xfId="115" applyFont="1" applyBorder="1" applyAlignment="1">
      <alignment horizontal="left" vertical="top" wrapText="1"/>
    </xf>
    <xf numFmtId="0" fontId="4" fillId="0" borderId="6" xfId="115" applyFont="1" applyBorder="1" applyAlignment="1">
      <alignment wrapText="1"/>
    </xf>
    <xf numFmtId="0" fontId="4" fillId="0" borderId="6" xfId="115" applyFont="1" applyBorder="1" applyAlignment="1">
      <alignment horizontal="left" vertical="top" wrapText="1"/>
    </xf>
    <xf numFmtId="0" fontId="4" fillId="0" borderId="5" xfId="115" applyFont="1" applyBorder="1" applyAlignment="1">
      <alignment vertical="center" wrapText="1"/>
    </xf>
    <xf numFmtId="0" fontId="5" fillId="0" borderId="5" xfId="115" applyFont="1" applyBorder="1" applyAlignment="1">
      <alignment vertical="top" wrapText="1"/>
    </xf>
    <xf numFmtId="0" fontId="4" fillId="0" borderId="7" xfId="115" applyFont="1" applyBorder="1" applyAlignment="1">
      <alignment wrapText="1"/>
    </xf>
    <xf numFmtId="0" fontId="4" fillId="0" borderId="7" xfId="115" applyFont="1" applyBorder="1" applyAlignment="1">
      <alignment horizontal="left" vertical="top" wrapText="1"/>
    </xf>
    <xf numFmtId="0" fontId="4" fillId="0" borderId="8" xfId="115" applyFont="1" applyBorder="1" applyAlignment="1">
      <alignment wrapText="1"/>
    </xf>
    <xf numFmtId="0" fontId="5" fillId="0" borderId="8" xfId="115" applyFont="1" applyBorder="1" applyAlignment="1">
      <alignment horizontal="left" vertical="top" wrapText="1"/>
    </xf>
    <xf numFmtId="0" fontId="0" fillId="0" borderId="0" xfId="115" applyFont="1" applyAlignment="1">
      <alignment vertical="center"/>
    </xf>
    <xf numFmtId="0" fontId="6" fillId="0" borderId="0" xfId="0" applyFont="1"/>
    <xf numFmtId="0" fontId="0" fillId="0" borderId="0" xfId="116"/>
    <xf numFmtId="2" fontId="0" fillId="0" borderId="0" xfId="119" applyNumberFormat="1" applyFont="1" applyAlignment="1">
      <alignment horizontal="left" vertical="top" wrapText="1"/>
    </xf>
    <xf numFmtId="0" fontId="0" fillId="0" borderId="0" xfId="116" applyAlignment="1">
      <alignment horizontal="left" vertical="top" wrapText="1"/>
    </xf>
    <xf numFmtId="2" fontId="5" fillId="0" borderId="9" xfId="120" applyNumberFormat="1" applyFont="1" applyBorder="1" applyAlignment="1">
      <alignment horizontal="center" vertical="center" wrapText="1"/>
    </xf>
    <xf numFmtId="0" fontId="7" fillId="0" borderId="10" xfId="116" applyFont="1" applyBorder="1" applyAlignment="1">
      <alignment horizontal="center" vertical="center" wrapText="1"/>
    </xf>
    <xf numFmtId="0" fontId="5" fillId="0" borderId="9" xfId="116" applyFont="1" applyBorder="1" applyAlignment="1">
      <alignment horizontal="center"/>
    </xf>
    <xf numFmtId="0" fontId="7" fillId="0" borderId="11" xfId="116" applyFont="1" applyBorder="1" applyAlignment="1">
      <alignment horizontal="center" vertical="center" wrapText="1"/>
    </xf>
    <xf numFmtId="2" fontId="4" fillId="0" borderId="11" xfId="119" applyNumberFormat="1" applyFont="1" applyBorder="1" applyAlignment="1">
      <alignment horizontal="center" vertical="center" wrapText="1"/>
    </xf>
    <xf numFmtId="0" fontId="4" fillId="0" borderId="11" xfId="116" applyFont="1" applyBorder="1" applyAlignment="1">
      <alignment horizontal="center" vertical="center" wrapText="1"/>
    </xf>
    <xf numFmtId="0" fontId="4" fillId="0" borderId="0" xfId="116" applyFont="1"/>
    <xf numFmtId="3" fontId="4" fillId="0" borderId="0" xfId="120" applyNumberFormat="1" applyFont="1" applyAlignment="1">
      <alignment wrapText="1"/>
    </xf>
    <xf numFmtId="185" fontId="4" fillId="0" borderId="0" xfId="120" applyNumberFormat="1" applyFont="1" applyAlignment="1">
      <alignment wrapText="1"/>
    </xf>
    <xf numFmtId="3" fontId="4" fillId="0" borderId="0" xfId="116" applyNumberFormat="1" applyFont="1"/>
    <xf numFmtId="185" fontId="4" fillId="0" borderId="0" xfId="116" applyNumberFormat="1" applyFont="1"/>
    <xf numFmtId="2" fontId="5" fillId="0" borderId="0" xfId="120" applyNumberFormat="1" applyFont="1" applyAlignment="1">
      <alignment vertical="center" wrapText="1"/>
    </xf>
    <xf numFmtId="3" fontId="4" fillId="0" borderId="0" xfId="120" applyNumberFormat="1" applyFont="1"/>
    <xf numFmtId="186" fontId="4" fillId="0" borderId="0" xfId="120" applyNumberFormat="1" applyFont="1" applyAlignment="1">
      <alignment vertical="center" wrapText="1"/>
    </xf>
    <xf numFmtId="3" fontId="5" fillId="0" borderId="0" xfId="116" applyNumberFormat="1" applyFont="1" applyAlignment="1">
      <alignment horizontal="right"/>
    </xf>
    <xf numFmtId="185" fontId="5" fillId="0" borderId="0" xfId="116" applyNumberFormat="1" applyFont="1" applyAlignment="1">
      <alignment horizontal="right"/>
    </xf>
    <xf numFmtId="0" fontId="5" fillId="0" borderId="0" xfId="116" applyFont="1" applyAlignment="1">
      <alignment horizontal="right"/>
    </xf>
    <xf numFmtId="186" fontId="5" fillId="0" borderId="0" xfId="116" applyNumberFormat="1" applyFont="1"/>
    <xf numFmtId="0" fontId="0" fillId="0" borderId="0" xfId="116" applyFont="1"/>
    <xf numFmtId="2" fontId="8" fillId="0" borderId="11" xfId="11" applyNumberFormat="1" applyFont="1" applyFill="1" applyBorder="1" applyAlignment="1">
      <alignment vertical="center" wrapText="1"/>
    </xf>
    <xf numFmtId="3" fontId="9" fillId="0" borderId="11" xfId="11" applyNumberFormat="1" applyFont="1" applyFill="1" applyBorder="1"/>
    <xf numFmtId="186" fontId="4" fillId="0" borderId="11" xfId="120" applyNumberFormat="1" applyFont="1" applyBorder="1" applyAlignment="1">
      <alignment vertical="center" wrapText="1"/>
    </xf>
    <xf numFmtId="3" fontId="5" fillId="0" borderId="11" xfId="116" applyNumberFormat="1" applyFont="1" applyBorder="1" applyAlignment="1">
      <alignment horizontal="right"/>
    </xf>
    <xf numFmtId="185" fontId="5" fillId="0" borderId="11" xfId="116" applyNumberFormat="1" applyFont="1" applyBorder="1" applyAlignment="1">
      <alignment horizontal="right"/>
    </xf>
    <xf numFmtId="0" fontId="5" fillId="0" borderId="11" xfId="116" applyFont="1" applyBorder="1" applyAlignment="1">
      <alignment horizontal="right"/>
    </xf>
    <xf numFmtId="186" fontId="5" fillId="0" borderId="11" xfId="116" applyNumberFormat="1" applyFont="1" applyBorder="1"/>
    <xf numFmtId="0" fontId="10" fillId="0" borderId="0" xfId="0" applyFont="1" applyAlignment="1">
      <alignment horizontal="left" wrapText="1"/>
    </xf>
    <xf numFmtId="2" fontId="11" fillId="0" borderId="0" xfId="119" applyNumberFormat="1" applyFont="1" applyAlignment="1">
      <alignment horizontal="left" wrapText="1"/>
    </xf>
    <xf numFmtId="2" fontId="11" fillId="0" borderId="0" xfId="119" applyNumberFormat="1" applyFont="1" applyAlignment="1">
      <alignment wrapText="1"/>
    </xf>
    <xf numFmtId="0" fontId="12" fillId="0" borderId="0" xfId="116" applyFont="1"/>
    <xf numFmtId="0" fontId="3" fillId="0" borderId="0" xfId="116" applyFont="1"/>
    <xf numFmtId="0" fontId="0" fillId="0" borderId="0" xfId="116" applyAlignment="1">
      <alignment vertical="top" wrapText="1"/>
    </xf>
    <xf numFmtId="0" fontId="3" fillId="0" borderId="0" xfId="116" applyFont="1" applyAlignment="1">
      <alignment vertical="top" wrapText="1"/>
    </xf>
    <xf numFmtId="186" fontId="5" fillId="0" borderId="0" xfId="116" applyNumberFormat="1" applyFont="1" applyAlignment="1">
      <alignment horizontal="right"/>
    </xf>
    <xf numFmtId="2" fontId="11" fillId="0" borderId="0" xfId="119" applyNumberFormat="1" applyFont="1" applyAlignment="1">
      <alignment horizontal="left" vertical="top" wrapText="1"/>
    </xf>
    <xf numFmtId="0" fontId="3" fillId="0" borderId="0" xfId="116" applyFont="1" applyAlignment="1">
      <alignment horizontal="left" vertical="center"/>
    </xf>
    <xf numFmtId="186" fontId="13" fillId="0" borderId="0" xfId="0" applyNumberFormat="1" applyFont="1" applyAlignment="1">
      <alignment vertical="center" wrapText="1"/>
    </xf>
    <xf numFmtId="3" fontId="14" fillId="0" borderId="0" xfId="0" applyNumberFormat="1" applyFont="1" applyAlignment="1">
      <alignment horizontal="right"/>
    </xf>
    <xf numFmtId="0" fontId="14" fillId="0" borderId="0" xfId="0" applyFont="1" applyAlignment="1">
      <alignment horizontal="right"/>
    </xf>
    <xf numFmtId="186" fontId="13" fillId="0" borderId="12" xfId="0" applyNumberFormat="1" applyFont="1" applyBorder="1" applyAlignment="1">
      <alignment vertical="center" wrapText="1"/>
    </xf>
    <xf numFmtId="3" fontId="14" fillId="0" borderId="12" xfId="0" applyNumberFormat="1" applyFont="1" applyBorder="1" applyAlignment="1">
      <alignment horizontal="right"/>
    </xf>
    <xf numFmtId="0" fontId="14" fillId="0" borderId="12" xfId="0" applyFont="1" applyBorder="1" applyAlignment="1">
      <alignment horizontal="right"/>
    </xf>
    <xf numFmtId="186" fontId="0" fillId="0" borderId="0" xfId="116" applyNumberFormat="1"/>
    <xf numFmtId="0" fontId="15" fillId="0" borderId="0" xfId="0" applyFont="1"/>
    <xf numFmtId="186" fontId="14" fillId="0" borderId="0" xfId="0" applyNumberFormat="1" applyFont="1" applyAlignment="1">
      <alignment horizontal="right"/>
    </xf>
    <xf numFmtId="0" fontId="15" fillId="0" borderId="11" xfId="0" applyFont="1" applyBorder="1"/>
    <xf numFmtId="0" fontId="0" fillId="0" borderId="11" xfId="0" applyBorder="1" applyAlignment="1">
      <alignment horizontal="right"/>
    </xf>
    <xf numFmtId="3" fontId="14" fillId="0" borderId="0" xfId="0" applyNumberFormat="1" applyFont="1" applyBorder="1" applyAlignment="1">
      <alignment horizontal="right"/>
    </xf>
    <xf numFmtId="0" fontId="3" fillId="0" borderId="0" xfId="116" applyFont="1" applyAlignment="1">
      <alignment vertical="center"/>
    </xf>
    <xf numFmtId="186" fontId="14" fillId="0" borderId="0" xfId="0" applyNumberFormat="1" applyFont="1" applyAlignment="1">
      <alignment vertical="center" wrapText="1"/>
    </xf>
    <xf numFmtId="3" fontId="4" fillId="0" borderId="11" xfId="11" applyNumberFormat="1" applyFont="1" applyFill="1" applyBorder="1"/>
    <xf numFmtId="186" fontId="14" fillId="0" borderId="12" xfId="0" applyNumberFormat="1" applyFont="1" applyBorder="1" applyAlignment="1">
      <alignment horizontal="right" vertical="center" wrapText="1"/>
    </xf>
    <xf numFmtId="186" fontId="14" fillId="0" borderId="12" xfId="0" applyNumberFormat="1" applyFont="1" applyBorder="1" applyAlignment="1">
      <alignment vertical="center" wrapText="1"/>
    </xf>
    <xf numFmtId="0" fontId="10" fillId="0" borderId="0" xfId="0" applyFont="1" applyAlignment="1">
      <alignment wrapText="1"/>
    </xf>
    <xf numFmtId="0" fontId="0" fillId="0" borderId="0" xfId="0" applyAlignment="1">
      <alignment wrapText="1"/>
    </xf>
    <xf numFmtId="0" fontId="11" fillId="0" borderId="0" xfId="0" applyFont="1" applyAlignment="1">
      <alignment horizontal="left" wrapText="1"/>
    </xf>
    <xf numFmtId="0" fontId="16" fillId="0" borderId="0" xfId="0" applyFont="1" applyAlignment="1">
      <alignment horizontal="left" wrapText="1"/>
    </xf>
    <xf numFmtId="3" fontId="4" fillId="0" borderId="11" xfId="11" applyNumberFormat="1" applyFont="1" applyFill="1" applyBorder="1" applyAlignment="1">
      <alignment horizontal="right"/>
    </xf>
    <xf numFmtId="186" fontId="13" fillId="0" borderId="11" xfId="0" applyNumberFormat="1" applyFont="1" applyBorder="1" applyAlignment="1">
      <alignment vertical="center" wrapText="1"/>
    </xf>
    <xf numFmtId="186" fontId="14" fillId="0" borderId="11" xfId="0" applyNumberFormat="1" applyFont="1" applyBorder="1" applyAlignment="1">
      <alignment vertical="center" wrapText="1"/>
    </xf>
    <xf numFmtId="3" fontId="14" fillId="0" borderId="11" xfId="0" applyNumberFormat="1" applyFont="1" applyBorder="1" applyAlignment="1">
      <alignment horizontal="right"/>
    </xf>
    <xf numFmtId="0" fontId="14" fillId="0" borderId="11" xfId="0" applyFont="1" applyBorder="1" applyAlignment="1">
      <alignment horizontal="right"/>
    </xf>
    <xf numFmtId="3" fontId="4" fillId="0" borderId="10" xfId="120" applyNumberFormat="1" applyFont="1" applyBorder="1" applyAlignment="1">
      <alignment wrapText="1"/>
    </xf>
    <xf numFmtId="0" fontId="5" fillId="0" borderId="0" xfId="0" applyNumberFormat="1" applyFont="1" applyBorder="1" applyAlignment="1">
      <alignment horizontal="right"/>
    </xf>
    <xf numFmtId="186" fontId="13" fillId="0" borderId="11" xfId="0" applyNumberFormat="1" applyFont="1" applyBorder="1" applyAlignment="1">
      <alignment horizontal="right" vertical="center" wrapText="1"/>
    </xf>
    <xf numFmtId="186" fontId="14" fillId="0" borderId="11" xfId="0" applyNumberFormat="1" applyFont="1" applyBorder="1" applyAlignment="1">
      <alignment horizontal="right" vertical="center" wrapText="1"/>
    </xf>
    <xf numFmtId="0" fontId="5" fillId="0" borderId="11" xfId="0" applyNumberFormat="1" applyFont="1" applyBorder="1" applyAlignment="1">
      <alignment horizontal="right"/>
    </xf>
    <xf numFmtId="2" fontId="17" fillId="0" borderId="0" xfId="119" applyNumberFormat="1" applyFont="1" applyAlignment="1">
      <alignment horizontal="left" vertical="top" wrapText="1"/>
    </xf>
    <xf numFmtId="0" fontId="18" fillId="0" borderId="0" xfId="6" applyFont="1"/>
    <xf numFmtId="0" fontId="19" fillId="0" borderId="0" xfId="6"/>
    <xf numFmtId="0" fontId="18" fillId="0" borderId="0" xfId="6" applyFont="1" applyAlignment="1">
      <alignment horizontal="right"/>
    </xf>
  </cellXfs>
  <cellStyles count="151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  <cellStyle name="20% - Énfasis1 2" xfId="49"/>
    <cellStyle name="20% - Énfasis2 2" xfId="50"/>
    <cellStyle name="20% - Énfasis3 2" xfId="51"/>
    <cellStyle name="20% - Énfasis4 2" xfId="52"/>
    <cellStyle name="20% - Énfasis5 2" xfId="53"/>
    <cellStyle name="20% - Énfasis6 2" xfId="54"/>
    <cellStyle name="40% - Énfasis1 2" xfId="55"/>
    <cellStyle name="40% - Énfasis2 2" xfId="56"/>
    <cellStyle name="40% - Énfasis3 2" xfId="57"/>
    <cellStyle name="40% - Énfasis4 2" xfId="58"/>
    <cellStyle name="40% - Énfasis5 2" xfId="59"/>
    <cellStyle name="40% - Énfasis6 2" xfId="60"/>
    <cellStyle name="60% - Énfasis1 2" xfId="61"/>
    <cellStyle name="60% - Énfasis2 2" xfId="62"/>
    <cellStyle name="60% - Énfasis3 2" xfId="63"/>
    <cellStyle name="60% - Énfasis4 2" xfId="64"/>
    <cellStyle name="60% - Énfasis5 2" xfId="65"/>
    <cellStyle name="60% - Énfasis6 2" xfId="66"/>
    <cellStyle name="Buena 2" xfId="67"/>
    <cellStyle name="Cabecera 1" xfId="68"/>
    <cellStyle name="Cabecera 1 2" xfId="69"/>
    <cellStyle name="Cabecera 2" xfId="70"/>
    <cellStyle name="Cabecera 2 2" xfId="71"/>
    <cellStyle name="Cálculo 2" xfId="72"/>
    <cellStyle name="Celda de comprobación 2" xfId="73"/>
    <cellStyle name="Celda vinculada 2" xfId="74"/>
    <cellStyle name="Encabezado 4 2" xfId="75"/>
    <cellStyle name="Énfasis1 2" xfId="76"/>
    <cellStyle name="Énfasis2 2" xfId="77"/>
    <cellStyle name="Énfasis3 2" xfId="78"/>
    <cellStyle name="Énfasis4 2" xfId="79"/>
    <cellStyle name="Énfasis5 2" xfId="80"/>
    <cellStyle name="Énfasis6 2" xfId="81"/>
    <cellStyle name="Entrada 2" xfId="82"/>
    <cellStyle name="Euro" xfId="83"/>
    <cellStyle name="Euro 2" xfId="84"/>
    <cellStyle name="Euro 2 2" xfId="85"/>
    <cellStyle name="Euro 3" xfId="86"/>
    <cellStyle name="Fecha" xfId="87"/>
    <cellStyle name="Fecha 2" xfId="88"/>
    <cellStyle name="Fecha 2 2" xfId="89"/>
    <cellStyle name="Fecha 3" xfId="90"/>
    <cellStyle name="Fecha 4" xfId="91"/>
    <cellStyle name="Fijo" xfId="92"/>
    <cellStyle name="Fijo 2" xfId="93"/>
    <cellStyle name="Fijo 2 2" xfId="94"/>
    <cellStyle name="Fijo 3" xfId="95"/>
    <cellStyle name="Fijo 4" xfId="96"/>
    <cellStyle name="Hipervínculo 2" xfId="97"/>
    <cellStyle name="Hipervínculo 3" xfId="98"/>
    <cellStyle name="Incorrecto 2" xfId="99"/>
    <cellStyle name="Millares 2" xfId="100"/>
    <cellStyle name="Millares 3" xfId="101"/>
    <cellStyle name="Moneda 2" xfId="102"/>
    <cellStyle name="Monetario" xfId="103"/>
    <cellStyle name="Monetario 2" xfId="104"/>
    <cellStyle name="Monetario 2 2" xfId="105"/>
    <cellStyle name="Monetario 3" xfId="106"/>
    <cellStyle name="Monetario 4" xfId="107"/>
    <cellStyle name="Monetario0" xfId="108"/>
    <cellStyle name="Monetario0 2" xfId="109"/>
    <cellStyle name="Monetario0 2 2" xfId="110"/>
    <cellStyle name="Monetario0 3" xfId="111"/>
    <cellStyle name="Monetario0 4" xfId="112"/>
    <cellStyle name="Neutral 2" xfId="113"/>
    <cellStyle name="Normal 10" xfId="114"/>
    <cellStyle name="Normal 11" xfId="115"/>
    <cellStyle name="Normal 2" xfId="116"/>
    <cellStyle name="Normal 2 2" xfId="117"/>
    <cellStyle name="Normal 3" xfId="118"/>
    <cellStyle name="Normal 3 2" xfId="119"/>
    <cellStyle name="Normal 3 3" xfId="120"/>
    <cellStyle name="Normal 4" xfId="121"/>
    <cellStyle name="Normal 5" xfId="122"/>
    <cellStyle name="Normal 5 2" xfId="123"/>
    <cellStyle name="Normal 6" xfId="124"/>
    <cellStyle name="Normal 7" xfId="125"/>
    <cellStyle name="Normal 8" xfId="126"/>
    <cellStyle name="Normal 8 2" xfId="127"/>
    <cellStyle name="Normal 9" xfId="128"/>
    <cellStyle name="Notas 2" xfId="129"/>
    <cellStyle name="Porcentaje 2" xfId="130"/>
    <cellStyle name="Porcentaje 2 2" xfId="131"/>
    <cellStyle name="Porcentaje 3" xfId="132"/>
    <cellStyle name="Punto" xfId="133"/>
    <cellStyle name="Punto 2" xfId="134"/>
    <cellStyle name="Punto 2 2" xfId="135"/>
    <cellStyle name="Punto 3" xfId="136"/>
    <cellStyle name="Punto 4" xfId="137"/>
    <cellStyle name="Punto0" xfId="138"/>
    <cellStyle name="Punto0 2" xfId="139"/>
    <cellStyle name="Punto0 2 2" xfId="140"/>
    <cellStyle name="Punto0 3" xfId="141"/>
    <cellStyle name="Punto0 4" xfId="142"/>
    <cellStyle name="Salida 2" xfId="143"/>
    <cellStyle name="Texto de advertencia 2" xfId="144"/>
    <cellStyle name="Texto explicativo 2" xfId="145"/>
    <cellStyle name="Título 1 2" xfId="146"/>
    <cellStyle name="Título 2 2" xfId="147"/>
    <cellStyle name="Título 3 2" xfId="148"/>
    <cellStyle name="Total 2" xfId="149"/>
    <cellStyle name="Total 3" xfId="1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4\sis\PATRICIA\CARGA%20DATOS\Carga2006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56 Fortal Unidades Productivas"/>
      <sheetName val="49 Promoción del Empleo"/>
      <sheetName val="16 Ser Solidario"/>
      <sheetName val="17 Apoyo a Inst q asist a PCNE"/>
      <sheetName val="19 BAP- Calle"/>
      <sheetName val="xx Línea de Asist. Social Inmed"/>
      <sheetName val="36 Emergencia Habitacional"/>
      <sheetName val="37_58_62 Asist a los sin techo"/>
      <sheetName val="38 Asistencia Directa Inmedita"/>
      <sheetName val="39 Asist. Habit - Subsidios"/>
      <sheetName val="44 Fortalec a Flias con PCNE"/>
      <sheetName val="45 Nuestras Familias"/>
      <sheetName val="40 Apoyo aliment. flía canastas"/>
      <sheetName val="41 Grupos_Comunitarios"/>
      <sheetName val="42 Vale Ciudad"/>
      <sheetName val="70 Ciudadanía Porteña"/>
      <sheetName val="46 Servicios Sociales Zonales"/>
      <sheetName val="48 Centros Comunitarios"/>
      <sheetName val="47 Redes Comunitarias"/>
      <sheetName val="CIM Atenciones"/>
      <sheetName val="CIM Violencia Fliar"/>
      <sheetName val="CIMMaGallegoAgresores"/>
      <sheetName val="CIMMaltratoInfantoJuvenil"/>
      <sheetName val="DGMCentral TE"/>
      <sheetName val="20 Mujer en la economía"/>
      <sheetName val="21 Salud comunitaria y género"/>
      <sheetName val="22 Violencia doméstica y sexual"/>
      <sheetName val="23 Desarrollo comunit. y género"/>
      <sheetName val="24 Areas descentralizadas"/>
      <sheetName val="25 Fort politic igual oportunid"/>
      <sheetName val="26 Hog. Adult. Anc."/>
      <sheetName val="26 Aloj. con cobertura"/>
      <sheetName val="26 Hog. Anc. depend."/>
      <sheetName val="26 Egre. Hog. anc."/>
      <sheetName val="27 Hogar de día"/>
      <sheetName val="28 Geriatricos privados"/>
      <sheetName val="29 Aten.Orient.Ctros.Jubilados"/>
      <sheetName val="30 Orient Asist Ancian maltrato"/>
      <sheetName val="30 Linea proteger"/>
      <sheetName val="43 Aten_domiciliaria"/>
      <sheetName val="31 Niño Adoles. Calle Cajade"/>
      <sheetName val="31 Niño Adoles. Calle Caina"/>
      <sheetName val="31 Niño Adoles. Calle Casas"/>
      <sheetName val="32 Ctros Barriales - Jardines"/>
      <sheetName val="32 Ctros Barriales - Casas"/>
      <sheetName val="32 Ctros. Barriales - CAF"/>
      <sheetName val="33 Recr y Turism Juegotecas "/>
      <sheetName val="33 Recr y Turism PtoPibe"/>
      <sheetName val="Guardia Permanente 1"/>
      <sheetName val="Guardia Permanente 2"/>
      <sheetName val="Guardia Permanente 3"/>
      <sheetName val="Línea Telefónica"/>
      <sheetName val="Defensorías"/>
      <sheetName val="Registro Búsqueda"/>
      <sheetName val="CA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2"/>
  <sheetViews>
    <sheetView tabSelected="1" workbookViewId="0">
      <selection activeCell="A1" sqref="A1:F4"/>
    </sheetView>
  </sheetViews>
  <sheetFormatPr defaultColWidth="9.14285714285714" defaultRowHeight="12.75"/>
  <cols>
    <col min="1" max="1" width="17.4285714285714" style="24" customWidth="1"/>
    <col min="2" max="2" width="10" style="24" customWidth="1"/>
    <col min="3" max="3" width="9.14285714285714" style="24" customWidth="1"/>
    <col min="4" max="4" width="11.8571428571429" style="24" customWidth="1"/>
    <col min="5" max="5" width="8.85714285714286" style="24" customWidth="1"/>
    <col min="6" max="6" width="11" style="24" customWidth="1"/>
    <col min="7" max="16384" width="9.14285714285714" style="24"/>
  </cols>
  <sheetData>
    <row r="1" customHeight="1" spans="1:15">
      <c r="A1" s="25" t="s">
        <v>0</v>
      </c>
      <c r="B1" s="25"/>
      <c r="C1" s="25"/>
      <c r="D1" s="25"/>
      <c r="E1" s="25"/>
      <c r="F1" s="25"/>
      <c r="G1" s="58"/>
      <c r="H1" s="58"/>
      <c r="I1" s="58"/>
      <c r="J1" s="58"/>
      <c r="K1" s="58"/>
      <c r="L1" s="58"/>
      <c r="M1" s="58"/>
      <c r="N1" s="58"/>
      <c r="O1" s="58"/>
    </row>
    <row r="2" customHeight="1" spans="1:15">
      <c r="A2" s="25"/>
      <c r="B2" s="25"/>
      <c r="C2" s="25"/>
      <c r="D2" s="25"/>
      <c r="E2" s="25"/>
      <c r="F2" s="25"/>
      <c r="G2" s="58"/>
      <c r="H2" s="58"/>
      <c r="I2" s="58"/>
      <c r="J2" s="58"/>
      <c r="K2" s="58"/>
      <c r="L2" s="58"/>
      <c r="M2" s="58"/>
      <c r="N2" s="58"/>
      <c r="O2" s="58"/>
    </row>
    <row r="3" customHeight="1" spans="1:15">
      <c r="A3" s="25"/>
      <c r="B3" s="25"/>
      <c r="C3" s="25"/>
      <c r="D3" s="25"/>
      <c r="E3" s="25"/>
      <c r="F3" s="25"/>
      <c r="G3" s="58"/>
      <c r="H3" s="58"/>
      <c r="I3" s="58"/>
      <c r="J3" s="58"/>
      <c r="K3" s="58"/>
      <c r="L3" s="58"/>
      <c r="M3" s="58"/>
      <c r="N3" s="58"/>
      <c r="O3" s="58"/>
    </row>
    <row r="4" customHeight="1" spans="1:15">
      <c r="A4" s="25"/>
      <c r="B4" s="25"/>
      <c r="C4" s="25"/>
      <c r="D4" s="25"/>
      <c r="E4" s="25"/>
      <c r="F4" s="25"/>
      <c r="G4" s="58"/>
      <c r="H4" s="58"/>
      <c r="I4" s="58"/>
      <c r="J4" s="58"/>
      <c r="K4" s="58"/>
      <c r="L4" s="58"/>
      <c r="M4" s="58"/>
      <c r="N4" s="58"/>
      <c r="O4" s="58"/>
    </row>
    <row r="5" spans="1:15">
      <c r="A5" s="95">
        <v>2025</v>
      </c>
    </row>
    <row r="6" spans="1:15">
      <c r="A6" s="96">
        <v>2024</v>
      </c>
      <c r="C6"/>
    </row>
    <row r="7" spans="1:15">
      <c r="A7" s="96">
        <v>2023</v>
      </c>
    </row>
    <row r="8" spans="1:15">
      <c r="A8" s="96">
        <v>2022</v>
      </c>
    </row>
    <row r="9" spans="1:15">
      <c r="A9" s="96">
        <v>2021</v>
      </c>
    </row>
    <row r="10" spans="1:15">
      <c r="A10" s="96">
        <v>2020</v>
      </c>
    </row>
    <row r="11" spans="1:15">
      <c r="A11" s="96">
        <v>2019</v>
      </c>
      <c r="F11" s="56"/>
    </row>
    <row r="12" spans="1:15">
      <c r="A12" s="97" t="s">
        <v>1</v>
      </c>
    </row>
  </sheetData>
  <mergeCells count="1">
    <mergeCell ref="A1:F4"/>
  </mergeCells>
  <hyperlinks>
    <hyperlink ref="A10" location="'2020'!A1" display="2020"/>
    <hyperlink ref="A11" location="'2019'!A1" display="2019"/>
    <hyperlink ref="A12" location="'Ficha técnica'!A1" display="Ficha técnica"/>
    <hyperlink ref="A9" location="'2021'!A1" display="2021"/>
    <hyperlink ref="A8" location="'2022'!A1" display="2022"/>
    <hyperlink ref="A7" location="'2023'!A1" display="2023"/>
    <hyperlink ref="A6" location="'2024'!A1" display="2024"/>
    <hyperlink ref="A5" location="'2025'!A1" display="2025"/>
  </hyperlink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9"/>
  <sheetViews>
    <sheetView workbookViewId="0">
      <selection activeCell="E42" sqref="E42"/>
    </sheetView>
  </sheetViews>
  <sheetFormatPr defaultColWidth="9.14285714285714" defaultRowHeight="12.75"/>
  <cols>
    <col min="1" max="1" width="16.7142857142857" style="24" customWidth="1"/>
    <col min="2" max="9" width="10.7142857142857" style="24" customWidth="1"/>
    <col min="10" max="16384" width="9.14285714285714" style="24"/>
  </cols>
  <sheetData>
    <row r="1" customHeight="1" spans="1:14">
      <c r="A1" s="25" t="s">
        <v>2</v>
      </c>
      <c r="B1" s="25"/>
      <c r="C1" s="25"/>
      <c r="D1" s="25"/>
      <c r="E1" s="25"/>
      <c r="F1" s="25"/>
      <c r="G1" s="25"/>
      <c r="H1" s="25"/>
      <c r="I1" s="25"/>
      <c r="J1" s="58"/>
      <c r="K1" s="58"/>
      <c r="L1" s="58"/>
      <c r="M1" s="58"/>
      <c r="N1" s="58"/>
    </row>
    <row r="2" customHeight="1" spans="1:14">
      <c r="A2" s="25"/>
      <c r="B2" s="25"/>
      <c r="C2" s="25"/>
      <c r="D2" s="25"/>
      <c r="E2" s="25"/>
      <c r="F2" s="25"/>
      <c r="G2" s="25"/>
      <c r="H2" s="25"/>
      <c r="I2" s="25"/>
      <c r="J2" s="58"/>
      <c r="K2" s="58"/>
      <c r="L2" s="58"/>
      <c r="M2" s="58"/>
      <c r="N2" s="58"/>
    </row>
    <row r="3" customHeight="1" spans="1:14">
      <c r="A3" s="27" t="s">
        <v>3</v>
      </c>
      <c r="B3" s="28" t="s">
        <v>4</v>
      </c>
      <c r="C3" s="28"/>
      <c r="D3" s="29" t="s">
        <v>5</v>
      </c>
      <c r="E3" s="29"/>
      <c r="F3" s="29"/>
      <c r="G3" s="29"/>
      <c r="H3" s="29"/>
      <c r="I3" s="29"/>
      <c r="J3" s="45"/>
      <c r="K3" s="45"/>
    </row>
    <row r="4" customHeight="1" spans="1:14">
      <c r="A4" s="27"/>
      <c r="B4" s="30"/>
      <c r="C4" s="30"/>
      <c r="D4" s="27" t="s">
        <v>6</v>
      </c>
      <c r="E4" s="27"/>
      <c r="F4" s="27" t="s">
        <v>7</v>
      </c>
      <c r="G4" s="27"/>
      <c r="H4" s="27" t="s">
        <v>8</v>
      </c>
      <c r="I4" s="27"/>
      <c r="J4" s="45"/>
      <c r="K4" s="45"/>
    </row>
    <row r="5" customHeight="1" spans="1:14">
      <c r="A5" s="27"/>
      <c r="B5" s="31" t="s">
        <v>9</v>
      </c>
      <c r="C5" s="32" t="s">
        <v>10</v>
      </c>
      <c r="D5" s="31" t="s">
        <v>9</v>
      </c>
      <c r="E5" s="32" t="s">
        <v>10</v>
      </c>
      <c r="F5" s="31" t="s">
        <v>9</v>
      </c>
      <c r="G5" s="32" t="s">
        <v>10</v>
      </c>
      <c r="H5" s="31" t="s">
        <v>9</v>
      </c>
      <c r="I5" s="32" t="s">
        <v>10</v>
      </c>
    </row>
    <row r="6" spans="1:14">
      <c r="A6" s="33" t="s">
        <v>11</v>
      </c>
      <c r="B6" s="34">
        <v>14323</v>
      </c>
      <c r="C6" s="35">
        <v>100</v>
      </c>
      <c r="D6" s="36">
        <v>7017</v>
      </c>
      <c r="E6" s="35">
        <v>100</v>
      </c>
      <c r="F6" s="36">
        <v>7166</v>
      </c>
      <c r="G6" s="35">
        <v>100</v>
      </c>
      <c r="H6" s="89">
        <v>140</v>
      </c>
      <c r="I6" s="35">
        <v>100</v>
      </c>
    </row>
    <row r="7" spans="1:14">
      <c r="A7" s="38" t="s">
        <v>12</v>
      </c>
      <c r="B7" s="39">
        <v>2087</v>
      </c>
      <c r="C7" s="63">
        <v>14.6</v>
      </c>
      <c r="D7" s="64">
        <v>1062</v>
      </c>
      <c r="E7" s="76">
        <v>15.1</v>
      </c>
      <c r="F7" s="64">
        <v>1024</v>
      </c>
      <c r="G7" s="76">
        <v>14.3</v>
      </c>
      <c r="H7" s="90" t="s">
        <v>13</v>
      </c>
      <c r="I7" s="76">
        <v>0.7</v>
      </c>
    </row>
    <row r="8" spans="1:14">
      <c r="A8" s="38" t="s">
        <v>14</v>
      </c>
      <c r="B8" s="39">
        <v>4125</v>
      </c>
      <c r="C8" s="63">
        <v>28.8</v>
      </c>
      <c r="D8" s="64">
        <v>2223</v>
      </c>
      <c r="E8" s="76">
        <v>31.7</v>
      </c>
      <c r="F8" s="64">
        <v>1891</v>
      </c>
      <c r="G8" s="76">
        <v>26.4</v>
      </c>
      <c r="H8" s="90">
        <v>11</v>
      </c>
      <c r="I8" s="76">
        <v>7.9</v>
      </c>
    </row>
    <row r="9" spans="1:14">
      <c r="A9" s="38" t="s">
        <v>15</v>
      </c>
      <c r="B9" s="39">
        <v>4617</v>
      </c>
      <c r="C9" s="63">
        <v>32.2</v>
      </c>
      <c r="D9" s="64">
        <v>2176</v>
      </c>
      <c r="E9" s="76">
        <v>31</v>
      </c>
      <c r="F9" s="64">
        <v>2384</v>
      </c>
      <c r="G9" s="76">
        <v>33.3</v>
      </c>
      <c r="H9" s="90">
        <v>57</v>
      </c>
      <c r="I9" s="76">
        <v>40.7</v>
      </c>
    </row>
    <row r="10" spans="1:14">
      <c r="A10" s="38" t="s">
        <v>16</v>
      </c>
      <c r="B10" s="39">
        <v>3079</v>
      </c>
      <c r="C10" s="63">
        <v>21.5</v>
      </c>
      <c r="D10" s="64">
        <v>1358</v>
      </c>
      <c r="E10" s="76">
        <v>19.4</v>
      </c>
      <c r="F10" s="64">
        <v>1663</v>
      </c>
      <c r="G10" s="76">
        <v>23.2</v>
      </c>
      <c r="H10" s="90">
        <v>58</v>
      </c>
      <c r="I10" s="76">
        <v>41.4</v>
      </c>
    </row>
    <row r="11" spans="1:14">
      <c r="A11" s="38" t="s">
        <v>17</v>
      </c>
      <c r="B11" s="39">
        <v>410</v>
      </c>
      <c r="C11" s="63">
        <v>2.9</v>
      </c>
      <c r="D11" s="64">
        <v>196</v>
      </c>
      <c r="E11" s="76">
        <v>2.8</v>
      </c>
      <c r="F11" s="64">
        <v>204</v>
      </c>
      <c r="G11" s="76">
        <v>2.8</v>
      </c>
      <c r="H11" s="90">
        <v>10</v>
      </c>
      <c r="I11" s="76">
        <v>7.1</v>
      </c>
    </row>
    <row r="12" customHeight="1" spans="1:14">
      <c r="A12" s="46" t="s">
        <v>8</v>
      </c>
      <c r="B12" s="84">
        <v>5</v>
      </c>
      <c r="C12" s="91">
        <v>0</v>
      </c>
      <c r="D12" s="67" t="s">
        <v>13</v>
      </c>
      <c r="E12" s="86">
        <v>0</v>
      </c>
      <c r="F12" s="87" t="s">
        <v>18</v>
      </c>
      <c r="G12" s="92" t="s">
        <v>18</v>
      </c>
      <c r="H12" s="93" t="s">
        <v>13</v>
      </c>
      <c r="I12" s="86">
        <v>2.1</v>
      </c>
    </row>
    <row r="13" customHeight="1" spans="1:14">
      <c r="A13" s="80" t="s">
        <v>19</v>
      </c>
      <c r="B13" s="81"/>
      <c r="C13" s="81"/>
      <c r="D13" s="81"/>
      <c r="E13" s="81"/>
      <c r="F13" s="81"/>
      <c r="G13" s="81"/>
      <c r="H13" s="81"/>
      <c r="I13" s="81"/>
    </row>
    <row r="14" customFormat="1" customHeight="1" spans="1:14">
      <c r="A14" s="82" t="s">
        <v>20</v>
      </c>
      <c r="B14" s="82"/>
      <c r="C14" s="82"/>
      <c r="D14" s="82"/>
      <c r="E14" s="82"/>
      <c r="F14" s="82"/>
      <c r="G14" s="82"/>
      <c r="H14" s="82"/>
      <c r="I14" s="82"/>
    </row>
    <row r="15" customHeight="1" spans="1:14">
      <c r="A15" s="94" t="s">
        <v>21</v>
      </c>
      <c r="B15" s="61"/>
      <c r="C15" s="61"/>
      <c r="D15" s="61"/>
      <c r="E15" s="61"/>
      <c r="F15" s="61"/>
      <c r="G15" s="61"/>
      <c r="H15" s="61"/>
      <c r="I15" s="61"/>
    </row>
    <row r="16" ht="13.35" customHeight="1" spans="1:14">
      <c r="A16" s="61"/>
      <c r="B16" s="61"/>
      <c r="C16" s="61"/>
      <c r="D16" s="61"/>
      <c r="E16" s="61"/>
      <c r="F16" s="61"/>
      <c r="G16" s="61"/>
      <c r="H16" s="61"/>
      <c r="I16" s="61"/>
    </row>
    <row r="17" ht="11.1" customHeight="1" spans="1:8">
      <c r="A17" s="55"/>
      <c r="B17" s="55"/>
      <c r="C17" s="55"/>
      <c r="D17" s="55"/>
      <c r="E17" s="55"/>
      <c r="F17" s="55"/>
      <c r="G17" s="55"/>
      <c r="H17" s="55"/>
    </row>
    <row r="19" spans="1:8">
      <c r="B19" s="23"/>
    </row>
  </sheetData>
  <mergeCells count="10">
    <mergeCell ref="D3:I3"/>
    <mergeCell ref="D4:E4"/>
    <mergeCell ref="F4:G4"/>
    <mergeCell ref="H4:I4"/>
    <mergeCell ref="A13:I13"/>
    <mergeCell ref="A14:I14"/>
    <mergeCell ref="A3:A5"/>
    <mergeCell ref="A15:I16"/>
    <mergeCell ref="A1:I2"/>
    <mergeCell ref="B3:C4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6"/>
  <sheetViews>
    <sheetView workbookViewId="0">
      <selection activeCell="A1" sqref="A1:I2"/>
    </sheetView>
  </sheetViews>
  <sheetFormatPr defaultColWidth="9.14285714285714" defaultRowHeight="12.75"/>
  <cols>
    <col min="1" max="1" width="16.7142857142857" style="24" customWidth="1"/>
    <col min="2" max="9" width="10.7142857142857" style="24" customWidth="1"/>
    <col min="10" max="16384" width="9.14285714285714" style="24"/>
  </cols>
  <sheetData>
    <row r="1" customHeight="1" spans="1:14">
      <c r="A1" s="25" t="s">
        <v>22</v>
      </c>
      <c r="B1" s="25"/>
      <c r="C1" s="25"/>
      <c r="D1" s="25"/>
      <c r="E1" s="25"/>
      <c r="F1" s="25"/>
      <c r="G1" s="25"/>
      <c r="H1" s="25"/>
      <c r="I1" s="25"/>
      <c r="J1" s="58"/>
      <c r="K1" s="58"/>
      <c r="L1" s="58"/>
      <c r="M1" s="58"/>
      <c r="N1" s="58"/>
    </row>
    <row r="2" customHeight="1" spans="1:14">
      <c r="A2" s="25"/>
      <c r="B2" s="25"/>
      <c r="C2" s="25"/>
      <c r="D2" s="25"/>
      <c r="E2" s="25"/>
      <c r="F2" s="25"/>
      <c r="G2" s="25"/>
      <c r="H2" s="25"/>
      <c r="I2" s="25"/>
      <c r="J2" s="58"/>
      <c r="K2" s="58"/>
      <c r="L2" s="58"/>
      <c r="M2" s="58"/>
      <c r="N2" s="58"/>
    </row>
    <row r="3" customHeight="1" spans="1:14">
      <c r="A3" s="27" t="s">
        <v>3</v>
      </c>
      <c r="B3" s="28" t="s">
        <v>4</v>
      </c>
      <c r="C3" s="28"/>
      <c r="D3" s="29" t="s">
        <v>5</v>
      </c>
      <c r="E3" s="29"/>
      <c r="F3" s="29"/>
      <c r="G3" s="29"/>
      <c r="H3" s="29"/>
      <c r="I3" s="29"/>
      <c r="J3" s="45"/>
      <c r="K3" s="45"/>
    </row>
    <row r="4" customHeight="1" spans="1:14">
      <c r="A4" s="27"/>
      <c r="B4" s="30"/>
      <c r="C4" s="30"/>
      <c r="D4" s="27" t="s">
        <v>6</v>
      </c>
      <c r="E4" s="27"/>
      <c r="F4" s="27" t="s">
        <v>7</v>
      </c>
      <c r="G4" s="27"/>
      <c r="H4" s="27" t="s">
        <v>8</v>
      </c>
      <c r="I4" s="27"/>
      <c r="J4" s="45"/>
      <c r="K4" s="45"/>
    </row>
    <row r="5" customHeight="1" spans="1:14">
      <c r="A5" s="27"/>
      <c r="B5" s="31" t="s">
        <v>9</v>
      </c>
      <c r="C5" s="32" t="s">
        <v>10</v>
      </c>
      <c r="D5" s="31" t="s">
        <v>9</v>
      </c>
      <c r="E5" s="32" t="s">
        <v>10</v>
      </c>
      <c r="F5" s="31" t="s">
        <v>9</v>
      </c>
      <c r="G5" s="32" t="s">
        <v>10</v>
      </c>
      <c r="H5" s="31" t="s">
        <v>9</v>
      </c>
      <c r="I5" s="32" t="s">
        <v>10</v>
      </c>
    </row>
    <row r="6" spans="1:14">
      <c r="A6" s="33" t="s">
        <v>11</v>
      </c>
      <c r="B6" s="34">
        <v>11365</v>
      </c>
      <c r="C6" s="35">
        <v>100</v>
      </c>
      <c r="D6" s="36">
        <v>5494</v>
      </c>
      <c r="E6" s="35">
        <v>100</v>
      </c>
      <c r="F6" s="36">
        <v>5762</v>
      </c>
      <c r="G6" s="35">
        <v>100</v>
      </c>
      <c r="H6" s="36">
        <v>109</v>
      </c>
      <c r="I6" s="35">
        <v>100</v>
      </c>
    </row>
    <row r="7" spans="1:14">
      <c r="A7" s="38" t="s">
        <v>12</v>
      </c>
      <c r="B7" s="39">
        <v>1812</v>
      </c>
      <c r="C7" s="63">
        <v>15.9436867575891</v>
      </c>
      <c r="D7" s="64">
        <v>940</v>
      </c>
      <c r="E7" s="76">
        <v>17.1095740808154</v>
      </c>
      <c r="F7" s="64">
        <v>870</v>
      </c>
      <c r="G7" s="76">
        <v>15.0989239847275</v>
      </c>
      <c r="H7" s="65" t="s">
        <v>13</v>
      </c>
      <c r="I7" s="76">
        <v>1.8348623853211</v>
      </c>
    </row>
    <row r="8" spans="1:14">
      <c r="A8" s="38" t="s">
        <v>14</v>
      </c>
      <c r="B8" s="39">
        <v>3451</v>
      </c>
      <c r="C8" s="63">
        <v>30.3651561812583</v>
      </c>
      <c r="D8" s="64">
        <v>1836</v>
      </c>
      <c r="E8" s="76">
        <v>33.4182744812523</v>
      </c>
      <c r="F8" s="64">
        <v>1605</v>
      </c>
      <c r="G8" s="76">
        <v>27.8549114890663</v>
      </c>
      <c r="H8" s="65">
        <v>10</v>
      </c>
      <c r="I8" s="76">
        <v>9.1743119266055</v>
      </c>
    </row>
    <row r="9" spans="1:14">
      <c r="A9" s="38" t="s">
        <v>15</v>
      </c>
      <c r="B9" s="39">
        <v>3572</v>
      </c>
      <c r="C9" s="63">
        <v>31.4298284205895</v>
      </c>
      <c r="D9" s="64">
        <v>1613</v>
      </c>
      <c r="E9" s="76">
        <v>29.3593010556971</v>
      </c>
      <c r="F9" s="64">
        <v>1899</v>
      </c>
      <c r="G9" s="76">
        <v>32.9573064908018</v>
      </c>
      <c r="H9" s="65">
        <v>60</v>
      </c>
      <c r="I9" s="76">
        <v>55.045871559633</v>
      </c>
    </row>
    <row r="10" spans="1:14">
      <c r="A10" s="38" t="s">
        <v>16</v>
      </c>
      <c r="B10" s="39">
        <v>2234</v>
      </c>
      <c r="C10" s="63">
        <v>19.6568411790585</v>
      </c>
      <c r="D10" s="64">
        <v>965</v>
      </c>
      <c r="E10" s="76">
        <v>17.5646159446669</v>
      </c>
      <c r="F10" s="64">
        <v>1237</v>
      </c>
      <c r="G10" s="76">
        <v>21.468240194377</v>
      </c>
      <c r="H10" s="65">
        <v>32</v>
      </c>
      <c r="I10" s="76">
        <v>29.3577981651376</v>
      </c>
    </row>
    <row r="11" spans="1:14">
      <c r="A11" s="38" t="s">
        <v>17</v>
      </c>
      <c r="B11" s="39">
        <v>293</v>
      </c>
      <c r="C11" s="63">
        <v>2.57809062912451</v>
      </c>
      <c r="D11" s="64">
        <v>139</v>
      </c>
      <c r="E11" s="76">
        <v>2.5300327630142</v>
      </c>
      <c r="F11" s="64">
        <v>150</v>
      </c>
      <c r="G11" s="76">
        <v>2.6032627559875</v>
      </c>
      <c r="H11" s="65">
        <v>4</v>
      </c>
      <c r="I11" s="76">
        <v>3.6697247706422</v>
      </c>
    </row>
    <row r="12" customHeight="1" spans="1:14">
      <c r="A12" s="46" t="s">
        <v>8</v>
      </c>
      <c r="B12" s="84" t="s">
        <v>13</v>
      </c>
      <c r="C12" s="85">
        <v>0.0263968323801144</v>
      </c>
      <c r="D12" s="67" t="s">
        <v>13</v>
      </c>
      <c r="E12" s="86">
        <v>0.018201674554059</v>
      </c>
      <c r="F12" s="87" t="s">
        <v>13</v>
      </c>
      <c r="G12" s="86">
        <v>0.0173550850399167</v>
      </c>
      <c r="H12" s="88" t="s">
        <v>13</v>
      </c>
      <c r="I12" s="86">
        <v>0.917431192660551</v>
      </c>
    </row>
    <row r="13" customHeight="1" spans="1:14">
      <c r="A13" s="80" t="s">
        <v>23</v>
      </c>
      <c r="B13" s="81"/>
      <c r="C13" s="81"/>
      <c r="D13" s="81"/>
      <c r="E13" s="81"/>
      <c r="F13" s="81"/>
      <c r="G13" s="81"/>
      <c r="H13" s="81"/>
      <c r="I13" s="81"/>
    </row>
    <row r="14" customHeight="1" spans="1:14">
      <c r="A14" s="61" t="s">
        <v>24</v>
      </c>
      <c r="B14" s="61"/>
      <c r="C14" s="61"/>
      <c r="D14" s="61"/>
      <c r="E14" s="61"/>
      <c r="F14" s="61"/>
      <c r="G14" s="61"/>
      <c r="H14" s="61"/>
      <c r="I14" s="61"/>
    </row>
    <row r="15" ht="13.35" customHeight="1" spans="1:14">
      <c r="A15" s="61"/>
      <c r="B15" s="61"/>
      <c r="C15" s="61"/>
      <c r="D15" s="61"/>
      <c r="E15" s="61"/>
      <c r="F15" s="61"/>
      <c r="G15" s="61"/>
      <c r="H15" s="61"/>
      <c r="I15" s="61"/>
    </row>
    <row r="16" ht="11.1" customHeight="1" spans="1:14">
      <c r="A16" s="55"/>
      <c r="B16" s="55"/>
      <c r="C16" s="55"/>
      <c r="D16" s="55"/>
      <c r="E16" s="55"/>
      <c r="F16" s="55"/>
      <c r="G16" s="55"/>
      <c r="H16" s="55"/>
    </row>
  </sheetData>
  <mergeCells count="9">
    <mergeCell ref="D3:I3"/>
    <mergeCell ref="D4:E4"/>
    <mergeCell ref="F4:G4"/>
    <mergeCell ref="H4:I4"/>
    <mergeCell ref="A13:I13"/>
    <mergeCell ref="A3:A5"/>
    <mergeCell ref="A14:I15"/>
    <mergeCell ref="A1:I2"/>
    <mergeCell ref="B3:C4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9"/>
  <sheetViews>
    <sheetView workbookViewId="0">
      <selection activeCell="A1" sqref="A1:I2"/>
    </sheetView>
  </sheetViews>
  <sheetFormatPr defaultColWidth="9.14285714285714" defaultRowHeight="12.75"/>
  <cols>
    <col min="1" max="1" width="16.7142857142857" style="24" customWidth="1"/>
    <col min="2" max="9" width="10.7142857142857" style="24" customWidth="1"/>
    <col min="10" max="16384" width="9.14285714285714" style="24"/>
  </cols>
  <sheetData>
    <row r="1" customHeight="1" spans="1:14">
      <c r="A1" s="25" t="s">
        <v>25</v>
      </c>
      <c r="B1" s="25"/>
      <c r="C1" s="25"/>
      <c r="D1" s="25"/>
      <c r="E1" s="25"/>
      <c r="F1" s="25"/>
      <c r="G1" s="25"/>
      <c r="H1" s="25"/>
      <c r="I1" s="25"/>
      <c r="J1" s="58"/>
      <c r="K1" s="58"/>
      <c r="L1" s="58"/>
      <c r="M1" s="58"/>
      <c r="N1" s="58"/>
    </row>
    <row r="2" customHeight="1" spans="1:14">
      <c r="A2" s="25"/>
      <c r="B2" s="25"/>
      <c r="C2" s="25"/>
      <c r="D2" s="25"/>
      <c r="E2" s="25"/>
      <c r="F2" s="25"/>
      <c r="G2" s="25"/>
      <c r="H2" s="25"/>
      <c r="I2" s="25"/>
      <c r="J2" s="58"/>
      <c r="K2" s="58"/>
      <c r="L2" s="58"/>
      <c r="M2" s="58"/>
      <c r="N2" s="58"/>
    </row>
    <row r="3" customHeight="1" spans="1:14">
      <c r="A3" s="27" t="s">
        <v>3</v>
      </c>
      <c r="B3" s="28" t="s">
        <v>4</v>
      </c>
      <c r="C3" s="28"/>
      <c r="D3" s="29" t="s">
        <v>5</v>
      </c>
      <c r="E3" s="29"/>
      <c r="F3" s="29"/>
      <c r="G3" s="29"/>
      <c r="H3" s="29"/>
      <c r="I3" s="29"/>
      <c r="J3" s="45"/>
      <c r="K3" s="45"/>
    </row>
    <row r="4" customHeight="1" spans="1:14">
      <c r="A4" s="27"/>
      <c r="B4" s="30"/>
      <c r="C4" s="30"/>
      <c r="D4" s="27" t="s">
        <v>6</v>
      </c>
      <c r="E4" s="27"/>
      <c r="F4" s="27" t="s">
        <v>7</v>
      </c>
      <c r="G4" s="27"/>
      <c r="H4" s="27" t="s">
        <v>8</v>
      </c>
      <c r="I4" s="27"/>
      <c r="J4" s="45"/>
      <c r="K4" s="45"/>
    </row>
    <row r="5" customHeight="1" spans="1:14">
      <c r="A5" s="27"/>
      <c r="B5" s="31" t="s">
        <v>9</v>
      </c>
      <c r="C5" s="32" t="s">
        <v>10</v>
      </c>
      <c r="D5" s="31" t="s">
        <v>9</v>
      </c>
      <c r="E5" s="32" t="s">
        <v>10</v>
      </c>
      <c r="F5" s="31" t="s">
        <v>9</v>
      </c>
      <c r="G5" s="32" t="s">
        <v>10</v>
      </c>
      <c r="H5" s="31" t="s">
        <v>9</v>
      </c>
      <c r="I5" s="32" t="s">
        <v>10</v>
      </c>
    </row>
    <row r="6" spans="1:14">
      <c r="A6" s="33" t="s">
        <v>11</v>
      </c>
      <c r="B6" s="34">
        <v>9995</v>
      </c>
      <c r="C6" s="35">
        <v>100</v>
      </c>
      <c r="D6" s="36">
        <v>4811</v>
      </c>
      <c r="E6" s="37">
        <v>100</v>
      </c>
      <c r="F6" s="36">
        <v>5076</v>
      </c>
      <c r="G6" s="37">
        <v>100</v>
      </c>
      <c r="H6" s="36">
        <v>108</v>
      </c>
      <c r="I6" s="37">
        <v>100</v>
      </c>
    </row>
    <row r="7" spans="1:14">
      <c r="A7" s="38" t="s">
        <v>12</v>
      </c>
      <c r="B7" s="39">
        <v>1687</v>
      </c>
      <c r="C7" s="63">
        <v>16.9</v>
      </c>
      <c r="D7" s="64">
        <v>891</v>
      </c>
      <c r="E7" s="76">
        <v>18.52</v>
      </c>
      <c r="F7" s="64">
        <v>794</v>
      </c>
      <c r="G7" s="76">
        <v>15.64</v>
      </c>
      <c r="H7" s="65" t="s">
        <v>13</v>
      </c>
      <c r="I7" s="76">
        <v>1.85</v>
      </c>
    </row>
    <row r="8" spans="1:14">
      <c r="A8" s="38" t="s">
        <v>14</v>
      </c>
      <c r="B8" s="39">
        <v>3162</v>
      </c>
      <c r="C8" s="63">
        <v>31.6</v>
      </c>
      <c r="D8" s="64">
        <v>1653</v>
      </c>
      <c r="E8" s="76">
        <v>34.36</v>
      </c>
      <c r="F8" s="64">
        <v>1495</v>
      </c>
      <c r="G8" s="76">
        <v>29.45</v>
      </c>
      <c r="H8" s="65">
        <v>14</v>
      </c>
      <c r="I8" s="76">
        <v>12.96</v>
      </c>
    </row>
    <row r="9" spans="1:14">
      <c r="A9" s="38" t="s">
        <v>15</v>
      </c>
      <c r="B9" s="39">
        <v>3105</v>
      </c>
      <c r="C9" s="63">
        <v>31.1</v>
      </c>
      <c r="D9" s="64">
        <v>1403</v>
      </c>
      <c r="E9" s="76">
        <v>29.16</v>
      </c>
      <c r="F9" s="64">
        <v>1652</v>
      </c>
      <c r="G9" s="76">
        <v>32.55</v>
      </c>
      <c r="H9" s="65">
        <v>50</v>
      </c>
      <c r="I9" s="76">
        <v>46.3</v>
      </c>
    </row>
    <row r="10" spans="1:14">
      <c r="A10" s="38" t="s">
        <v>16</v>
      </c>
      <c r="B10" s="39">
        <v>1747</v>
      </c>
      <c r="C10" s="63">
        <v>17.5</v>
      </c>
      <c r="D10" s="64">
        <v>737</v>
      </c>
      <c r="E10" s="76">
        <v>15.33</v>
      </c>
      <c r="F10" s="64">
        <v>978</v>
      </c>
      <c r="G10" s="76">
        <v>19.27</v>
      </c>
      <c r="H10" s="65">
        <v>32</v>
      </c>
      <c r="I10" s="76">
        <v>29.63</v>
      </c>
    </row>
    <row r="11" spans="1:14">
      <c r="A11" s="38" t="s">
        <v>17</v>
      </c>
      <c r="B11" s="39">
        <v>289</v>
      </c>
      <c r="C11" s="63">
        <v>2.9</v>
      </c>
      <c r="D11" s="64">
        <v>127</v>
      </c>
      <c r="E11" s="76">
        <v>2.64</v>
      </c>
      <c r="F11" s="64">
        <v>155</v>
      </c>
      <c r="G11" s="76">
        <v>3.05</v>
      </c>
      <c r="H11" s="65">
        <v>7</v>
      </c>
      <c r="I11" s="76">
        <v>6.48</v>
      </c>
    </row>
    <row r="12" customHeight="1" spans="1:14">
      <c r="A12" s="46" t="s">
        <v>8</v>
      </c>
      <c r="B12" s="77">
        <v>5</v>
      </c>
      <c r="C12" s="66">
        <v>0.1</v>
      </c>
      <c r="D12" s="67" t="s">
        <v>26</v>
      </c>
      <c r="E12" s="78" t="s">
        <v>18</v>
      </c>
      <c r="F12" s="67" t="s">
        <v>13</v>
      </c>
      <c r="G12" s="79">
        <v>0.04</v>
      </c>
      <c r="H12" s="68" t="s">
        <v>13</v>
      </c>
      <c r="I12" s="79">
        <v>2.78</v>
      </c>
    </row>
    <row r="13" customHeight="1" spans="1:14">
      <c r="A13" s="80" t="s">
        <v>27</v>
      </c>
      <c r="B13" s="81"/>
      <c r="C13" s="81"/>
      <c r="D13" s="81"/>
      <c r="E13" s="81"/>
      <c r="F13" s="81"/>
      <c r="G13" s="81"/>
      <c r="H13" s="81"/>
      <c r="I13" s="81"/>
    </row>
    <row r="14" customHeight="1" spans="1:14">
      <c r="A14" s="82" t="s">
        <v>20</v>
      </c>
      <c r="B14" s="83"/>
      <c r="C14" s="83"/>
      <c r="D14" s="83"/>
      <c r="E14" s="83"/>
      <c r="F14" s="83"/>
      <c r="G14" s="83"/>
      <c r="H14" s="83"/>
      <c r="I14" s="83"/>
    </row>
    <row r="15" customHeight="1" spans="1:14">
      <c r="A15" s="61" t="s">
        <v>28</v>
      </c>
      <c r="B15" s="61"/>
      <c r="C15" s="61"/>
      <c r="D15" s="61"/>
      <c r="E15" s="61"/>
      <c r="F15" s="61"/>
      <c r="G15" s="61"/>
      <c r="H15" s="61"/>
      <c r="I15" s="61"/>
    </row>
    <row r="16" ht="13.35" customHeight="1" spans="1:14">
      <c r="A16" s="61"/>
      <c r="B16" s="61"/>
      <c r="C16" s="61"/>
      <c r="D16" s="61"/>
      <c r="E16" s="61"/>
      <c r="F16" s="61"/>
      <c r="G16" s="61"/>
      <c r="H16" s="61"/>
      <c r="I16" s="61"/>
    </row>
    <row r="17" ht="11.1" customHeight="1" spans="1:9">
      <c r="A17" s="55"/>
      <c r="B17" s="55"/>
      <c r="C17" s="55"/>
      <c r="D17" s="55"/>
      <c r="E17" s="55"/>
      <c r="F17" s="55"/>
      <c r="G17" s="55"/>
      <c r="H17" s="55"/>
    </row>
    <row r="18" spans="1:9">
      <c r="E18" s="69"/>
      <c r="F18" s="56"/>
      <c r="G18" s="69"/>
      <c r="I18" s="56"/>
    </row>
    <row r="19" spans="1:9">
      <c r="E19" s="69"/>
      <c r="G19" s="69"/>
    </row>
  </sheetData>
  <mergeCells count="10">
    <mergeCell ref="D3:I3"/>
    <mergeCell ref="D4:E4"/>
    <mergeCell ref="F4:G4"/>
    <mergeCell ref="H4:I4"/>
    <mergeCell ref="A13:I13"/>
    <mergeCell ref="A14:I14"/>
    <mergeCell ref="A3:A5"/>
    <mergeCell ref="A15:I16"/>
    <mergeCell ref="A1:I2"/>
    <mergeCell ref="B3:C4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5"/>
  <sheetViews>
    <sheetView workbookViewId="0">
      <selection activeCell="A1" sqref="A1:I2"/>
    </sheetView>
  </sheetViews>
  <sheetFormatPr defaultColWidth="9.14285714285714" defaultRowHeight="12.75"/>
  <cols>
    <col min="1" max="1" width="16.7142857142857" style="24" customWidth="1"/>
    <col min="2" max="9" width="10.7142857142857" style="24" customWidth="1"/>
    <col min="10" max="10" width="10.2857142857143" style="57" customWidth="1"/>
    <col min="11" max="16384" width="9.14285714285714" style="24"/>
  </cols>
  <sheetData>
    <row r="1" customHeight="1" spans="1:15">
      <c r="A1" s="25" t="s">
        <v>29</v>
      </c>
      <c r="B1" s="25"/>
      <c r="C1" s="25"/>
      <c r="D1" s="25"/>
      <c r="E1" s="25"/>
      <c r="F1" s="25"/>
      <c r="G1" s="25"/>
      <c r="H1" s="25"/>
      <c r="I1" s="25"/>
      <c r="J1" s="7"/>
      <c r="K1" s="58"/>
      <c r="L1" s="58"/>
      <c r="M1" s="58"/>
      <c r="N1" s="58"/>
      <c r="O1" s="58"/>
    </row>
    <row r="2" customHeight="1" spans="1:15">
      <c r="A2" s="25"/>
      <c r="B2" s="25"/>
      <c r="C2" s="25"/>
      <c r="D2" s="25"/>
      <c r="E2" s="25"/>
      <c r="F2" s="25"/>
      <c r="G2" s="25"/>
      <c r="H2" s="25"/>
      <c r="I2" s="25"/>
      <c r="J2" s="59"/>
      <c r="K2" s="58"/>
      <c r="L2" s="58"/>
      <c r="M2" s="58"/>
      <c r="N2" s="58"/>
      <c r="O2" s="58"/>
    </row>
    <row r="3" customHeight="1" spans="1:15">
      <c r="A3" s="27" t="s">
        <v>3</v>
      </c>
      <c r="B3" s="28" t="s">
        <v>4</v>
      </c>
      <c r="C3" s="28"/>
      <c r="D3" s="29" t="s">
        <v>5</v>
      </c>
      <c r="E3" s="29"/>
      <c r="F3" s="29"/>
      <c r="G3" s="29"/>
      <c r="H3" s="29"/>
      <c r="I3" s="29"/>
    </row>
    <row r="4" customHeight="1" spans="1:15">
      <c r="A4" s="27"/>
      <c r="B4" s="30"/>
      <c r="C4" s="30"/>
      <c r="D4" s="27" t="s">
        <v>6</v>
      </c>
      <c r="E4" s="27"/>
      <c r="F4" s="27" t="s">
        <v>7</v>
      </c>
      <c r="G4" s="27"/>
      <c r="H4" s="27" t="s">
        <v>8</v>
      </c>
      <c r="I4" s="27"/>
    </row>
    <row r="5" customHeight="1" spans="1:15">
      <c r="A5" s="27"/>
      <c r="B5" s="31" t="s">
        <v>9</v>
      </c>
      <c r="C5" s="32" t="s">
        <v>10</v>
      </c>
      <c r="D5" s="31" t="s">
        <v>9</v>
      </c>
      <c r="E5" s="32" t="s">
        <v>10</v>
      </c>
      <c r="F5" s="31" t="s">
        <v>9</v>
      </c>
      <c r="G5" s="32" t="s">
        <v>10</v>
      </c>
      <c r="H5" s="31" t="s">
        <v>9</v>
      </c>
      <c r="I5" s="32" t="s">
        <v>10</v>
      </c>
    </row>
    <row r="6" spans="1:15">
      <c r="A6" s="33" t="s">
        <v>11</v>
      </c>
      <c r="B6" s="34">
        <f>SUM(B7:B12)</f>
        <v>9825</v>
      </c>
      <c r="C6" s="35">
        <v>100</v>
      </c>
      <c r="D6" s="36">
        <v>4532</v>
      </c>
      <c r="E6" s="37">
        <v>100</v>
      </c>
      <c r="F6" s="36">
        <v>5178</v>
      </c>
      <c r="G6" s="37">
        <v>100</v>
      </c>
      <c r="H6" s="36">
        <v>115</v>
      </c>
      <c r="I6" s="37">
        <v>100</v>
      </c>
      <c r="K6" s="69"/>
      <c r="L6" s="69"/>
    </row>
    <row r="7" spans="1:15">
      <c r="A7" s="38" t="s">
        <v>12</v>
      </c>
      <c r="B7" s="70">
        <v>1807</v>
      </c>
      <c r="C7" s="63">
        <v>18.4</v>
      </c>
      <c r="D7">
        <v>899</v>
      </c>
      <c r="E7" s="42">
        <v>19.8</v>
      </c>
      <c r="F7">
        <v>904</v>
      </c>
      <c r="G7" s="42">
        <v>17.5</v>
      </c>
      <c r="H7" s="65" t="s">
        <v>13</v>
      </c>
      <c r="I7" s="44">
        <v>3.5</v>
      </c>
      <c r="K7" s="64"/>
      <c r="L7" s="69"/>
    </row>
    <row r="8" spans="1:15">
      <c r="A8" s="38" t="s">
        <v>14</v>
      </c>
      <c r="B8" s="70">
        <v>3043</v>
      </c>
      <c r="C8" s="63">
        <v>31</v>
      </c>
      <c r="D8">
        <v>1572</v>
      </c>
      <c r="E8" s="42">
        <v>34.7</v>
      </c>
      <c r="F8">
        <v>1442</v>
      </c>
      <c r="G8" s="42">
        <v>27.8</v>
      </c>
      <c r="H8" s="65">
        <v>29</v>
      </c>
      <c r="I8" s="44">
        <v>25.2</v>
      </c>
      <c r="K8" s="64"/>
      <c r="L8" s="69"/>
    </row>
    <row r="9" spans="1:15">
      <c r="A9" s="38" t="s">
        <v>15</v>
      </c>
      <c r="B9" s="70">
        <v>543</v>
      </c>
      <c r="C9" s="63">
        <v>5.5</v>
      </c>
      <c r="D9">
        <v>277</v>
      </c>
      <c r="E9" s="42">
        <v>6.1</v>
      </c>
      <c r="F9">
        <v>261</v>
      </c>
      <c r="G9" s="42">
        <v>5</v>
      </c>
      <c r="H9" s="65">
        <v>5</v>
      </c>
      <c r="I9" s="44">
        <v>4.3</v>
      </c>
      <c r="K9" s="64"/>
      <c r="L9" s="69"/>
    </row>
    <row r="10" spans="1:15">
      <c r="A10" s="38" t="s">
        <v>16</v>
      </c>
      <c r="B10" s="70">
        <v>3010</v>
      </c>
      <c r="C10" s="63">
        <v>30.6</v>
      </c>
      <c r="D10">
        <v>1246</v>
      </c>
      <c r="E10" s="42">
        <v>27.5</v>
      </c>
      <c r="F10">
        <v>1714</v>
      </c>
      <c r="G10" s="42">
        <v>33.1</v>
      </c>
      <c r="H10" s="65">
        <v>50</v>
      </c>
      <c r="I10" s="44">
        <v>43.5</v>
      </c>
      <c r="J10" s="7"/>
      <c r="K10" s="64"/>
      <c r="L10" s="69"/>
    </row>
    <row r="11" spans="1:15">
      <c r="A11" s="38" t="s">
        <v>17</v>
      </c>
      <c r="B11" s="70">
        <v>1410</v>
      </c>
      <c r="C11" s="63">
        <v>14.4</v>
      </c>
      <c r="D11">
        <v>534</v>
      </c>
      <c r="E11" s="42">
        <v>11.8</v>
      </c>
      <c r="F11">
        <v>853</v>
      </c>
      <c r="G11" s="42">
        <v>16.5</v>
      </c>
      <c r="H11" s="65">
        <v>23</v>
      </c>
      <c r="I11" s="71">
        <v>20</v>
      </c>
      <c r="K11" s="64"/>
      <c r="L11" s="69"/>
    </row>
    <row r="12" customHeight="1" spans="1:15">
      <c r="A12" s="46" t="s">
        <v>8</v>
      </c>
      <c r="B12" s="72">
        <v>12</v>
      </c>
      <c r="C12" s="66">
        <v>0.1</v>
      </c>
      <c r="D12" s="73" t="s">
        <v>13</v>
      </c>
      <c r="E12" s="50">
        <v>0.0575815738963532</v>
      </c>
      <c r="F12" s="73" t="s">
        <v>13</v>
      </c>
      <c r="G12" s="50">
        <v>0.1</v>
      </c>
      <c r="H12" s="68" t="s">
        <v>13</v>
      </c>
      <c r="I12" s="52">
        <v>3.5</v>
      </c>
      <c r="K12" s="74"/>
    </row>
    <row r="13" customHeight="1" spans="1:15">
      <c r="A13" s="53" t="s">
        <v>30</v>
      </c>
      <c r="B13" s="53"/>
      <c r="C13" s="53"/>
      <c r="D13" s="53"/>
      <c r="E13" s="53"/>
      <c r="F13" s="53"/>
      <c r="G13" s="53"/>
      <c r="H13" s="53"/>
      <c r="I13" s="53"/>
    </row>
    <row r="14" customHeight="1" spans="1:15">
      <c r="A14" s="61" t="s">
        <v>28</v>
      </c>
      <c r="B14" s="61"/>
      <c r="C14" s="61"/>
      <c r="D14" s="61"/>
      <c r="E14" s="61"/>
      <c r="F14" s="61"/>
      <c r="G14" s="61"/>
      <c r="H14" s="61"/>
      <c r="I14" s="61"/>
      <c r="J14" s="75"/>
    </row>
    <row r="15" ht="13.35" customHeight="1" spans="1:15">
      <c r="A15" s="61"/>
      <c r="B15" s="61"/>
      <c r="C15" s="61"/>
      <c r="D15" s="61"/>
      <c r="E15" s="61"/>
      <c r="F15" s="61"/>
      <c r="G15" s="61"/>
      <c r="H15" s="61"/>
      <c r="I15" s="61"/>
      <c r="J15" s="75"/>
    </row>
    <row r="16" ht="11.1" customHeight="1" spans="1:15">
      <c r="A16" s="55"/>
      <c r="B16" s="55"/>
      <c r="C16" s="55"/>
      <c r="D16" s="55"/>
      <c r="E16" s="55"/>
      <c r="F16" s="55"/>
      <c r="G16" s="55"/>
      <c r="H16" s="55"/>
    </row>
    <row r="17" spans="5:9">
      <c r="E17" s="69"/>
      <c r="G17" s="69"/>
    </row>
    <row r="18" spans="5:9">
      <c r="E18" s="69"/>
      <c r="F18" s="56"/>
      <c r="G18" s="69"/>
      <c r="I18" s="56"/>
    </row>
    <row r="19" spans="5:9">
      <c r="E19" s="69"/>
      <c r="G19" s="69"/>
    </row>
    <row r="20" spans="5:9">
      <c r="E20" s="69"/>
      <c r="G20" s="69"/>
    </row>
    <row r="21" spans="5:9">
      <c r="E21" s="69"/>
      <c r="G21" s="69"/>
    </row>
    <row r="22" spans="5:9">
      <c r="E22" s="69"/>
      <c r="G22" s="69"/>
    </row>
    <row r="23" spans="5:9">
      <c r="G23" s="69"/>
    </row>
    <row r="24" spans="5:9">
      <c r="G24" s="69"/>
    </row>
    <row r="25" spans="5:9">
      <c r="G25" s="69"/>
    </row>
  </sheetData>
  <mergeCells count="9">
    <mergeCell ref="D3:I3"/>
    <mergeCell ref="D4:E4"/>
    <mergeCell ref="F4:G4"/>
    <mergeCell ref="H4:I4"/>
    <mergeCell ref="A13:I13"/>
    <mergeCell ref="A3:A5"/>
    <mergeCell ref="A14:I15"/>
    <mergeCell ref="A1:I2"/>
    <mergeCell ref="B3:C4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5"/>
  <sheetViews>
    <sheetView workbookViewId="0">
      <selection activeCell="A1" sqref="A1:I2"/>
    </sheetView>
  </sheetViews>
  <sheetFormatPr defaultColWidth="9.14285714285714" defaultRowHeight="12.75"/>
  <cols>
    <col min="1" max="1" width="16.7142857142857" style="24" customWidth="1"/>
    <col min="2" max="9" width="10.7142857142857" style="24" customWidth="1"/>
    <col min="10" max="10" width="79.5714285714286" style="57" customWidth="1"/>
    <col min="11" max="16384" width="9.14285714285714" style="24"/>
  </cols>
  <sheetData>
    <row r="1" customHeight="1" spans="1:16">
      <c r="A1" s="25" t="s">
        <v>31</v>
      </c>
      <c r="B1" s="25"/>
      <c r="C1" s="25"/>
      <c r="D1" s="25"/>
      <c r="E1" s="25"/>
      <c r="F1" s="25"/>
      <c r="G1" s="25"/>
      <c r="H1" s="25"/>
      <c r="I1" s="25"/>
      <c r="J1" s="7"/>
      <c r="K1" s="58"/>
      <c r="L1" s="58"/>
      <c r="M1" s="58"/>
      <c r="N1" s="58"/>
      <c r="O1" s="58"/>
      <c r="P1" s="58"/>
    </row>
    <row r="2" customHeight="1" spans="1:16">
      <c r="A2" s="25"/>
      <c r="B2" s="25"/>
      <c r="C2" s="25"/>
      <c r="D2" s="25"/>
      <c r="E2" s="25"/>
      <c r="F2" s="25"/>
      <c r="G2" s="25"/>
      <c r="H2" s="25"/>
      <c r="I2" s="25"/>
      <c r="J2" s="59"/>
      <c r="K2" s="58"/>
      <c r="L2" s="58"/>
      <c r="M2" s="58"/>
      <c r="N2" s="58"/>
      <c r="O2" s="58"/>
      <c r="P2" s="58"/>
    </row>
    <row r="3" customHeight="1" spans="1:16">
      <c r="A3" s="27" t="s">
        <v>3</v>
      </c>
      <c r="B3" s="28" t="s">
        <v>4</v>
      </c>
      <c r="C3" s="28"/>
      <c r="D3" s="29" t="s">
        <v>5</v>
      </c>
      <c r="E3" s="29"/>
      <c r="F3" s="29"/>
      <c r="G3" s="29"/>
      <c r="H3" s="29"/>
      <c r="I3" s="29"/>
      <c r="K3" s="45"/>
    </row>
    <row r="4" customHeight="1" spans="1:16">
      <c r="A4" s="27"/>
      <c r="B4" s="30"/>
      <c r="C4" s="30"/>
      <c r="D4" s="27" t="s">
        <v>6</v>
      </c>
      <c r="E4" s="27"/>
      <c r="F4" s="27" t="s">
        <v>7</v>
      </c>
      <c r="G4" s="27"/>
      <c r="H4" s="27" t="s">
        <v>8</v>
      </c>
      <c r="I4" s="27"/>
      <c r="K4" s="45"/>
    </row>
    <row r="5" customHeight="1" spans="1:16">
      <c r="A5" s="27"/>
      <c r="B5" s="31" t="s">
        <v>9</v>
      </c>
      <c r="C5" s="32" t="s">
        <v>10</v>
      </c>
      <c r="D5" s="31" t="s">
        <v>9</v>
      </c>
      <c r="E5" s="32" t="s">
        <v>10</v>
      </c>
      <c r="F5" s="31" t="s">
        <v>9</v>
      </c>
      <c r="G5" s="32" t="s">
        <v>10</v>
      </c>
      <c r="H5" s="31" t="s">
        <v>9</v>
      </c>
      <c r="I5" s="32" t="s">
        <v>10</v>
      </c>
    </row>
    <row r="6" spans="1:16">
      <c r="A6" s="33" t="s">
        <v>11</v>
      </c>
      <c r="B6" s="34">
        <v>9247</v>
      </c>
      <c r="C6" s="35">
        <v>100</v>
      </c>
      <c r="D6" s="36">
        <v>4446</v>
      </c>
      <c r="E6" s="37">
        <v>100</v>
      </c>
      <c r="F6" s="36">
        <v>4694</v>
      </c>
      <c r="G6" s="37">
        <v>100</v>
      </c>
      <c r="H6" s="36">
        <v>107</v>
      </c>
      <c r="I6" s="37">
        <v>100</v>
      </c>
    </row>
    <row r="7" spans="1:16">
      <c r="A7" s="38" t="s">
        <v>12</v>
      </c>
      <c r="B7" s="39">
        <v>2451</v>
      </c>
      <c r="C7" s="63">
        <v>26.5</v>
      </c>
      <c r="D7" s="64">
        <v>1237</v>
      </c>
      <c r="E7" s="42">
        <v>27.8227620332883</v>
      </c>
      <c r="F7" s="64">
        <v>1200</v>
      </c>
      <c r="G7" s="42">
        <v>25.5645504899872</v>
      </c>
      <c r="H7" s="65">
        <v>14</v>
      </c>
      <c r="I7" s="44">
        <v>13.0841121495327</v>
      </c>
    </row>
    <row r="8" spans="1:16">
      <c r="A8" s="38" t="s">
        <v>14</v>
      </c>
      <c r="B8" s="39">
        <v>2719</v>
      </c>
      <c r="C8" s="63">
        <v>29.4</v>
      </c>
      <c r="D8" s="64">
        <v>1356</v>
      </c>
      <c r="E8" s="42">
        <v>30.4993252361673</v>
      </c>
      <c r="F8" s="64">
        <v>1329</v>
      </c>
      <c r="G8" s="42">
        <v>28.3127396676608</v>
      </c>
      <c r="H8" s="65">
        <v>34</v>
      </c>
      <c r="I8" s="44">
        <v>31.7757009345794</v>
      </c>
    </row>
    <row r="9" spans="1:16">
      <c r="A9" s="38" t="s">
        <v>15</v>
      </c>
      <c r="B9" s="39">
        <v>2613</v>
      </c>
      <c r="C9" s="63">
        <v>28.3</v>
      </c>
      <c r="D9" s="64">
        <v>1155</v>
      </c>
      <c r="E9" s="42">
        <v>25.9784075573549</v>
      </c>
      <c r="F9" s="64">
        <v>1415</v>
      </c>
      <c r="G9" s="42">
        <v>30.1448657861099</v>
      </c>
      <c r="H9" s="65">
        <v>43</v>
      </c>
      <c r="I9" s="44">
        <v>40.1869158878505</v>
      </c>
    </row>
    <row r="10" spans="1:16">
      <c r="A10" s="38" t="s">
        <v>16</v>
      </c>
      <c r="B10" s="39">
        <v>1407</v>
      </c>
      <c r="C10" s="63">
        <v>15.2</v>
      </c>
      <c r="D10" s="64">
        <v>672</v>
      </c>
      <c r="E10" s="42">
        <v>15.114709851552</v>
      </c>
      <c r="F10" s="64">
        <v>722</v>
      </c>
      <c r="G10" s="42">
        <v>15.3813378781423</v>
      </c>
      <c r="H10" s="65">
        <v>13</v>
      </c>
      <c r="I10" s="44">
        <v>12.1495327102804</v>
      </c>
      <c r="J10" s="7"/>
    </row>
    <row r="11" spans="1:16">
      <c r="A11" s="38" t="s">
        <v>17</v>
      </c>
      <c r="B11" s="39">
        <v>48</v>
      </c>
      <c r="C11" s="63">
        <v>0.5</v>
      </c>
      <c r="D11" s="64">
        <v>23</v>
      </c>
      <c r="E11" s="42">
        <v>0.51731893837157</v>
      </c>
      <c r="F11" s="64">
        <v>25</v>
      </c>
      <c r="G11" s="42">
        <v>0.532594801874734</v>
      </c>
      <c r="H11" s="65" t="s">
        <v>26</v>
      </c>
      <c r="I11" s="65" t="s">
        <v>26</v>
      </c>
    </row>
    <row r="12" customHeight="1" spans="1:16">
      <c r="A12" s="46" t="s">
        <v>8</v>
      </c>
      <c r="B12" s="47">
        <v>9</v>
      </c>
      <c r="C12" s="66">
        <v>0.1</v>
      </c>
      <c r="D12" s="67" t="s">
        <v>13</v>
      </c>
      <c r="E12" s="50">
        <v>0.0674763832658569</v>
      </c>
      <c r="F12" s="67" t="s">
        <v>13</v>
      </c>
      <c r="G12" s="50">
        <v>0.063911376224968</v>
      </c>
      <c r="H12" s="68" t="s">
        <v>13</v>
      </c>
      <c r="I12" s="52">
        <v>2.8</v>
      </c>
    </row>
    <row r="13" customHeight="1" spans="1:16">
      <c r="A13" s="53" t="s">
        <v>32</v>
      </c>
      <c r="B13" s="53"/>
      <c r="C13" s="53"/>
      <c r="D13" s="53"/>
      <c r="E13" s="53"/>
      <c r="F13" s="53"/>
      <c r="G13" s="53"/>
      <c r="H13" s="53"/>
      <c r="I13" s="53"/>
    </row>
    <row r="14" customHeight="1" spans="1:16">
      <c r="A14" s="61" t="s">
        <v>28</v>
      </c>
      <c r="B14" s="61"/>
      <c r="C14" s="61"/>
      <c r="D14" s="61"/>
      <c r="E14" s="61"/>
      <c r="F14" s="61"/>
      <c r="G14" s="61"/>
      <c r="H14" s="61"/>
      <c r="I14" s="61"/>
      <c r="J14" s="62"/>
    </row>
    <row r="15" ht="13.35" customHeight="1" spans="1:16">
      <c r="A15" s="61"/>
      <c r="B15" s="61"/>
      <c r="C15" s="61"/>
      <c r="D15" s="61"/>
      <c r="E15" s="61"/>
      <c r="F15" s="61"/>
      <c r="G15" s="61"/>
      <c r="H15" s="61"/>
      <c r="I15" s="61"/>
      <c r="J15" s="62"/>
    </row>
    <row r="16" ht="11.1" customHeight="1" spans="1:16">
      <c r="A16" s="55"/>
      <c r="B16" s="55"/>
      <c r="C16" s="55"/>
      <c r="D16" s="55"/>
      <c r="E16" s="55"/>
      <c r="F16" s="55"/>
      <c r="G16" s="55"/>
      <c r="H16" s="55"/>
    </row>
    <row r="17" spans="5:9">
      <c r="E17" s="69"/>
      <c r="G17" s="69"/>
    </row>
    <row r="18" spans="5:9">
      <c r="E18" s="69"/>
      <c r="F18" s="56"/>
      <c r="G18" s="69"/>
      <c r="I18" s="56"/>
    </row>
    <row r="19" spans="5:9">
      <c r="E19" s="69"/>
      <c r="G19" s="69"/>
    </row>
    <row r="20" spans="5:9">
      <c r="E20" s="69"/>
      <c r="G20" s="69"/>
    </row>
    <row r="21" spans="5:9">
      <c r="E21" s="69"/>
      <c r="G21" s="69"/>
    </row>
    <row r="22" spans="5:9">
      <c r="E22" s="69"/>
      <c r="G22" s="69"/>
    </row>
    <row r="23" spans="5:9">
      <c r="G23" s="69"/>
    </row>
    <row r="24" spans="5:9">
      <c r="G24" s="69"/>
    </row>
    <row r="25" spans="5:9">
      <c r="G25" s="69"/>
    </row>
  </sheetData>
  <mergeCells count="10">
    <mergeCell ref="D3:I3"/>
    <mergeCell ref="D4:E4"/>
    <mergeCell ref="F4:G4"/>
    <mergeCell ref="H4:I4"/>
    <mergeCell ref="A13:I13"/>
    <mergeCell ref="A3:A5"/>
    <mergeCell ref="J14:J15"/>
    <mergeCell ref="A14:I15"/>
    <mergeCell ref="A1:I2"/>
    <mergeCell ref="B3:C4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8"/>
  <sheetViews>
    <sheetView workbookViewId="0">
      <selection activeCell="A1" sqref="A1:I2"/>
    </sheetView>
  </sheetViews>
  <sheetFormatPr defaultColWidth="9.14285714285714" defaultRowHeight="12.75"/>
  <cols>
    <col min="1" max="1" width="16.7142857142857" style="24" customWidth="1"/>
    <col min="2" max="9" width="10.7142857142857" style="24" customWidth="1"/>
    <col min="10" max="10" width="79.5714285714286" style="57" customWidth="1"/>
    <col min="11" max="16384" width="9.14285714285714" style="24"/>
  </cols>
  <sheetData>
    <row r="1" customHeight="1" spans="1:16">
      <c r="A1" s="25" t="s">
        <v>33</v>
      </c>
      <c r="B1" s="25"/>
      <c r="C1" s="25"/>
      <c r="D1" s="25"/>
      <c r="E1" s="25"/>
      <c r="F1" s="25"/>
      <c r="G1" s="25"/>
      <c r="H1" s="25"/>
      <c r="I1" s="25"/>
      <c r="J1" s="7"/>
      <c r="K1" s="58"/>
      <c r="L1" s="58"/>
      <c r="M1" s="58"/>
      <c r="N1" s="58"/>
      <c r="O1" s="58"/>
      <c r="P1" s="58"/>
    </row>
    <row r="2" customHeight="1" spans="1:16">
      <c r="A2" s="25"/>
      <c r="B2" s="25"/>
      <c r="C2" s="25"/>
      <c r="D2" s="25"/>
      <c r="E2" s="25"/>
      <c r="F2" s="25"/>
      <c r="G2" s="25"/>
      <c r="H2" s="25"/>
      <c r="I2" s="25"/>
      <c r="J2" s="59"/>
      <c r="K2" s="58"/>
      <c r="L2" s="58"/>
      <c r="M2" s="58"/>
      <c r="N2" s="58"/>
      <c r="O2" s="58"/>
      <c r="P2" s="58"/>
    </row>
    <row r="3" customHeight="1" spans="1:16">
      <c r="A3" s="27" t="s">
        <v>3</v>
      </c>
      <c r="B3" s="28" t="s">
        <v>4</v>
      </c>
      <c r="C3" s="28"/>
      <c r="D3" s="29" t="s">
        <v>5</v>
      </c>
      <c r="E3" s="29"/>
      <c r="F3" s="29"/>
      <c r="G3" s="29"/>
      <c r="H3" s="29"/>
      <c r="I3" s="29"/>
      <c r="K3" s="45"/>
    </row>
    <row r="4" customHeight="1" spans="1:16">
      <c r="A4" s="27"/>
      <c r="B4" s="30"/>
      <c r="C4" s="30"/>
      <c r="D4" s="27" t="s">
        <v>6</v>
      </c>
      <c r="E4" s="27"/>
      <c r="F4" s="27" t="s">
        <v>7</v>
      </c>
      <c r="G4" s="27"/>
      <c r="H4" s="27" t="s">
        <v>8</v>
      </c>
      <c r="I4" s="27"/>
      <c r="K4" s="45"/>
    </row>
    <row r="5" customHeight="1" spans="1:16">
      <c r="A5" s="27"/>
      <c r="B5" s="31" t="s">
        <v>9</v>
      </c>
      <c r="C5" s="32" t="s">
        <v>10</v>
      </c>
      <c r="D5" s="31" t="s">
        <v>9</v>
      </c>
      <c r="E5" s="32" t="s">
        <v>10</v>
      </c>
      <c r="F5" s="31" t="s">
        <v>9</v>
      </c>
      <c r="G5" s="32" t="s">
        <v>10</v>
      </c>
      <c r="H5" s="31" t="s">
        <v>9</v>
      </c>
      <c r="I5" s="32" t="s">
        <v>10</v>
      </c>
    </row>
    <row r="6" spans="1:16">
      <c r="A6" s="33" t="s">
        <v>11</v>
      </c>
      <c r="B6" s="34">
        <v>7654</v>
      </c>
      <c r="C6" s="35">
        <v>100</v>
      </c>
      <c r="D6" s="36">
        <v>3766</v>
      </c>
      <c r="E6" s="37">
        <v>100</v>
      </c>
      <c r="F6" s="36">
        <v>3791</v>
      </c>
      <c r="G6" s="37">
        <v>100</v>
      </c>
      <c r="H6" s="36">
        <v>97</v>
      </c>
      <c r="I6" s="37">
        <v>100</v>
      </c>
    </row>
    <row r="7" spans="1:16">
      <c r="A7" s="38" t="s">
        <v>12</v>
      </c>
      <c r="B7" s="39">
        <v>1748</v>
      </c>
      <c r="C7" s="40">
        <v>22.8377319048863</v>
      </c>
      <c r="D7" s="41">
        <v>904</v>
      </c>
      <c r="E7" s="42">
        <v>24.0042485395645</v>
      </c>
      <c r="F7" s="41">
        <v>840</v>
      </c>
      <c r="G7" s="42">
        <v>22.157742020575</v>
      </c>
      <c r="H7" s="43" t="s">
        <v>13</v>
      </c>
      <c r="I7" s="44">
        <v>4.12371134020619</v>
      </c>
    </row>
    <row r="8" spans="1:16">
      <c r="A8" s="38" t="s">
        <v>14</v>
      </c>
      <c r="B8" s="39">
        <v>2170</v>
      </c>
      <c r="C8" s="40">
        <v>28.3511889208257</v>
      </c>
      <c r="D8" s="41">
        <v>1087</v>
      </c>
      <c r="E8" s="42">
        <v>28.8635156664896</v>
      </c>
      <c r="F8" s="41">
        <v>1053</v>
      </c>
      <c r="G8" s="42">
        <v>27.7763123186494</v>
      </c>
      <c r="H8" s="43">
        <v>30</v>
      </c>
      <c r="I8" s="44">
        <v>30.9278350515464</v>
      </c>
    </row>
    <row r="9" spans="1:16">
      <c r="A9" s="38" t="s">
        <v>15</v>
      </c>
      <c r="B9" s="39">
        <v>1953</v>
      </c>
      <c r="C9" s="40">
        <v>25.5160700287431</v>
      </c>
      <c r="D9" s="41">
        <v>920</v>
      </c>
      <c r="E9" s="42">
        <v>24.429102496017</v>
      </c>
      <c r="F9" s="41">
        <v>986</v>
      </c>
      <c r="G9" s="42">
        <v>26.0089686098655</v>
      </c>
      <c r="H9" s="43">
        <v>47</v>
      </c>
      <c r="I9" s="44">
        <v>48.4536082474227</v>
      </c>
    </row>
    <row r="10" spans="1:16">
      <c r="A10" s="38" t="s">
        <v>16</v>
      </c>
      <c r="B10" s="39">
        <v>1446</v>
      </c>
      <c r="C10" s="40">
        <v>18.8920825712046</v>
      </c>
      <c r="D10" s="41">
        <v>687</v>
      </c>
      <c r="E10" s="42">
        <v>18.2421667551779</v>
      </c>
      <c r="F10" s="41">
        <v>748</v>
      </c>
      <c r="G10" s="42">
        <v>19.7309417040359</v>
      </c>
      <c r="H10" s="43">
        <v>11</v>
      </c>
      <c r="I10" s="44">
        <v>11.340206185567</v>
      </c>
      <c r="J10" s="7"/>
    </row>
    <row r="11" spans="1:16">
      <c r="A11" s="38" t="s">
        <v>17</v>
      </c>
      <c r="B11" s="39">
        <v>328</v>
      </c>
      <c r="C11" s="40">
        <v>4.28534099817089</v>
      </c>
      <c r="D11" s="41">
        <v>164</v>
      </c>
      <c r="E11" s="42">
        <v>4.35475305363781</v>
      </c>
      <c r="F11" s="41">
        <v>163</v>
      </c>
      <c r="G11" s="42">
        <v>4.29965708256397</v>
      </c>
      <c r="H11" s="43" t="s">
        <v>13</v>
      </c>
      <c r="I11" s="60">
        <v>1.03092783505155</v>
      </c>
    </row>
    <row r="12" customHeight="1" spans="1:16">
      <c r="A12" s="46" t="s">
        <v>8</v>
      </c>
      <c r="B12" s="47">
        <v>9</v>
      </c>
      <c r="C12" s="48">
        <v>0.117585576169323</v>
      </c>
      <c r="D12" s="49" t="s">
        <v>13</v>
      </c>
      <c r="E12" s="50">
        <v>0.106213489113117</v>
      </c>
      <c r="F12" s="49" t="s">
        <v>13</v>
      </c>
      <c r="G12" s="50">
        <v>0.0263782643102084</v>
      </c>
      <c r="H12" s="51" t="s">
        <v>13</v>
      </c>
      <c r="I12" s="52">
        <v>4.12371134020619</v>
      </c>
    </row>
    <row r="13" customHeight="1" spans="1:16">
      <c r="A13" s="53" t="s">
        <v>34</v>
      </c>
      <c r="B13" s="53"/>
      <c r="C13" s="53"/>
      <c r="D13" s="53"/>
      <c r="E13" s="53"/>
      <c r="F13" s="53"/>
      <c r="G13" s="53"/>
      <c r="H13" s="53"/>
      <c r="I13" s="53"/>
    </row>
    <row r="14" customHeight="1" spans="1:16">
      <c r="A14" s="61" t="s">
        <v>28</v>
      </c>
      <c r="B14" s="61"/>
      <c r="C14" s="61"/>
      <c r="D14" s="61"/>
      <c r="E14" s="61"/>
      <c r="F14" s="61"/>
      <c r="G14" s="61"/>
      <c r="H14" s="61"/>
      <c r="I14" s="61"/>
      <c r="J14" s="62"/>
    </row>
    <row r="15" ht="13.35" customHeight="1" spans="1:16">
      <c r="A15" s="61"/>
      <c r="B15" s="61"/>
      <c r="C15" s="61"/>
      <c r="D15" s="61"/>
      <c r="E15" s="61"/>
      <c r="F15" s="61"/>
      <c r="G15" s="61"/>
      <c r="H15" s="61"/>
      <c r="I15" s="61"/>
      <c r="J15" s="62"/>
    </row>
    <row r="16" ht="11.1" customHeight="1" spans="1:16">
      <c r="A16" s="55"/>
      <c r="B16" s="55"/>
      <c r="C16" s="55"/>
      <c r="D16" s="55"/>
      <c r="E16" s="55"/>
      <c r="F16" s="55"/>
      <c r="G16" s="55"/>
      <c r="H16" s="55"/>
    </row>
    <row r="18" spans="6:9">
      <c r="F18" s="56"/>
      <c r="G18" s="56"/>
      <c r="I18" s="56"/>
    </row>
  </sheetData>
  <mergeCells count="10">
    <mergeCell ref="D3:I3"/>
    <mergeCell ref="D4:E4"/>
    <mergeCell ref="F4:G4"/>
    <mergeCell ref="H4:I4"/>
    <mergeCell ref="A13:I13"/>
    <mergeCell ref="A3:A5"/>
    <mergeCell ref="J14:J15"/>
    <mergeCell ref="A14:I15"/>
    <mergeCell ref="A1:I2"/>
    <mergeCell ref="B3:C4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8"/>
  <sheetViews>
    <sheetView workbookViewId="0">
      <selection activeCell="A1" sqref="A1:I2"/>
    </sheetView>
  </sheetViews>
  <sheetFormatPr defaultColWidth="9.14285714285714" defaultRowHeight="12.75"/>
  <cols>
    <col min="1" max="9" width="10.7142857142857" style="24" customWidth="1"/>
    <col min="10" max="16384" width="9.14285714285714" style="24"/>
  </cols>
  <sheetData>
    <row r="1" customHeight="1" spans="1:18">
      <c r="A1" s="25" t="s">
        <v>35</v>
      </c>
      <c r="B1" s="25"/>
      <c r="C1" s="25"/>
      <c r="D1" s="25"/>
      <c r="E1" s="25"/>
      <c r="F1" s="25"/>
      <c r="G1" s="25"/>
      <c r="H1" s="25"/>
      <c r="I1" s="25"/>
      <c r="J1" s="26"/>
      <c r="K1" s="26"/>
      <c r="L1" s="26"/>
      <c r="M1" s="26"/>
      <c r="N1" s="26"/>
      <c r="O1" s="26"/>
      <c r="P1" s="26"/>
      <c r="Q1" s="26"/>
      <c r="R1" s="26"/>
    </row>
    <row r="2" customHeight="1" spans="1:18">
      <c r="A2" s="25"/>
      <c r="B2" s="25"/>
      <c r="C2" s="25"/>
      <c r="D2" s="25"/>
      <c r="E2" s="25"/>
      <c r="F2" s="25"/>
      <c r="G2" s="25"/>
      <c r="H2" s="25"/>
      <c r="I2" s="25"/>
      <c r="J2" s="26"/>
      <c r="K2" s="26"/>
      <c r="L2" s="26"/>
      <c r="M2" s="26"/>
      <c r="N2" s="26"/>
      <c r="O2" s="26"/>
      <c r="P2" s="26"/>
      <c r="Q2" s="26"/>
      <c r="R2" s="26"/>
    </row>
    <row r="3" customHeight="1" spans="1:18">
      <c r="A3" s="27" t="s">
        <v>3</v>
      </c>
      <c r="B3" s="28" t="s">
        <v>4</v>
      </c>
      <c r="C3" s="28"/>
      <c r="D3" s="29" t="s">
        <v>5</v>
      </c>
      <c r="E3" s="29"/>
      <c r="F3" s="29"/>
      <c r="G3" s="29"/>
      <c r="H3" s="29"/>
      <c r="I3" s="29"/>
    </row>
    <row r="4" customHeight="1" spans="1:18">
      <c r="A4" s="27"/>
      <c r="B4" s="30"/>
      <c r="C4" s="30"/>
      <c r="D4" s="27" t="s">
        <v>6</v>
      </c>
      <c r="E4" s="27"/>
      <c r="F4" s="27" t="s">
        <v>7</v>
      </c>
      <c r="G4" s="27"/>
      <c r="H4" s="27" t="s">
        <v>8</v>
      </c>
      <c r="I4" s="27"/>
      <c r="J4"/>
    </row>
    <row r="5" customHeight="1" spans="1:18">
      <c r="A5" s="27"/>
      <c r="B5" s="31" t="s">
        <v>9</v>
      </c>
      <c r="C5" s="32" t="s">
        <v>10</v>
      </c>
      <c r="D5" s="31" t="s">
        <v>9</v>
      </c>
      <c r="E5" s="32" t="s">
        <v>10</v>
      </c>
      <c r="F5" s="31" t="s">
        <v>9</v>
      </c>
      <c r="G5" s="32" t="s">
        <v>10</v>
      </c>
      <c r="H5" s="31" t="s">
        <v>9</v>
      </c>
      <c r="I5" s="32" t="s">
        <v>10</v>
      </c>
    </row>
    <row r="6" spans="1:18">
      <c r="A6" s="33" t="s">
        <v>11</v>
      </c>
      <c r="B6" s="34">
        <v>11774</v>
      </c>
      <c r="C6" s="35">
        <v>100</v>
      </c>
      <c r="D6" s="36">
        <v>5611</v>
      </c>
      <c r="E6" s="37">
        <v>100</v>
      </c>
      <c r="F6" s="36">
        <v>6005</v>
      </c>
      <c r="G6" s="37">
        <v>100</v>
      </c>
      <c r="H6" s="36">
        <v>158</v>
      </c>
      <c r="I6" s="37">
        <v>100</v>
      </c>
    </row>
    <row r="7" spans="1:18">
      <c r="A7" s="38" t="s">
        <v>12</v>
      </c>
      <c r="B7" s="39">
        <v>2821</v>
      </c>
      <c r="C7" s="40">
        <v>23.9595719381688</v>
      </c>
      <c r="D7" s="41">
        <v>1405</v>
      </c>
      <c r="E7" s="42">
        <v>25.0400998039565</v>
      </c>
      <c r="F7" s="41">
        <v>1398</v>
      </c>
      <c r="G7" s="42">
        <v>23.2805995004163</v>
      </c>
      <c r="H7" s="43">
        <v>18</v>
      </c>
      <c r="I7" s="44">
        <v>11.3924050632911</v>
      </c>
      <c r="J7" s="44"/>
    </row>
    <row r="8" spans="1:18">
      <c r="A8" s="38" t="s">
        <v>14</v>
      </c>
      <c r="B8" s="39">
        <v>3317</v>
      </c>
      <c r="C8" s="40">
        <v>28.1722439272974</v>
      </c>
      <c r="D8" s="41">
        <v>1695</v>
      </c>
      <c r="E8" s="42">
        <v>30.2085189805739</v>
      </c>
      <c r="F8" s="41">
        <v>1559</v>
      </c>
      <c r="G8" s="42">
        <v>25.9616985845129</v>
      </c>
      <c r="H8" s="43">
        <v>63</v>
      </c>
      <c r="I8" s="44">
        <v>39.873417721519</v>
      </c>
      <c r="J8" s="44"/>
      <c r="K8" s="45" t="s">
        <v>36</v>
      </c>
    </row>
    <row r="9" spans="1:18">
      <c r="A9" s="38" t="s">
        <v>15</v>
      </c>
      <c r="B9" s="39">
        <v>3122</v>
      </c>
      <c r="C9" s="40">
        <v>26.5160523186683</v>
      </c>
      <c r="D9" s="41">
        <v>1403</v>
      </c>
      <c r="E9" s="42">
        <v>25.0044555337729</v>
      </c>
      <c r="F9" s="41">
        <v>1658</v>
      </c>
      <c r="G9" s="42">
        <v>27.6103247293922</v>
      </c>
      <c r="H9" s="43">
        <v>61</v>
      </c>
      <c r="I9" s="44">
        <v>38.6075949367089</v>
      </c>
      <c r="J9" s="44"/>
    </row>
    <row r="10" spans="1:18">
      <c r="A10" s="38" t="s">
        <v>16</v>
      </c>
      <c r="B10" s="39">
        <v>2093</v>
      </c>
      <c r="C10" s="40">
        <v>17.7764565992866</v>
      </c>
      <c r="D10" s="41">
        <v>925</v>
      </c>
      <c r="E10" s="42">
        <v>16.4854749599002</v>
      </c>
      <c r="F10" s="41">
        <v>1156</v>
      </c>
      <c r="G10" s="42">
        <v>19.2506244796003</v>
      </c>
      <c r="H10" s="43">
        <v>12</v>
      </c>
      <c r="I10" s="44">
        <v>7.59493670886076</v>
      </c>
      <c r="J10" s="44"/>
    </row>
    <row r="11" spans="1:18">
      <c r="A11" s="38" t="s">
        <v>17</v>
      </c>
      <c r="B11" s="39">
        <v>411</v>
      </c>
      <c r="C11" s="40">
        <v>3.49074231357228</v>
      </c>
      <c r="D11" s="41">
        <v>180</v>
      </c>
      <c r="E11" s="42">
        <v>3.20798431652112</v>
      </c>
      <c r="F11" s="41">
        <v>231</v>
      </c>
      <c r="G11" s="42">
        <v>3.84679433805162</v>
      </c>
      <c r="H11" s="43" t="s">
        <v>26</v>
      </c>
      <c r="I11" s="43" t="s">
        <v>26</v>
      </c>
      <c r="J11" s="43"/>
    </row>
    <row r="12" customHeight="1" spans="1:18">
      <c r="A12" s="46" t="s">
        <v>8</v>
      </c>
      <c r="B12" s="47">
        <v>10</v>
      </c>
      <c r="C12" s="48">
        <v>0.0849329030066248</v>
      </c>
      <c r="D12" s="49" t="s">
        <v>13</v>
      </c>
      <c r="E12" s="50">
        <v>0.053466405275352</v>
      </c>
      <c r="F12" s="49" t="s">
        <v>13</v>
      </c>
      <c r="G12" s="50">
        <v>0.0499583680266445</v>
      </c>
      <c r="H12" s="51" t="s">
        <v>13</v>
      </c>
      <c r="I12" s="52">
        <v>2.53164556962025</v>
      </c>
      <c r="J12" s="43"/>
    </row>
    <row r="13" customHeight="1" spans="1:18">
      <c r="A13" s="53" t="s">
        <v>37</v>
      </c>
      <c r="B13" s="53"/>
      <c r="C13" s="53"/>
      <c r="D13" s="53"/>
      <c r="E13" s="53"/>
      <c r="F13" s="53"/>
      <c r="G13" s="53"/>
      <c r="H13" s="53"/>
      <c r="I13" s="53"/>
    </row>
    <row r="14" ht="13.35" customHeight="1" spans="1:18">
      <c r="A14" s="54" t="s">
        <v>38</v>
      </c>
      <c r="B14" s="54"/>
      <c r="C14" s="54"/>
      <c r="D14" s="54"/>
      <c r="E14" s="54"/>
      <c r="F14" s="54"/>
      <c r="G14" s="54"/>
      <c r="H14" s="54"/>
      <c r="I14" s="54"/>
    </row>
    <row r="15" spans="1:18">
      <c r="A15" s="54"/>
      <c r="B15" s="54"/>
      <c r="C15" s="54"/>
      <c r="D15" s="54"/>
      <c r="E15" s="54"/>
      <c r="F15" s="54"/>
      <c r="G15" s="54"/>
      <c r="H15" s="54"/>
      <c r="I15" s="54"/>
    </row>
    <row r="16" ht="11.1" customHeight="1" spans="1:18">
      <c r="A16" s="55"/>
      <c r="B16" s="55"/>
      <c r="C16" s="55"/>
      <c r="D16" s="55"/>
      <c r="E16" s="55"/>
      <c r="F16" s="55"/>
      <c r="G16" s="55"/>
      <c r="H16" s="55"/>
    </row>
    <row r="18" spans="6:9">
      <c r="F18" s="56"/>
      <c r="G18" s="56"/>
      <c r="I18" s="56"/>
    </row>
  </sheetData>
  <mergeCells count="10">
    <mergeCell ref="D3:I3"/>
    <mergeCell ref="D4:E4"/>
    <mergeCell ref="F4:G4"/>
    <mergeCell ref="H4:I4"/>
    <mergeCell ref="A13:I13"/>
    <mergeCell ref="A3:A5"/>
    <mergeCell ref="A14:I15"/>
    <mergeCell ref="A1:I2"/>
    <mergeCell ref="J1:R2"/>
    <mergeCell ref="B3:C4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workbookViewId="0">
      <selection activeCell="A1" sqref="A1:B1"/>
    </sheetView>
  </sheetViews>
  <sheetFormatPr defaultColWidth="11.5714285714286" defaultRowHeight="12.75" outlineLevelCol="3"/>
  <cols>
    <col min="1" max="1" width="26.5714285714286" style="1" customWidth="1"/>
    <col min="2" max="2" width="62.5714285714286" style="2" customWidth="1"/>
    <col min="3" max="3" width="41.4285714285714" style="3" customWidth="1"/>
    <col min="4" max="4" width="58.8571428571429" style="4" customWidth="1"/>
    <col min="5" max="16384" width="11.5714285714286" style="4"/>
  </cols>
  <sheetData>
    <row r="1" ht="16.5" spans="1:4">
      <c r="A1" s="5" t="s">
        <v>39</v>
      </c>
      <c r="B1" s="6"/>
      <c r="D1" s="7"/>
    </row>
    <row r="2" spans="1:4">
      <c r="A2" s="8" t="s">
        <v>40</v>
      </c>
      <c r="B2" s="9" t="s">
        <v>41</v>
      </c>
      <c r="D2" s="7"/>
    </row>
    <row r="3" spans="1:4">
      <c r="A3" s="10" t="s">
        <v>42</v>
      </c>
      <c r="B3" s="11" t="s">
        <v>43</v>
      </c>
      <c r="D3" s="7"/>
    </row>
    <row r="4" spans="1:4">
      <c r="A4" s="10" t="s">
        <v>44</v>
      </c>
      <c r="B4" s="11" t="s">
        <v>45</v>
      </c>
      <c r="D4" s="7"/>
    </row>
    <row r="5" spans="1:4">
      <c r="A5" s="10" t="s">
        <v>46</v>
      </c>
      <c r="B5" s="11" t="s">
        <v>47</v>
      </c>
      <c r="D5" s="7"/>
    </row>
    <row r="6" ht="27" customHeight="1" spans="1:4">
      <c r="A6" s="10" t="s">
        <v>48</v>
      </c>
      <c r="B6" s="11" t="s">
        <v>49</v>
      </c>
      <c r="D6"/>
    </row>
    <row r="7" ht="25.5" customHeight="1" spans="1:4">
      <c r="A7" s="12" t="s">
        <v>50</v>
      </c>
      <c r="B7" s="13" t="s">
        <v>51</v>
      </c>
      <c r="D7" s="7"/>
    </row>
    <row r="8" ht="13.5" spans="1:4">
      <c r="A8" s="14" t="s">
        <v>52</v>
      </c>
      <c r="B8" s="15" t="s">
        <v>5</v>
      </c>
      <c r="D8" s="7"/>
    </row>
    <row r="9" customHeight="1" spans="1:4">
      <c r="A9" s="10" t="s">
        <v>53</v>
      </c>
      <c r="B9" s="11" t="s">
        <v>54</v>
      </c>
      <c r="D9" s="7"/>
    </row>
    <row r="10" ht="25.5" customHeight="1" spans="1:4">
      <c r="A10" s="16" t="s">
        <v>55</v>
      </c>
      <c r="B10" s="17" t="s">
        <v>56</v>
      </c>
      <c r="D10" s="7"/>
    </row>
    <row r="11" customHeight="1" spans="1:4">
      <c r="A11" s="18" t="s">
        <v>57</v>
      </c>
      <c r="B11" s="19" t="s">
        <v>58</v>
      </c>
      <c r="D11" s="7"/>
    </row>
    <row r="12" customHeight="1" spans="1:4">
      <c r="A12" s="10" t="s">
        <v>53</v>
      </c>
      <c r="B12" s="11" t="s">
        <v>54</v>
      </c>
      <c r="D12" s="7"/>
    </row>
    <row r="13" ht="36" customHeight="1" spans="1:4">
      <c r="A13" s="16" t="s">
        <v>55</v>
      </c>
      <c r="B13" s="17" t="s">
        <v>59</v>
      </c>
      <c r="D13" s="7"/>
    </row>
    <row r="14" customHeight="1" spans="1:4">
      <c r="A14" s="18" t="s">
        <v>60</v>
      </c>
      <c r="B14" s="19" t="s">
        <v>61</v>
      </c>
      <c r="D14" s="7"/>
    </row>
    <row r="15" ht="24" spans="1:4">
      <c r="A15" s="20" t="s">
        <v>62</v>
      </c>
      <c r="B15" s="21" t="s">
        <v>63</v>
      </c>
      <c r="D15" s="7"/>
    </row>
    <row r="16" ht="24" spans="1:4">
      <c r="A16" s="10" t="s">
        <v>64</v>
      </c>
      <c r="B16" s="11" t="s">
        <v>63</v>
      </c>
      <c r="D16" s="7"/>
    </row>
    <row r="17" spans="1:4">
      <c r="A17" s="10" t="s">
        <v>65</v>
      </c>
      <c r="B17" s="11" t="s">
        <v>63</v>
      </c>
      <c r="D17" s="7"/>
    </row>
    <row r="18" ht="50.25" customHeight="1" spans="1:4">
      <c r="A18" s="16" t="s">
        <v>66</v>
      </c>
      <c r="B18" s="13" t="s">
        <v>67</v>
      </c>
      <c r="C18" s="22"/>
      <c r="D18" s="7"/>
    </row>
    <row r="21" spans="1:4">
      <c r="B21" s="23"/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PS_CDNNyA_AX06</vt:lpstr>
      <vt:lpstr>2025</vt:lpstr>
      <vt:lpstr>2024</vt:lpstr>
      <vt:lpstr>2023</vt:lpstr>
      <vt:lpstr>2022</vt:lpstr>
      <vt:lpstr>2021</vt:lpstr>
      <vt:lpstr>2020</vt:lpstr>
      <vt:lpstr>2019</vt:lpstr>
      <vt:lpstr>Ficha técnica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Rosalia</dc:creator>
  <cp:lastModifiedBy>ppentimalleramos</cp:lastModifiedBy>
  <dcterms:created xsi:type="dcterms:W3CDTF">2020-07-21T16:38:00Z</dcterms:created>
  <dcterms:modified xsi:type="dcterms:W3CDTF">2026-09-23T13:45:57Z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E020B0BE13C34D3595587D85B9B1EACC_13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