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RV03\Centro_Doc\BANCO DE DATOS\CARPETAS BCO DE DATOS\MEDIO AMBIENTE\CONTAMINANTES\"/>
    </mc:Choice>
  </mc:AlternateContent>
  <bookViews>
    <workbookView xWindow="0" yWindow="0" windowWidth="22065" windowHeight="6720" tabRatio="953"/>
  </bookViews>
  <sheets>
    <sheet name="MA_CAU_AX03" sheetId="10" r:id="rId1"/>
    <sheet name="2025" sheetId="28" r:id="rId2"/>
    <sheet name="2024" sheetId="27" r:id="rId3"/>
    <sheet name="2023" sheetId="26" r:id="rId4"/>
    <sheet name="2022" sheetId="25" r:id="rId5"/>
    <sheet name="2021" sheetId="24" r:id="rId6"/>
    <sheet name="2020" sheetId="23" r:id="rId7"/>
    <sheet name="2019" sheetId="22" r:id="rId8"/>
    <sheet name="2018" sheetId="21" r:id="rId9"/>
    <sheet name="2017" sheetId="20" r:id="rId10"/>
    <sheet name="2016" sheetId="1" r:id="rId11"/>
    <sheet name="2015" sheetId="2" r:id="rId12"/>
    <sheet name="2014" sheetId="3" r:id="rId13"/>
    <sheet name="2013" sheetId="4" r:id="rId14"/>
    <sheet name="2012" sheetId="7" r:id="rId15"/>
    <sheet name="2011" sheetId="8" r:id="rId16"/>
    <sheet name="2010" sheetId="11" r:id="rId17"/>
    <sheet name="2009" sheetId="12" r:id="rId18"/>
    <sheet name="2008" sheetId="13" r:id="rId19"/>
    <sheet name="2007" sheetId="14" r:id="rId20"/>
    <sheet name="2006" sheetId="15" r:id="rId21"/>
    <sheet name="2005" sheetId="16" r:id="rId22"/>
    <sheet name="2004" sheetId="18" r:id="rId23"/>
    <sheet name="2003" sheetId="17" r:id="rId24"/>
    <sheet name="Ficha técnica" sheetId="9" r:id="rId25"/>
  </sheets>
  <externalReferences>
    <externalReference r:id="rId26"/>
  </externalReferences>
  <definedNames>
    <definedName name="_xlnm.Print_Area" localSheetId="9">'2017'!$A$1:$P$22</definedName>
    <definedName name="_xlnm.Print_Area" localSheetId="8">'2018'!$A$1:$P$22</definedName>
    <definedName name="_xlnm.Print_Area" localSheetId="7">'2019'!$A$1:$O$21</definedName>
    <definedName name="_xlnm.Print_Area" localSheetId="6">'2020'!$A$1:$O$21</definedName>
    <definedName name="_xlnm.Print_Area" localSheetId="5">'2021'!$A$1:$O$22</definedName>
    <definedName name="_xlnm.Print_Area" localSheetId="4">'2022'!$A$1:$O$22</definedName>
    <definedName name="REGISTRO_DE_ORGANIZACIONES_DE_ACCION_COMUNITARIA__UNIFICADAS_">'[1]R.O.A.C. no usada'!$A$1:$AA$2146</definedName>
  </definedNames>
  <calcPr calcId="162913"/>
</workbook>
</file>

<file path=xl/calcChain.xml><?xml version="1.0" encoding="utf-8"?>
<calcChain xmlns="http://schemas.openxmlformats.org/spreadsheetml/2006/main">
  <c r="O5" i="28" l="1"/>
  <c r="N5" i="28"/>
  <c r="M5" i="28"/>
  <c r="L5" i="28"/>
  <c r="K5" i="28"/>
  <c r="J5" i="28"/>
  <c r="I5" i="28"/>
  <c r="H5" i="28"/>
  <c r="G5" i="28"/>
  <c r="F5" i="28"/>
  <c r="E5" i="28"/>
  <c r="D5" i="28"/>
  <c r="C5" i="28"/>
  <c r="B5" i="28"/>
  <c r="O5" i="27" l="1"/>
  <c r="N5" i="27"/>
  <c r="M5" i="27"/>
  <c r="L5" i="27"/>
  <c r="K5" i="27"/>
  <c r="J5" i="27"/>
  <c r="I5" i="27"/>
  <c r="H5" i="27"/>
  <c r="G5" i="27"/>
  <c r="F5" i="27"/>
  <c r="E5" i="27"/>
  <c r="D5" i="27"/>
  <c r="C5" i="27"/>
  <c r="B5" i="27"/>
  <c r="K5" i="26" l="1"/>
  <c r="N5" i="26"/>
  <c r="C5" i="26"/>
  <c r="O5" i="26" l="1"/>
  <c r="M5" i="26"/>
  <c r="L5" i="26"/>
  <c r="J5" i="26"/>
  <c r="I5" i="26"/>
  <c r="H5" i="26"/>
  <c r="G5" i="26"/>
  <c r="F5" i="26"/>
  <c r="E5" i="26"/>
  <c r="D5" i="26"/>
  <c r="B5" i="26"/>
  <c r="B5" i="12" l="1"/>
</calcChain>
</file>

<file path=xl/sharedStrings.xml><?xml version="1.0" encoding="utf-8"?>
<sst xmlns="http://schemas.openxmlformats.org/spreadsheetml/2006/main" count="1963" uniqueCount="182">
  <si>
    <t>Mes</t>
  </si>
  <si>
    <t>N° de  días muestreados</t>
  </si>
  <si>
    <r>
      <t>Concentración promedio de 24 horas</t>
    </r>
    <r>
      <rPr>
        <vertAlign val="superscript"/>
        <sz val="9"/>
        <rFont val="Arial"/>
        <family val="2"/>
      </rPr>
      <t>1</t>
    </r>
  </si>
  <si>
    <r>
      <t>Concentración promedio de 8 horas</t>
    </r>
    <r>
      <rPr>
        <vertAlign val="superscript"/>
        <sz val="9"/>
        <rFont val="Arial"/>
        <family val="2"/>
      </rPr>
      <t>2</t>
    </r>
  </si>
  <si>
    <r>
      <t>Concentraciones máximas de 1 hora</t>
    </r>
    <r>
      <rPr>
        <vertAlign val="superscript"/>
        <sz val="9"/>
        <rFont val="Arial"/>
        <family val="2"/>
      </rPr>
      <t>3</t>
    </r>
  </si>
  <si>
    <t>Promedio de 8 horas (de 0 a 8 hs.)</t>
  </si>
  <si>
    <t>Promedio de 8 horas (de 8 a 16 hs.)</t>
  </si>
  <si>
    <t>Promedio de 8 horas (de 16 a 24 hs.)</t>
  </si>
  <si>
    <t>Promedio</t>
  </si>
  <si>
    <t>Percentil 95</t>
  </si>
  <si>
    <t>Días con excedencia</t>
  </si>
  <si>
    <t>Total</t>
  </si>
  <si>
    <t>-</t>
  </si>
  <si>
    <t>Enero</t>
  </si>
  <si>
    <t>Febrero</t>
  </si>
  <si>
    <t>Marzo</t>
  </si>
  <si>
    <t>Abril</t>
  </si>
  <si>
    <t>Mayo</t>
  </si>
  <si>
    <t>Junio</t>
  </si>
  <si>
    <t>Julio</t>
  </si>
  <si>
    <t>Agosto</t>
  </si>
  <si>
    <t>Septiembre</t>
  </si>
  <si>
    <t>Octubre</t>
  </si>
  <si>
    <t>Noviembre</t>
  </si>
  <si>
    <t>Diciembre</t>
  </si>
  <si>
    <r>
      <t>1</t>
    </r>
    <r>
      <rPr>
        <sz val="8"/>
        <rFont val="Arial"/>
        <family val="2"/>
      </rPr>
      <t xml:space="preserve"> Valor límite admisible: 2,6 PPM (Ordenanza Nº 39.025).</t>
    </r>
  </si>
  <si>
    <r>
      <t>2</t>
    </r>
    <r>
      <rPr>
        <sz val="8"/>
        <rFont val="Arial"/>
        <family val="2"/>
      </rPr>
      <t xml:space="preserve"> Valor límite admisible: 10 PPM (Ley Nacional Nº 20.284) y 10 mg/m</t>
    </r>
    <r>
      <rPr>
        <vertAlign val="superscript"/>
        <sz val="8"/>
        <rFont val="Arial"/>
        <family val="2"/>
      </rPr>
      <t>3</t>
    </r>
    <r>
      <rPr>
        <sz val="8"/>
        <rFont val="Arial"/>
        <family val="2"/>
      </rPr>
      <t xml:space="preserve"> // 8,7 PPM (Guías de la Organización Mundial de la Salud).</t>
    </r>
  </si>
  <si>
    <r>
      <t>3</t>
    </r>
    <r>
      <rPr>
        <sz val="8"/>
        <rFont val="Arial"/>
        <family val="2"/>
      </rPr>
      <t xml:space="preserve"> Valor límite admisible: 50 PPM (Ley Nacional Nº 20.284).</t>
    </r>
  </si>
  <si>
    <r>
      <t>Nota:</t>
    </r>
    <r>
      <rPr>
        <sz val="8"/>
        <rFont val="Arial"/>
        <family val="2"/>
      </rPr>
      <t xml:space="preserve"> las concentraciones promedio de 8 horas y las concentraciones máximas de 1 hora no registran días con excedencia. </t>
    </r>
  </si>
  <si>
    <r>
      <t>Fuente</t>
    </r>
    <r>
      <rPr>
        <sz val="8"/>
        <rFont val="Arial"/>
        <family val="2"/>
      </rPr>
      <t>: Ministerio de Ambiente y Espacio Público (GCBA). Agencia de Protección Ambiental. Dirección General de Control Ambiental. Gerencia Operativa de Determinaciones Ambientales y Laboratorio. Estación de Referencia Parque Centenario.</t>
    </r>
  </si>
  <si>
    <t>Máxima</t>
  </si>
  <si>
    <t>Monóxido de carbono (PPM), días muestreados, concentraciones promedio de 24 horas y de 8 horas, y concentraciones máximas de 1 hora. Ciudad de Buenos Aires. Enero / diciembre 2016</t>
  </si>
  <si>
    <t>Monóxido de carbono (PPM), días muestreados, concentraciones promedio de 24 horas y de 8 horas, y concentraciones máximas de 1 hora. Ciudad de Buenos Aires. Enero / diciembre 2015</t>
  </si>
  <si>
    <t>Monóxido de carbono (PPM), días muestreados, concentraciones promedio de 24 horas y de 8 horas, y concentraciones máximas de 1 hora. Ciudad de Buenos Aires. Enero / diciembre 2014</t>
  </si>
  <si>
    <t>Máximo</t>
  </si>
  <si>
    <t>Monóxido de carbono (PPM), días muestreados, concentraciones promedio de 24 horas y de 8 horas, y concentraciones máximas de 1 hora. Ciudad de Buenos Aires. Enero / diciembre 2013</t>
  </si>
  <si>
    <r>
      <t>Fuente</t>
    </r>
    <r>
      <rPr>
        <sz val="8"/>
        <rFont val="Arial"/>
        <family val="2"/>
      </rPr>
      <t>: Ministerio de Ambiente y Espacio Público (GCBA). Agencia de Protección Ambiental. Dirección General de Evaluación Técnica. Gerencia Operativa de Determinaciones Ambientales y Laboratorio. Estación de Referencia Parque Centenario.</t>
    </r>
  </si>
  <si>
    <t>Monóxido de carbono (PPM), días muestreados, concentraciones promedio de 24 horas y de 8 horas, y concentraciones máximas de 1 hora. Ciudad de Buenos Aires. Enero / diciembre 2012</t>
  </si>
  <si>
    <t>Monóxido de carbono (PPM), días muestreados, concentraciones promedio de 24 horas y de 8 horas y concentraciones máximas de 1 hora  por mes. Ciudad de Buenos Aires. Año 2011</t>
  </si>
  <si>
    <t>.</t>
  </si>
  <si>
    <r>
      <t>Fuente</t>
    </r>
    <r>
      <rPr>
        <sz val="8"/>
        <rFont val="Arial"/>
        <family val="2"/>
      </rPr>
      <t>: Ministerio de Ambiente y Espacio Público (GCBA). Agencia de Protección Ambiental. Dirección General de Control. Unidad de Coordinación de Determinaciones Ambientales y Laboratorio. Estación de Referencia Parque Centenario.</t>
    </r>
  </si>
  <si>
    <t xml:space="preserve">FICHA TECNICA </t>
  </si>
  <si>
    <t>Archivo</t>
  </si>
  <si>
    <t xml:space="preserve">Área Temática </t>
  </si>
  <si>
    <t>Medio Ambiente</t>
  </si>
  <si>
    <t xml:space="preserve">Tema </t>
  </si>
  <si>
    <t>Subtema</t>
  </si>
  <si>
    <t>No corresponde</t>
  </si>
  <si>
    <t>Serie</t>
  </si>
  <si>
    <t>Objetivo</t>
  </si>
  <si>
    <t>Llevar un registro del nivel de las concentraciones de óxido de nítrogeno en la atmósfera de la CABA</t>
  </si>
  <si>
    <t>Variable 1</t>
  </si>
  <si>
    <t xml:space="preserve">Definición Operativa </t>
  </si>
  <si>
    <t>Unidad de Medida</t>
  </si>
  <si>
    <t>Método de Cálculo (formula)</t>
  </si>
  <si>
    <t>Variable 2</t>
  </si>
  <si>
    <t>Variable 3</t>
  </si>
  <si>
    <t>Periodicidad de Recepción (secundaria)</t>
  </si>
  <si>
    <t>Anual</t>
  </si>
  <si>
    <t>Periodicidad de recolección (primaria)</t>
  </si>
  <si>
    <t xml:space="preserve">Periodicidad de Difusión </t>
  </si>
  <si>
    <t>Fuente</t>
  </si>
  <si>
    <t>MA_CAU_AX03</t>
  </si>
  <si>
    <t>Concentración de monóxido de carbono</t>
  </si>
  <si>
    <t>Nivel de contaminación atmosférica por concentración de monóxido de carbono en aire ambiente urbano. El monóxido de carbono (CO) es un gas venenoso, incoloro, sin sabor ni olor. Se genera como producto de desecho en la combustión incompleta de carbón, madera, aceite y otros combustibles productos del petróleo (por ejemplo, gasolina, propano, etc.). La fuente principal de CO son los motores de combustión interna, las operaciones industriales, tales como la reparación de automóviles, refinación del petróleo y manufactura de acero y productos químicos.</t>
  </si>
  <si>
    <t>Concentraciones promedio de monóxido de carbono</t>
  </si>
  <si>
    <t>Días</t>
  </si>
  <si>
    <t>Cantidad de días en los que se tomaron muestras</t>
  </si>
  <si>
    <t>Año 2015</t>
  </si>
  <si>
    <t>Año 2016</t>
  </si>
  <si>
    <t>Año 2014</t>
  </si>
  <si>
    <t>Año 2013</t>
  </si>
  <si>
    <t>Año 2012</t>
  </si>
  <si>
    <t>Año 2011</t>
  </si>
  <si>
    <t>Monóxido de carbono (PPM), días muestreados, concentraciones promedio de 24 horas y de 8 horas y concentraciones máximas de 1 hora  por mes. Ciudad de Buenos Aires. Año 2010</t>
  </si>
  <si>
    <r>
      <t>1</t>
    </r>
    <r>
      <rPr>
        <sz val="8"/>
        <rFont val="Arial"/>
        <family val="2"/>
      </rPr>
      <t xml:space="preserve"> Valor límite admisible: 2,6 PPM (Ordenanza 39025).</t>
    </r>
  </si>
  <si>
    <r>
      <t>2</t>
    </r>
    <r>
      <rPr>
        <sz val="8"/>
        <rFont val="Arial"/>
        <family val="2"/>
      </rPr>
      <t xml:space="preserve"> Valor límite admisible: 10 PPM (Ley Nacional 20284) y 10 mg/m3 // 8,7 PPM (Guías de la OMS).</t>
    </r>
  </si>
  <si>
    <r>
      <t>3</t>
    </r>
    <r>
      <rPr>
        <sz val="8"/>
        <rFont val="Arial"/>
        <family val="2"/>
      </rPr>
      <t xml:space="preserve"> Valor límite admisible: 50 PPM (Ley Nacional 20284).</t>
    </r>
  </si>
  <si>
    <t>La estación Palermo de Monitoreo Atmosférico fue desactivada por razones operativas el 30 de junio de 2010.</t>
  </si>
  <si>
    <r>
      <t>Fuente</t>
    </r>
    <r>
      <rPr>
        <sz val="8"/>
        <rFont val="Arial"/>
        <family val="2"/>
      </rPr>
      <t>: Ministerio de Ambiente y Espacio Público (GCBA). Agencia de Protección Ambiental. Dirección General de Control. Unidad de Coordinación de Determinaciones Ambientales y Laboratorio. Estación de Referencia Palermo.</t>
    </r>
  </si>
  <si>
    <t>Monóxido de carbono (PPM), días muestreados, concentraciones promedio de 24 horas y de 8 horas y concentraciones máximas de 1 hora  por mes. Ciudad de Buenos Aires. Año 2009</t>
  </si>
  <si>
    <r>
      <t>Concentración promedio de 24 hs</t>
    </r>
    <r>
      <rPr>
        <vertAlign val="superscript"/>
        <sz val="9"/>
        <rFont val="Arial"/>
        <family val="2"/>
      </rPr>
      <t>1</t>
    </r>
  </si>
  <si>
    <r>
      <t>Concentración promedio de 8 hs</t>
    </r>
    <r>
      <rPr>
        <vertAlign val="superscript"/>
        <sz val="9"/>
        <rFont val="Arial"/>
        <family val="2"/>
      </rPr>
      <t>2</t>
    </r>
  </si>
  <si>
    <t>Promedio de 8 hs. (de 0 a 8 hs.)</t>
  </si>
  <si>
    <t>Promedio de 8 hs. (de 8 a 16 hs.)</t>
  </si>
  <si>
    <t>Promedio de 8 hs. (de 16 a 24 hs.)</t>
  </si>
  <si>
    <t>Monóxido de carbono (PPM), días muestreados, concentraciones promedio de 24 horas y de 8 horas y concentraciones máximas de 1 hora  por mes. Ciudad de Buenos Aires. Año 2008</t>
  </si>
  <si>
    <t>...</t>
  </si>
  <si>
    <t>Monóxido de carbono, días muestreados, concentraciones promedio de 24 horas y de 8 horas y concentraciones máximas de  1 hora y de 20 minutos según mes. Ciudad de Buenos Aires. Año 2007</t>
  </si>
  <si>
    <t>Concentración promedio de 24 hs.</t>
  </si>
  <si>
    <t>Concentración promedio de 8 hs.</t>
  </si>
  <si>
    <t>Concentraciones máximas de 1 hora</t>
  </si>
  <si>
    <t>Concentraciones máximas de 20 minutos</t>
  </si>
  <si>
    <t xml:space="preserve">máximas de </t>
  </si>
  <si>
    <t>(PPM)</t>
  </si>
  <si>
    <r>
      <t>Nota:</t>
    </r>
    <r>
      <rPr>
        <sz val="8"/>
        <rFont val="Arial"/>
        <family val="2"/>
      </rPr>
      <t xml:space="preserve"> Valores límite admisibles:</t>
    </r>
  </si>
  <si>
    <t>- Concentraciones promedio de 24 hs.: 2,6 PPM, según Ordenanza N° 39.025</t>
  </si>
  <si>
    <r>
      <t>- Concentraciones promedio de 8 horas: 10 PPM, según Ley Nacional 20284 y 10 mg/m</t>
    </r>
    <r>
      <rPr>
        <vertAlign val="superscript"/>
        <sz val="8"/>
        <rFont val="Arial"/>
        <family val="2"/>
      </rPr>
      <t>3</t>
    </r>
    <r>
      <rPr>
        <sz val="8"/>
        <rFont val="Arial"/>
        <family val="2"/>
      </rPr>
      <t xml:space="preserve"> según guías de la OMS.</t>
    </r>
  </si>
  <si>
    <t>- Concentraciones máximas de 1 hora: 50 PPM, según Ley Nacional 20284</t>
  </si>
  <si>
    <t>- Concentraciones máximas de 20 minutos: 13,1 PPM, según Ordenanza N° 39.025</t>
  </si>
  <si>
    <t xml:space="preserve">Las concentraciones promedio de 8 horas, las concentraciones máximas de 1 hora no registraron días con excedencia. </t>
  </si>
  <si>
    <r>
      <t>Fuente:</t>
    </r>
    <r>
      <rPr>
        <sz val="8"/>
        <rFont val="Arial"/>
        <family val="2"/>
      </rPr>
      <t xml:space="preserve"> Agencia de Protección Ambiental. Laboratorio Calidad Ambiental</t>
    </r>
  </si>
  <si>
    <t>Monóxido de carbono, días muestreados, concentraciones promedio de 24 horas y de 8 horas y concentraciones máximas de 1 hora y de 20 minutos según mes.</t>
  </si>
  <si>
    <t>Ciudad de Buenos Aires. Año 2006</t>
  </si>
  <si>
    <t>(de 0 a 8 hs.)</t>
  </si>
  <si>
    <t>(de 8 a 16 hs.)</t>
  </si>
  <si>
    <t>20 minutos</t>
  </si>
  <si>
    <t>excedencia</t>
  </si>
  <si>
    <r>
      <t>Nota:</t>
    </r>
    <r>
      <rPr>
        <sz val="8"/>
        <rFont val="Arial"/>
        <family val="2"/>
      </rPr>
      <t xml:space="preserve"> </t>
    </r>
    <r>
      <rPr>
        <b/>
        <sz val="8"/>
        <rFont val="Arial"/>
        <family val="2"/>
      </rPr>
      <t>Valores límite admisibles:</t>
    </r>
  </si>
  <si>
    <r>
      <t>Fuente:</t>
    </r>
    <r>
      <rPr>
        <sz val="8"/>
        <rFont val="Arial"/>
        <family val="2"/>
      </rPr>
      <t xml:space="preserve"> Secretaría de Seguridad. Dirección General Control de la Calidad Ambiental. </t>
    </r>
  </si>
  <si>
    <t>Monóxido de carbono, días muestreados, concentraciones promedio de 24 horas y 8 horas y concentraciones máximas de 1 hora y de 20 minutos según mes. Ciudad de Buenos Aires. Año 2005</t>
  </si>
  <si>
    <t>N° de  días muestreados</t>
  </si>
  <si>
    <t>Concentración</t>
  </si>
  <si>
    <t>Promedio de 24 hs.</t>
  </si>
  <si>
    <t>Promedio de 8 hs.</t>
  </si>
  <si>
    <t>(de 16 a 24 hs.)</t>
  </si>
  <si>
    <t>2.3</t>
  </si>
  <si>
    <t>1.9</t>
  </si>
  <si>
    <t>1.0</t>
  </si>
  <si>
    <t>2.5</t>
  </si>
  <si>
    <t>1.7</t>
  </si>
  <si>
    <t>1.3</t>
  </si>
  <si>
    <t>2.1</t>
  </si>
  <si>
    <t>1.5</t>
  </si>
  <si>
    <t>3.7</t>
  </si>
  <si>
    <t>4.7</t>
  </si>
  <si>
    <t>s/d</t>
  </si>
  <si>
    <r>
      <t>Nota:</t>
    </r>
    <r>
      <rPr>
        <sz val="8"/>
        <rFont val="Arial"/>
        <family val="2"/>
      </rPr>
      <t xml:space="preserve"> Valores límite admisibles:   - Concentraciones promedio de 24 hs.: 2,6 PPM, según Ordenanza N° 39.025</t>
    </r>
  </si>
  <si>
    <r>
      <t xml:space="preserve">                                                     - Concentraciones promedio de 8 horas: 10 PPM, según Ley Nacional 20284 y 10 mg/m</t>
    </r>
    <r>
      <rPr>
        <vertAlign val="superscript"/>
        <sz val="8"/>
        <rFont val="Arial"/>
        <family val="2"/>
      </rPr>
      <t>3</t>
    </r>
    <r>
      <rPr>
        <sz val="8"/>
        <rFont val="Arial"/>
        <family val="2"/>
      </rPr>
      <t xml:space="preserve"> según guías de la OMS.</t>
    </r>
  </si>
  <si>
    <t xml:space="preserve">                                                     - Concentraciones máximas de 1 hora: 50 PPM, según Ley Nacional 20284</t>
  </si>
  <si>
    <t xml:space="preserve">                                                     - Concentraciones máximas de 20 minutos: 13,1 PPM, según Ordenanza N° 39.025</t>
  </si>
  <si>
    <t>Las concentraciones promedio de 8 horas, las concentraciones máximas de 1 hora y de 20 minutos no registraron días con excedencia.  Los promedios de 20 min registraron una excedencia en el mes de abril.</t>
  </si>
  <si>
    <r>
      <t>Fuente:</t>
    </r>
    <r>
      <rPr>
        <sz val="8"/>
        <rFont val="Arial"/>
        <family val="2"/>
      </rPr>
      <t xml:space="preserve"> Dirección General de Estadística y Censos (GCBA) sobre la base de datos de la Dirección General Control de la Calidad Ambiental. Secretaría de Seguridad.</t>
    </r>
  </si>
  <si>
    <t>Monóxido de carbono, días muestreados, concentraciones promedio de 24 horas y 8 horas y concentraciones máximas de 1 hora y de 20 minutos según mes. Ciudad de Buenos Aires. Año 2003</t>
  </si>
  <si>
    <r>
      <t>Nota:</t>
    </r>
    <r>
      <rPr>
        <sz val="8"/>
        <rFont val="Arial"/>
        <family val="2"/>
      </rPr>
      <t xml:space="preserve"> valores límite admisibles:</t>
    </r>
  </si>
  <si>
    <t>   - Concentraciones promedio 24 hs.: 2,6 PPM, según Ordenanza N° 39.025</t>
  </si>
  <si>
    <r>
      <t>   - Concentraciones promedio de 8 horas: 10 PPM, según Ley Nacional 20284 y 10 mg/m</t>
    </r>
    <r>
      <rPr>
        <vertAlign val="superscript"/>
        <sz val="8"/>
        <rFont val="Arial"/>
        <family val="2"/>
      </rPr>
      <t>3</t>
    </r>
    <r>
      <rPr>
        <sz val="8"/>
        <rFont val="Arial"/>
        <family val="2"/>
      </rPr>
      <t xml:space="preserve"> según guías de la OMS.</t>
    </r>
  </si>
  <si>
    <t>   - Concentraciones máximas de 1 hora: 50 PPM, según Ley Nacional 20284</t>
  </si>
  <si>
    <t>   - Concentraciones máximas de 20 minutos: 13,1 PPM, según Ordenanza N° 39.025</t>
  </si>
  <si>
    <t xml:space="preserve">Las concentraciones promedio de 8 horas, las concentraciones máximas de 1 hora y 20 minutos no registraron días con excedencia. </t>
  </si>
  <si>
    <r>
      <t>Fuente:</t>
    </r>
    <r>
      <rPr>
        <sz val="8"/>
        <rFont val="Arial"/>
        <family val="2"/>
      </rPr>
      <t xml:space="preserve"> Dirección General de Estadística y Censos (GCBA) sobre la base de datos de la Dirección General de Política y Evaluación Medioambiental.  Secretaría de Gobierno y Control Comunal.</t>
    </r>
  </si>
  <si>
    <t>Monóxido de carbono, días muestreados, concentraciones promedio de 24 horas y 8 horas y concentraciones máximas de 1 hora y de 20 minutos según mes. Ciudad de Buenos Aires. Año 2004</t>
  </si>
  <si>
    <t>Año 2010</t>
  </si>
  <si>
    <t>Año 2009</t>
  </si>
  <si>
    <t>Año 2008</t>
  </si>
  <si>
    <t>Año 2007</t>
  </si>
  <si>
    <t>Año 2006</t>
  </si>
  <si>
    <t>Año 2005</t>
  </si>
  <si>
    <t>Año 2004</t>
  </si>
  <si>
    <t>Año 2003</t>
  </si>
  <si>
    <t>Contaminantes</t>
  </si>
  <si>
    <t>Monóxido de carbono (PPM), días muestreados, concentraciones promedio de 24 horas y de 8 horas, y concentraciones máximas de 1 hora. Ciudad de Buenos Aires. Enero/diciembre 2017</t>
  </si>
  <si>
    <t>Año 2017</t>
  </si>
  <si>
    <t>Monóxido de carbono (PPM), días muestreados, concentraciones promedio de 24 horas y de 8 horas, y concentraciones máximas de 1 hora. Ciudad de Buenos Aires. Enero/diciembre 2018</t>
  </si>
  <si>
    <t>Año 2018</t>
  </si>
  <si>
    <t>…</t>
  </si>
  <si>
    <t>Mínima</t>
  </si>
  <si>
    <r>
      <t>2</t>
    </r>
    <r>
      <rPr>
        <sz val="8"/>
        <rFont val="Arial"/>
        <family val="2"/>
      </rPr>
      <t xml:space="preserve"> Valor límite admisible: 9 PPM (LEY 1356-GCBA)/( National Ambient Air Quality Standards (NAAQS)-EPA)</t>
    </r>
  </si>
  <si>
    <r>
      <t>3</t>
    </r>
    <r>
      <rPr>
        <sz val="8"/>
        <rFont val="Arial"/>
        <family val="2"/>
      </rPr>
      <t xml:space="preserve"> Valor límite admisible: 35 PPM (Ley 1356-GCBA)/( National Ambient Air Quality Standards (NAAQS)-EPA)</t>
    </r>
  </si>
  <si>
    <t>&lt;0,05</t>
  </si>
  <si>
    <t>Monóxido de carbono (PPM), días muestreados, concentraciones promedio, máximas y mínimas de 24 horas y de 8 horas, y concentraciones máximas de 1 hora. Ciudad de Buenos Aires. Enero/diciembre 2019</t>
  </si>
  <si>
    <t>Año 2019</t>
  </si>
  <si>
    <t>PPM (una parte en volumen de Monóxido de Carbono en un millón de partes en volumen de Aire Ambiente)</t>
  </si>
  <si>
    <r>
      <t>Fuente</t>
    </r>
    <r>
      <rPr>
        <sz val="8"/>
        <rFont val="Arial"/>
        <family val="2"/>
      </rPr>
      <t>: Secretaría de Ambiente (GCBA). Agencia de Protección Ambiental. Dirección General de Control Ambiental. Gerencia Operativa de Determinaciones Ambientales y Laboratorio. Estación de Referencia Parque Centenario.</t>
    </r>
  </si>
  <si>
    <t>Monóxido de carbono (PPM), días muestreados, concentraciones promedio, máximas y mínimas de 24 horas y de 8 horas, y concentraciones máximas de 1 hora. Ciudad de Buenos Aires. Enero/diciembre 2020</t>
  </si>
  <si>
    <t>Año 2020</t>
  </si>
  <si>
    <t>Monóxido de carbono (PPM), días muestreados, concentraciones promedio, máximas y mínimas de 24 horas y de 8 horas, y concentraciones máximas de 1 hora. Ciudad de Buenos Aires. Enero/diciembre 2021</t>
  </si>
  <si>
    <t>Año 2021</t>
  </si>
  <si>
    <r>
      <t>Nota</t>
    </r>
    <r>
      <rPr>
        <sz val="8"/>
        <rFont val="Arial"/>
        <family val="2"/>
      </rPr>
      <t>: No se registraron datos a partir del mes de julio debido a averías en los equipos de monitoreo. La red se encuentra en proceso de readecuación.</t>
    </r>
  </si>
  <si>
    <t>Monóxido de carbono (PPM), días muestreados, concentraciones promedio, máximas y mínimas de 24 horas y de 8 horas, y concentraciones máximas de 1 hora. Ciudad de Buenos Aires. Enero/diciembre 2022</t>
  </si>
  <si>
    <r>
      <t>Nota</t>
    </r>
    <r>
      <rPr>
        <sz val="8"/>
        <rFont val="Arial"/>
        <family val="2"/>
      </rPr>
      <t xml:space="preserve">: No se registraron datos en los meses de enero y febrero debido a que la red estuvo en proceso de readecuación. </t>
    </r>
  </si>
  <si>
    <t>Año 2022</t>
  </si>
  <si>
    <t>Monóxido de carbono (PPM), días muestreados, concentraciones promedio, máximas y mínimas de 24 horas y de 8 horas, y concentraciones máximas de 1 hora. Ciudad de Buenos Aires. Enero/diciembre 2023</t>
  </si>
  <si>
    <r>
      <t>Nota</t>
    </r>
    <r>
      <rPr>
        <sz val="8"/>
        <rFont val="Arial"/>
        <family val="2"/>
      </rPr>
      <t xml:space="preserve">: No se registraron datos en los meses de enero, febrero y marzo debido a que la red estuvo en proceso de readecuación. </t>
    </r>
  </si>
  <si>
    <t>Año 2023</t>
  </si>
  <si>
    <t>Monóxido de carbono (PPM), días muestreados, concentraciones promedio, máximas y mínimas de 24 horas y de 8 horas, y concentraciones máximas de 1 hora. Ciudad de Buenos Aires. Enero/diciembre 2024</t>
  </si>
  <si>
    <t>Año 2024</t>
  </si>
  <si>
    <r>
      <t>Nota</t>
    </r>
    <r>
      <rPr>
        <sz val="8"/>
        <rFont val="Arial"/>
        <family val="2"/>
      </rPr>
      <t>: No se registraron datos en el mes de marzo debido a averías en los equipos de monitoreo.</t>
    </r>
  </si>
  <si>
    <t>Secretaría de Ambiente (GCBA). Agencia de Protección Ambiental. Dirección General de Control Ambiental. Gerencia Operativa de Determinaciones Ambientales y Laboratorio. Estación de Referencia Parque Centenario.</t>
  </si>
  <si>
    <t>Monóxido de carbono (PPM), días muestreados, concentraciones promedio, máximas y mínimas de 24 horas y de 8 horas, y concentraciones máximas de 1 hora. Ciudad de Buenos Aires. Enero/diciembre 2025</t>
  </si>
  <si>
    <t>Monóxido de carbono (PPM), días muestreados, concentraciones promedio de 24 horas y de 8 horas, y concentraciones máximas de 1 hora. Ciudad de Buenos Aires. Enero 2003 / diciembre 2025</t>
  </si>
  <si>
    <t>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</si>
</sst>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34" x14ac:knownFonts="1">
    <font>
      <sz val="10"/>
      <name val="Arial"/>
    </font>
    <font>
      <sz val="11"/>
      <color indexed="8"/>
      <name val="Calibri"/>
      <family val="2"/>
    </font>
    <font>
      <b/>
      <sz val="10"/>
      <name val="Arial"/>
      <family val="2"/>
    </font>
    <font>
      <sz val="10"/>
      <name val="Arial"/>
      <family val="2"/>
    </font>
    <font>
      <sz val="9"/>
      <name val="Arial"/>
      <family val="2"/>
    </font>
    <font>
      <vertAlign val="superscript"/>
      <sz val="9"/>
      <name val="Arial"/>
      <family val="2"/>
    </font>
    <font>
      <b/>
      <sz val="9"/>
      <name val="Arial"/>
      <family val="2"/>
    </font>
    <font>
      <vertAlign val="superscript"/>
      <sz val="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name val="Arial"/>
      <family val="2"/>
    </font>
    <font>
      <u/>
      <sz val="9"/>
      <name val="Arial"/>
      <family val="2"/>
    </font>
    <font>
      <u/>
      <sz val="10"/>
      <color indexed="12"/>
      <name val="Arial"/>
      <family val="2"/>
    </font>
    <font>
      <sz val="11"/>
      <name val="Arial"/>
      <family val="2"/>
    </font>
    <font>
      <sz val="11"/>
      <color theme="1"/>
      <name val="Calibri"/>
      <family val="2"/>
      <scheme val="minor"/>
    </font>
    <font>
      <u/>
      <sz val="11"/>
      <color theme="10"/>
      <name val="Calibri"/>
      <family val="2"/>
      <scheme val="minor"/>
    </font>
    <font>
      <u/>
      <sz val="10"/>
      <color theme="10"/>
      <name val="Arial"/>
      <family val="2"/>
    </font>
    <font>
      <sz val="10"/>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5" fontId="3" fillId="0" borderId="0" applyFon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alignment vertical="top"/>
      <protection locked="0"/>
    </xf>
    <xf numFmtId="0" fontId="17" fillId="3" borderId="0" applyNumberFormat="0" applyBorder="0" applyAlignment="0" applyProtection="0"/>
    <xf numFmtId="0" fontId="2" fillId="22" borderId="0" applyNumberFormat="0" applyBorder="0" applyProtection="0">
      <alignment horizontal="center"/>
    </xf>
    <xf numFmtId="0" fontId="18" fillId="23" borderId="0" applyNumberFormat="0" applyBorder="0" applyAlignment="0" applyProtection="0"/>
    <xf numFmtId="0" fontId="3" fillId="0" borderId="0"/>
    <xf numFmtId="0" fontId="3" fillId="0" borderId="0"/>
    <xf numFmtId="0" fontId="30" fillId="0" borderId="0"/>
    <xf numFmtId="0" fontId="3" fillId="0" borderId="0"/>
    <xf numFmtId="0" fontId="3" fillId="24" borderId="4" applyNumberFormat="0" applyFont="0" applyAlignment="0" applyProtection="0"/>
    <xf numFmtId="0" fontId="2" fillId="22" borderId="0" applyProtection="0">
      <alignment horizontal="center"/>
    </xf>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cellStyleXfs>
  <cellXfs count="185">
    <xf numFmtId="0" fontId="0" fillId="0" borderId="0" xfId="0"/>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Fill="1" applyBorder="1" applyAlignment="1">
      <alignment horizontal="center" vertical="center"/>
    </xf>
    <xf numFmtId="0" fontId="6" fillId="0" borderId="0" xfId="0" applyFont="1" applyFill="1" applyBorder="1" applyAlignment="1">
      <alignment horizontal="left"/>
    </xf>
    <xf numFmtId="1" fontId="6" fillId="0" borderId="0" xfId="0" applyNumberFormat="1" applyFont="1" applyFill="1" applyAlignment="1">
      <alignment horizontal="right"/>
    </xf>
    <xf numFmtId="164" fontId="6" fillId="0" borderId="0" xfId="0" applyNumberFormat="1" applyFont="1" applyFill="1" applyBorder="1" applyAlignment="1">
      <alignment horizontal="right"/>
    </xf>
    <xf numFmtId="1" fontId="6" fillId="0" borderId="0" xfId="0" applyNumberFormat="1" applyFont="1" applyFill="1" applyBorder="1" applyAlignment="1">
      <alignment horizontal="right"/>
    </xf>
    <xf numFmtId="17" fontId="4" fillId="0" borderId="0" xfId="0" applyNumberFormat="1" applyFont="1" applyBorder="1" applyAlignment="1">
      <alignment horizontal="left"/>
    </xf>
    <xf numFmtId="0" fontId="4" fillId="0" borderId="0" xfId="0" applyFont="1" applyFill="1" applyBorder="1" applyAlignment="1">
      <alignment horizontal="right"/>
    </xf>
    <xf numFmtId="164" fontId="4" fillId="0" borderId="0" xfId="0" applyNumberFormat="1" applyFont="1" applyFill="1" applyBorder="1" applyAlignment="1">
      <alignment horizontal="right"/>
    </xf>
    <xf numFmtId="17" fontId="4" fillId="0" borderId="10" xfId="0" applyNumberFormat="1" applyFont="1" applyBorder="1" applyAlignment="1">
      <alignment horizontal="left"/>
    </xf>
    <xf numFmtId="0" fontId="4" fillId="0" borderId="10" xfId="0" applyFont="1" applyFill="1" applyBorder="1" applyAlignment="1">
      <alignment horizontal="right"/>
    </xf>
    <xf numFmtId="164" fontId="4" fillId="0" borderId="10" xfId="0" applyNumberFormat="1" applyFont="1" applyFill="1" applyBorder="1" applyAlignment="1">
      <alignment horizontal="right"/>
    </xf>
    <xf numFmtId="17" fontId="7" fillId="0" borderId="0" xfId="0" applyNumberFormat="1" applyFont="1" applyBorder="1" applyAlignment="1">
      <alignment horizontal="left"/>
    </xf>
    <xf numFmtId="0" fontId="26" fillId="0" borderId="0" xfId="0" applyFont="1" applyBorder="1" applyAlignment="1"/>
    <xf numFmtId="0" fontId="8" fillId="0" borderId="0" xfId="0" applyFont="1" applyFill="1" applyBorder="1" applyAlignment="1">
      <alignment horizontal="right"/>
    </xf>
    <xf numFmtId="164" fontId="8" fillId="0" borderId="0" xfId="0" applyNumberFormat="1" applyFont="1" applyFill="1" applyBorder="1" applyAlignment="1">
      <alignment horizontal="right"/>
    </xf>
    <xf numFmtId="1" fontId="8" fillId="0" borderId="0" xfId="0" applyNumberFormat="1" applyFont="1" applyFill="1" applyBorder="1" applyAlignment="1">
      <alignment horizontal="right"/>
    </xf>
    <xf numFmtId="0" fontId="9" fillId="0" borderId="0" xfId="0" applyFont="1" applyFill="1" applyBorder="1"/>
    <xf numFmtId="0" fontId="8" fillId="0" borderId="0" xfId="0" quotePrefix="1" applyFont="1" applyBorder="1"/>
    <xf numFmtId="0" fontId="8" fillId="0" borderId="0" xfId="0" applyFont="1"/>
    <xf numFmtId="0" fontId="30" fillId="0" borderId="0" xfId="39" applyAlignment="1">
      <alignment wrapText="1"/>
    </xf>
    <xf numFmtId="0" fontId="3" fillId="0" borderId="0" xfId="38"/>
    <xf numFmtId="0" fontId="6" fillId="25" borderId="11" xfId="38" applyFont="1" applyFill="1" applyBorder="1" applyAlignment="1">
      <alignment horizontal="left" vertical="center" wrapText="1"/>
    </xf>
    <xf numFmtId="0" fontId="27" fillId="25" borderId="11" xfId="32" applyFont="1" applyFill="1" applyBorder="1" applyAlignment="1">
      <alignment horizontal="left" vertical="center" wrapText="1"/>
    </xf>
    <xf numFmtId="0" fontId="6" fillId="0" borderId="12" xfId="38" applyFont="1" applyBorder="1" applyAlignment="1">
      <alignment vertical="center" wrapText="1"/>
    </xf>
    <xf numFmtId="0" fontId="4" fillId="0" borderId="13" xfId="38" applyFont="1" applyFill="1" applyBorder="1" applyAlignment="1">
      <alignment horizontal="left" vertical="center" wrapText="1"/>
    </xf>
    <xf numFmtId="0" fontId="6" fillId="0" borderId="14" xfId="38" applyFont="1" applyBorder="1" applyAlignment="1">
      <alignment vertical="center" wrapText="1"/>
    </xf>
    <xf numFmtId="0" fontId="4" fillId="0" borderId="15" xfId="38" applyFont="1" applyFill="1" applyBorder="1" applyAlignment="1">
      <alignment horizontal="left" vertical="center" wrapText="1"/>
    </xf>
    <xf numFmtId="0" fontId="6" fillId="0" borderId="16" xfId="38" applyFont="1" applyBorder="1" applyAlignment="1">
      <alignment vertical="center" wrapText="1"/>
    </xf>
    <xf numFmtId="0" fontId="4" fillId="0" borderId="17" xfId="38" applyFont="1" applyFill="1" applyBorder="1" applyAlignment="1">
      <alignment horizontal="left" vertical="center" wrapText="1"/>
    </xf>
    <xf numFmtId="0" fontId="6" fillId="0" borderId="18" xfId="38" applyFont="1" applyBorder="1" applyAlignment="1">
      <alignment vertical="center" wrapText="1"/>
    </xf>
    <xf numFmtId="0" fontId="4" fillId="0" borderId="18" xfId="38" applyFont="1" applyBorder="1" applyAlignment="1">
      <alignment vertical="center" wrapText="1"/>
    </xf>
    <xf numFmtId="0" fontId="6" fillId="0" borderId="19" xfId="38" applyFont="1" applyBorder="1" applyAlignment="1">
      <alignment vertical="center" wrapText="1"/>
    </xf>
    <xf numFmtId="0" fontId="6" fillId="0" borderId="11" xfId="38" applyFont="1" applyBorder="1" applyAlignment="1">
      <alignment vertical="center" wrapText="1"/>
    </xf>
    <xf numFmtId="0" fontId="4" fillId="0" borderId="20" xfId="38" applyFont="1" applyFill="1" applyBorder="1" applyAlignment="1">
      <alignment horizontal="left" vertical="center" wrapText="1"/>
    </xf>
    <xf numFmtId="0" fontId="3" fillId="0" borderId="0" xfId="38" applyFont="1"/>
    <xf numFmtId="0" fontId="4" fillId="0" borderId="21" xfId="38" applyFont="1" applyBorder="1" applyAlignment="1">
      <alignment vertical="center" wrapText="1"/>
    </xf>
    <xf numFmtId="0" fontId="6" fillId="0" borderId="22" xfId="38" applyFont="1" applyBorder="1" applyAlignment="1">
      <alignment vertical="center" wrapText="1"/>
    </xf>
    <xf numFmtId="0" fontId="4" fillId="0" borderId="23" xfId="38" applyFont="1" applyBorder="1" applyAlignment="1">
      <alignment vertical="center" wrapText="1"/>
    </xf>
    <xf numFmtId="0" fontId="6" fillId="0" borderId="24" xfId="38" applyFont="1" applyBorder="1" applyAlignment="1">
      <alignment vertical="center" wrapText="1"/>
    </xf>
    <xf numFmtId="0" fontId="3" fillId="0" borderId="0" xfId="39" applyFont="1" applyFill="1" applyBorder="1" applyAlignment="1"/>
    <xf numFmtId="0" fontId="30" fillId="0" borderId="0" xfId="39"/>
    <xf numFmtId="0" fontId="31" fillId="0" borderId="0" xfId="32" applyAlignment="1" applyProtection="1"/>
    <xf numFmtId="0" fontId="6" fillId="0" borderId="13" xfId="38" applyFont="1" applyFill="1" applyBorder="1" applyAlignment="1">
      <alignment horizontal="left" vertical="center" wrapText="1"/>
    </xf>
    <xf numFmtId="0" fontId="6" fillId="0" borderId="17" xfId="38" applyFont="1" applyBorder="1" applyAlignment="1">
      <alignment vertical="center" wrapText="1"/>
    </xf>
    <xf numFmtId="0" fontId="6" fillId="0" borderId="25" xfId="38" applyFont="1" applyBorder="1" applyAlignment="1">
      <alignment vertical="center" wrapText="1"/>
    </xf>
    <xf numFmtId="0" fontId="3" fillId="0" borderId="0" xfId="0" applyFont="1" applyAlignment="1">
      <alignment horizontal="left"/>
    </xf>
    <xf numFmtId="1" fontId="4" fillId="0" borderId="0" xfId="0" applyNumberFormat="1" applyFont="1" applyFill="1" applyBorder="1" applyAlignment="1">
      <alignment horizontal="right"/>
    </xf>
    <xf numFmtId="1" fontId="8" fillId="0" borderId="0" xfId="0" applyNumberFormat="1" applyFont="1" applyFill="1" applyBorder="1" applyAlignment="1">
      <alignment horizontal="left"/>
    </xf>
    <xf numFmtId="1" fontId="4" fillId="0" borderId="10" xfId="0" applyNumberFormat="1" applyFont="1" applyFill="1" applyBorder="1" applyAlignment="1">
      <alignment horizontal="right"/>
    </xf>
    <xf numFmtId="0" fontId="6"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xf numFmtId="0" fontId="4" fillId="0" borderId="10" xfId="0" applyFont="1" applyFill="1" applyBorder="1" applyAlignment="1">
      <alignment horizontal="left" wrapText="1"/>
    </xf>
    <xf numFmtId="0" fontId="4" fillId="0" borderId="10" xfId="0" applyFont="1" applyFill="1" applyBorder="1"/>
    <xf numFmtId="0" fontId="29" fillId="0" borderId="0" xfId="0" applyFont="1"/>
    <xf numFmtId="0" fontId="0" fillId="0" borderId="0" xfId="0" applyBorder="1"/>
    <xf numFmtId="0" fontId="0" fillId="0" borderId="26" xfId="0" applyBorder="1" applyAlignment="1">
      <alignment horizontal="center"/>
    </xf>
    <xf numFmtId="0" fontId="0" fillId="0" borderId="26" xfId="0" applyBorder="1"/>
    <xf numFmtId="0" fontId="6" fillId="0" borderId="0" xfId="0" applyFont="1" applyFill="1" applyBorder="1" applyAlignment="1">
      <alignment horizontal="center"/>
    </xf>
    <xf numFmtId="0" fontId="6" fillId="0" borderId="0" xfId="0" applyFont="1" applyFill="1" applyBorder="1"/>
    <xf numFmtId="0" fontId="4" fillId="0" borderId="0" xfId="0" applyFont="1" applyFill="1" applyBorder="1" applyAlignment="1">
      <alignment horizontal="center" vertical="center" wrapText="1"/>
    </xf>
    <xf numFmtId="0" fontId="0" fillId="0" borderId="0" xfId="0" applyFill="1" applyBorder="1"/>
    <xf numFmtId="0" fontId="8" fillId="0" borderId="0" xfId="0" applyFont="1" applyFill="1" applyBorder="1"/>
    <xf numFmtId="0" fontId="9" fillId="0" borderId="0" xfId="0" applyFont="1" applyBorder="1"/>
    <xf numFmtId="0" fontId="4" fillId="0" borderId="2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horizontal="right"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164" fontId="4" fillId="0" borderId="10" xfId="0" applyNumberFormat="1" applyFont="1" applyFill="1" applyBorder="1" applyAlignment="1">
      <alignment horizontal="right" vertical="center" wrapText="1"/>
    </xf>
    <xf numFmtId="0" fontId="6" fillId="0" borderId="0" xfId="0" applyFont="1" applyFill="1" applyBorder="1" applyAlignment="1">
      <alignment horizontal="right" wrapText="1"/>
    </xf>
    <xf numFmtId="0" fontId="4" fillId="0" borderId="0" xfId="0" applyFont="1" applyFill="1" applyBorder="1" applyAlignment="1">
      <alignment horizontal="right" wrapText="1"/>
    </xf>
    <xf numFmtId="0" fontId="4" fillId="0" borderId="10" xfId="0" applyFont="1" applyFill="1" applyBorder="1" applyAlignment="1">
      <alignment horizontal="right" wrapText="1"/>
    </xf>
    <xf numFmtId="164" fontId="6"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32" fillId="0" borderId="0" xfId="32" applyFont="1" applyAlignment="1" applyProtection="1"/>
    <xf numFmtId="0" fontId="33" fillId="0" borderId="0" xfId="39" applyFont="1"/>
    <xf numFmtId="164" fontId="0" fillId="0" borderId="0" xfId="0" applyNumberFormat="1"/>
    <xf numFmtId="0" fontId="31" fillId="0" borderId="0" xfId="32" applyFill="1" applyBorder="1" applyAlignment="1"/>
    <xf numFmtId="0" fontId="0" fillId="0" borderId="0" xfId="0" applyAlignment="1">
      <alignment horizontal="right"/>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164" fontId="0" fillId="0" borderId="0" xfId="0" applyNumberFormat="1" applyBorder="1"/>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164" fontId="6" fillId="0" borderId="0" xfId="0" applyNumberFormat="1" applyFont="1" applyAlignment="1">
      <alignment horizontal="right"/>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31" fillId="0" borderId="0" xfId="32" quotePrefix="1" applyFill="1" applyBorder="1" applyAlignment="1"/>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3" fillId="0" borderId="10" xfId="0" applyFont="1" applyBorder="1" applyAlignment="1">
      <alignment horizontal="left" wrapText="1"/>
    </xf>
    <xf numFmtId="0" fontId="2" fillId="0" borderId="10" xfId="0" applyFont="1" applyBorder="1" applyAlignment="1">
      <alignment horizontal="left" wrapText="1"/>
    </xf>
    <xf numFmtId="0" fontId="4" fillId="0" borderId="28" xfId="0" applyFont="1" applyBorder="1" applyAlignment="1">
      <alignment horizontal="center" vertical="center" wrapText="1"/>
    </xf>
    <xf numFmtId="0" fontId="4" fillId="0" borderId="0" xfId="0" applyFont="1" applyBorder="1"/>
    <xf numFmtId="0" fontId="4" fillId="0" borderId="10" xfId="0" applyFont="1" applyBorder="1"/>
    <xf numFmtId="0" fontId="4" fillId="0" borderId="28" xfId="0" applyFont="1" applyBorder="1" applyAlignment="1">
      <alignment horizontal="center" vertical="center"/>
    </xf>
    <xf numFmtId="0" fontId="4" fillId="0" borderId="28" xfId="0" applyFont="1" applyBorder="1"/>
    <xf numFmtId="0" fontId="4" fillId="0" borderId="27" xfId="0" applyFont="1" applyBorder="1" applyAlignment="1">
      <alignment horizontal="center"/>
    </xf>
    <xf numFmtId="0" fontId="4" fillId="0" borderId="27" xfId="0" applyFont="1" applyBorder="1"/>
    <xf numFmtId="0" fontId="4" fillId="0" borderId="10" xfId="0" applyFont="1" applyBorder="1" applyAlignment="1">
      <alignment horizontal="center" vertical="center" wrapText="1"/>
    </xf>
    <xf numFmtId="0" fontId="4" fillId="0" borderId="27" xfId="0" applyFont="1" applyBorder="1" applyAlignment="1">
      <alignment horizontal="center" vertical="center"/>
    </xf>
    <xf numFmtId="17" fontId="7" fillId="0" borderId="28" xfId="0" applyNumberFormat="1" applyFont="1" applyBorder="1" applyAlignment="1">
      <alignment horizontal="left"/>
    </xf>
    <xf numFmtId="17" fontId="7" fillId="0" borderId="0" xfId="0" applyNumberFormat="1" applyFont="1" applyBorder="1" applyAlignment="1">
      <alignment horizontal="left"/>
    </xf>
    <xf numFmtId="1" fontId="9" fillId="0" borderId="0" xfId="0" applyNumberFormat="1" applyFont="1" applyFill="1" applyBorder="1" applyAlignment="1">
      <alignment horizontal="left" vertical="center" wrapText="1"/>
    </xf>
    <xf numFmtId="0" fontId="3" fillId="0" borderId="0" xfId="0" applyFont="1" applyAlignment="1">
      <alignment horizontal="left"/>
    </xf>
    <xf numFmtId="0" fontId="2" fillId="0" borderId="0" xfId="0" applyFont="1" applyAlignment="1">
      <alignment horizontal="left"/>
    </xf>
    <xf numFmtId="0" fontId="9" fillId="0" borderId="0" xfId="0" applyFont="1" applyFill="1" applyBorder="1" applyAlignment="1">
      <alignment horizontal="left"/>
    </xf>
    <xf numFmtId="1" fontId="9" fillId="0" borderId="0" xfId="0" applyNumberFormat="1" applyFont="1" applyFill="1" applyBorder="1" applyAlignment="1">
      <alignment horizontal="center" vertical="center" wrapText="1"/>
    </xf>
    <xf numFmtId="1" fontId="9" fillId="0" borderId="0" xfId="0" applyNumberFormat="1" applyFont="1" applyFill="1" applyBorder="1" applyAlignment="1">
      <alignment horizontal="left"/>
    </xf>
    <xf numFmtId="17" fontId="7" fillId="0" borderId="0" xfId="0" applyNumberFormat="1" applyFont="1" applyBorder="1" applyAlignment="1">
      <alignment horizontal="left" wrapText="1"/>
    </xf>
    <xf numFmtId="0" fontId="0" fillId="0" borderId="0" xfId="0" applyAlignment="1">
      <alignment wrapText="1"/>
    </xf>
    <xf numFmtId="0" fontId="9" fillId="0" borderId="0" xfId="0" applyFont="1" applyFill="1" applyBorder="1" applyAlignment="1">
      <alignment wrapText="1"/>
    </xf>
    <xf numFmtId="17" fontId="7" fillId="0" borderId="28" xfId="0" applyNumberFormat="1" applyFont="1" applyBorder="1" applyAlignment="1">
      <alignment horizontal="left" wrapText="1"/>
    </xf>
    <xf numFmtId="0" fontId="0" fillId="0" borderId="28" xfId="0" applyBorder="1" applyAlignment="1">
      <alignment wrapText="1"/>
    </xf>
    <xf numFmtId="0" fontId="0" fillId="0" borderId="0" xfId="0" applyAlignment="1"/>
    <xf numFmtId="0" fontId="9" fillId="0" borderId="0" xfId="0" applyFont="1" applyFill="1" applyBorder="1" applyAlignment="1"/>
    <xf numFmtId="0" fontId="4" fillId="0" borderId="10" xfId="0" applyFont="1" applyBorder="1" applyAlignment="1">
      <alignment horizontal="center" vertical="center"/>
    </xf>
    <xf numFmtId="0" fontId="0" fillId="0" borderId="28" xfId="0" applyBorder="1" applyAlignment="1"/>
    <xf numFmtId="0" fontId="9" fillId="0" borderId="0" xfId="0" applyFont="1" applyBorder="1" applyAlignment="1">
      <alignment wrapText="1"/>
    </xf>
    <xf numFmtId="0" fontId="9" fillId="0" borderId="28" xfId="0" applyFont="1" applyFill="1" applyBorder="1" applyAlignment="1">
      <alignment wrapText="1"/>
    </xf>
    <xf numFmtId="0" fontId="8" fillId="0" borderId="0" xfId="0" quotePrefix="1" applyFont="1" applyBorder="1" applyAlignment="1">
      <alignment wrapText="1"/>
    </xf>
    <xf numFmtId="0" fontId="8" fillId="0" borderId="0" xfId="0" applyFont="1" applyFill="1" applyBorder="1" applyAlignment="1">
      <alignment wrapText="1"/>
    </xf>
    <xf numFmtId="0" fontId="0" fillId="0" borderId="10" xfId="0"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9"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32" xfId="0" applyFont="1" applyFill="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wrapText="1"/>
    </xf>
    <xf numFmtId="0" fontId="0" fillId="0" borderId="34" xfId="0" applyBorder="1" applyAlignment="1">
      <alignment horizontal="center" vertical="center" wrapText="1"/>
    </xf>
    <xf numFmtId="0" fontId="2" fillId="0" borderId="32" xfId="0" applyFont="1" applyBorder="1" applyAlignment="1">
      <alignment horizontal="center" vertical="center"/>
    </xf>
    <xf numFmtId="0" fontId="2" fillId="0" borderId="26" xfId="0" applyFont="1" applyBorder="1" applyAlignment="1">
      <alignment horizontal="center" vertical="center" wrapText="1"/>
    </xf>
    <xf numFmtId="0" fontId="0" fillId="0" borderId="26" xfId="0" applyBorder="1" applyAlignment="1">
      <alignment wrapText="1"/>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xf>
    <xf numFmtId="0" fontId="2" fillId="0" borderId="27" xfId="0" applyFont="1" applyBorder="1" applyAlignment="1">
      <alignment horizontal="center"/>
    </xf>
    <xf numFmtId="0" fontId="2" fillId="0" borderId="23" xfId="0" applyFont="1" applyBorder="1" applyAlignment="1">
      <alignment horizontal="center"/>
    </xf>
    <xf numFmtId="0" fontId="0" fillId="0" borderId="33" xfId="0" applyBorder="1" applyAlignment="1">
      <alignment horizontal="center" vertical="center" wrapText="1"/>
    </xf>
    <xf numFmtId="0" fontId="0" fillId="0" borderId="26" xfId="0" applyBorder="1" applyAlignment="1">
      <alignment horizontal="center"/>
    </xf>
    <xf numFmtId="0" fontId="8" fillId="0" borderId="0" xfId="0" applyFont="1" applyBorder="1" applyAlignment="1">
      <alignment wrapText="1"/>
    </xf>
    <xf numFmtId="0" fontId="8" fillId="0" borderId="0" xfId="0" applyFont="1" applyBorder="1" applyAlignment="1"/>
    <xf numFmtId="0" fontId="8" fillId="0" borderId="0" xfId="0" applyFont="1" applyFill="1" applyBorder="1" applyAlignment="1"/>
    <xf numFmtId="0" fontId="4" fillId="0" borderId="10" xfId="0" applyFont="1" applyFill="1" applyBorder="1" applyAlignment="1">
      <alignment horizontal="center" vertical="center" wrapText="1"/>
    </xf>
    <xf numFmtId="0" fontId="9" fillId="0" borderId="28" xfId="0" applyFont="1" applyFill="1" applyBorder="1" applyAlignment="1"/>
    <xf numFmtId="0" fontId="3" fillId="0" borderId="10" xfId="0" applyFont="1" applyBorder="1" applyAlignment="1">
      <alignment vertical="top" wrapText="1"/>
    </xf>
    <xf numFmtId="0" fontId="0" fillId="0" borderId="10" xfId="0" applyBorder="1" applyAlignment="1">
      <alignment vertical="top"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27" xfId="0" applyBorder="1" applyAlignment="1">
      <alignment horizontal="center" vertical="center" wrapText="1"/>
    </xf>
    <xf numFmtId="0" fontId="9" fillId="0" borderId="0" xfId="0" applyFont="1" applyAlignment="1">
      <alignment horizontal="left"/>
    </xf>
    <xf numFmtId="0" fontId="8" fillId="0" borderId="0" xfId="0" applyFont="1" applyAlignment="1">
      <alignment horizontal="left"/>
    </xf>
    <xf numFmtId="0" fontId="9" fillId="0" borderId="28" xfId="0" applyFont="1" applyBorder="1" applyAlignment="1">
      <alignment horizontal="left"/>
    </xf>
    <xf numFmtId="0" fontId="8" fillId="0" borderId="0" xfId="0" applyFont="1" applyAlignment="1">
      <alignment wrapText="1"/>
    </xf>
    <xf numFmtId="0" fontId="9" fillId="0" borderId="0" xfId="0" applyFont="1" applyAlignment="1">
      <alignment wrapText="1"/>
    </xf>
    <xf numFmtId="0" fontId="9" fillId="0" borderId="28" xfId="0" applyFont="1" applyBorder="1" applyAlignment="1">
      <alignment wrapText="1"/>
    </xf>
    <xf numFmtId="0" fontId="2" fillId="0" borderId="39" xfId="38" applyFont="1" applyBorder="1" applyAlignment="1">
      <alignment horizontal="center" vertical="center" wrapText="1"/>
    </xf>
    <xf numFmtId="0" fontId="2" fillId="0" borderId="40" xfId="38" applyFont="1" applyBorder="1" applyAlignment="1">
      <alignment horizontal="center" vertical="center" wrapText="1"/>
    </xf>
  </cellXfs>
  <cellStyles count="51">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3" xfId="38"/>
    <cellStyle name="Normal 4" xfId="39"/>
    <cellStyle name="Normal 5" xfId="40"/>
    <cellStyle name="Notas 2" xfId="41"/>
    <cellStyle name="Pato" xfId="42"/>
    <cellStyle name="Salida 2" xfId="43"/>
    <cellStyle name="Texto de advertencia 2" xfId="44"/>
    <cellStyle name="Texto explicativo 2" xfId="45"/>
    <cellStyle name="Título 1 2" xfId="46"/>
    <cellStyle name="Título 2 2" xfId="47"/>
    <cellStyle name="Título 3 2" xfId="48"/>
    <cellStyle name="Título 4" xfId="49"/>
    <cellStyle name="Total 2" xfId="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javascript:history.go(-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390525</xdr:colOff>
      <xdr:row>19</xdr:row>
      <xdr:rowOff>76200</xdr:rowOff>
    </xdr:to>
    <xdr:sp macro="" textlink="">
      <xdr:nvSpPr>
        <xdr:cNvPr id="2089" name="AutoShape 1" descr="http://srv04/EAH04/volver.gif">
          <a:hlinkClick xmlns:r="http://schemas.openxmlformats.org/officeDocument/2006/relationships" r:id="rId1"/>
        </xdr:cNvPr>
        <xdr:cNvSpPr>
          <a:spLocks noChangeAspect="1" noChangeArrowheads="1"/>
        </xdr:cNvSpPr>
      </xdr:nvSpPr>
      <xdr:spPr bwMode="auto">
        <a:xfrm>
          <a:off x="847725" y="3057525"/>
          <a:ext cx="390525" cy="2381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workbookViewId="0"/>
  </sheetViews>
  <sheetFormatPr baseColWidth="10" defaultColWidth="9.140625" defaultRowHeight="15" x14ac:dyDescent="0.25"/>
  <cols>
    <col min="1" max="2" width="9.5703125" style="43" customWidth="1"/>
    <col min="3" max="17" width="8.140625" style="43" customWidth="1"/>
    <col min="18" max="16384" width="9.140625" style="43"/>
  </cols>
  <sheetData>
    <row r="1" spans="1:17" x14ac:dyDescent="0.25">
      <c r="A1" s="42" t="s">
        <v>180</v>
      </c>
      <c r="B1" s="42"/>
      <c r="C1" s="42"/>
      <c r="D1" s="42"/>
      <c r="E1" s="42"/>
      <c r="F1" s="42"/>
      <c r="G1" s="42"/>
      <c r="H1" s="42"/>
      <c r="I1" s="42"/>
      <c r="J1" s="42"/>
      <c r="K1" s="42"/>
      <c r="L1" s="42"/>
      <c r="M1" s="42"/>
      <c r="N1" s="42"/>
      <c r="O1" s="42"/>
      <c r="P1" s="42"/>
      <c r="Q1" s="42"/>
    </row>
    <row r="2" spans="1:17" x14ac:dyDescent="0.25">
      <c r="A2" s="42"/>
      <c r="B2" s="42"/>
      <c r="C2" s="42"/>
      <c r="D2" s="42"/>
      <c r="E2" s="42"/>
      <c r="F2" s="42"/>
      <c r="G2" s="42"/>
      <c r="H2" s="42"/>
      <c r="I2" s="42"/>
      <c r="J2" s="42"/>
      <c r="K2" s="42"/>
      <c r="L2" s="42"/>
      <c r="M2" s="42"/>
      <c r="N2" s="42"/>
      <c r="O2" s="42"/>
      <c r="P2" s="42"/>
      <c r="Q2" s="42"/>
    </row>
    <row r="3" spans="1:17" x14ac:dyDescent="0.25">
      <c r="A3" s="100" t="s">
        <v>181</v>
      </c>
      <c r="B3" s="42"/>
      <c r="C3" s="42"/>
      <c r="D3" s="42"/>
      <c r="E3" s="42"/>
      <c r="F3" s="42"/>
      <c r="G3" s="42"/>
      <c r="H3" s="42"/>
      <c r="I3" s="42"/>
      <c r="J3" s="42"/>
      <c r="K3" s="42"/>
      <c r="L3" s="42"/>
      <c r="M3" s="42"/>
      <c r="N3" s="42"/>
      <c r="O3" s="42"/>
      <c r="P3" s="42"/>
      <c r="Q3" s="42"/>
    </row>
    <row r="4" spans="1:17" x14ac:dyDescent="0.25">
      <c r="A4" s="42"/>
      <c r="B4" s="42"/>
      <c r="C4" s="42"/>
      <c r="D4" s="42"/>
      <c r="E4" s="42"/>
      <c r="F4" s="42"/>
      <c r="G4" s="42"/>
      <c r="H4" s="42"/>
      <c r="I4" s="42"/>
      <c r="J4" s="42"/>
      <c r="K4" s="42"/>
      <c r="L4" s="42"/>
      <c r="M4" s="42"/>
      <c r="N4" s="42"/>
      <c r="O4" s="42"/>
      <c r="P4" s="42"/>
      <c r="Q4" s="42"/>
    </row>
    <row r="5" spans="1:17" x14ac:dyDescent="0.25">
      <c r="A5" s="100" t="s">
        <v>176</v>
      </c>
      <c r="B5" s="42"/>
      <c r="C5" s="42"/>
      <c r="D5" s="42"/>
      <c r="E5" s="42"/>
      <c r="F5" s="42"/>
      <c r="G5" s="42"/>
      <c r="H5" s="42"/>
      <c r="I5" s="42"/>
      <c r="J5" s="42"/>
      <c r="K5" s="42"/>
      <c r="L5" s="42"/>
      <c r="M5" s="42"/>
      <c r="N5" s="42"/>
      <c r="O5" s="42"/>
      <c r="P5" s="42"/>
      <c r="Q5" s="42"/>
    </row>
    <row r="6" spans="1:17" x14ac:dyDescent="0.25">
      <c r="A6" s="42"/>
      <c r="B6" s="42"/>
      <c r="C6" s="42"/>
      <c r="D6" s="42"/>
      <c r="E6" s="42"/>
      <c r="F6" s="42"/>
      <c r="G6" s="42"/>
      <c r="H6" s="42"/>
      <c r="I6" s="42"/>
      <c r="J6" s="42"/>
      <c r="K6" s="42"/>
      <c r="L6" s="42"/>
      <c r="M6" s="42"/>
      <c r="N6" s="42"/>
      <c r="O6" s="42"/>
      <c r="P6" s="42"/>
      <c r="Q6" s="42"/>
    </row>
    <row r="7" spans="1:17" x14ac:dyDescent="0.25">
      <c r="A7" s="86" t="s">
        <v>174</v>
      </c>
      <c r="B7" s="42"/>
      <c r="C7" s="42"/>
      <c r="D7" s="42"/>
      <c r="E7" s="42"/>
      <c r="F7" s="42"/>
      <c r="G7" s="42"/>
      <c r="H7" s="42"/>
      <c r="I7" s="42"/>
      <c r="J7" s="42"/>
      <c r="K7" s="42"/>
      <c r="L7" s="42"/>
      <c r="M7" s="42"/>
      <c r="N7" s="42"/>
      <c r="O7" s="42"/>
      <c r="P7" s="42"/>
      <c r="Q7" s="42"/>
    </row>
    <row r="8" spans="1:17" x14ac:dyDescent="0.25">
      <c r="A8" s="42"/>
      <c r="B8" s="42"/>
      <c r="C8" s="42"/>
      <c r="D8" s="42"/>
      <c r="E8" s="42"/>
      <c r="F8" s="42"/>
      <c r="G8" s="42"/>
      <c r="H8" s="42"/>
      <c r="I8" s="42"/>
      <c r="J8" s="42"/>
      <c r="K8" s="42"/>
      <c r="L8" s="42"/>
      <c r="M8" s="42"/>
      <c r="N8" s="42"/>
      <c r="O8" s="42"/>
      <c r="P8" s="42"/>
      <c r="Q8" s="42"/>
    </row>
    <row r="9" spans="1:17" x14ac:dyDescent="0.25">
      <c r="A9" s="86" t="s">
        <v>171</v>
      </c>
      <c r="B9" s="42"/>
      <c r="C9" s="42"/>
      <c r="D9" s="42"/>
      <c r="E9" s="42"/>
      <c r="F9" s="42"/>
      <c r="G9" s="42"/>
      <c r="H9" s="42"/>
      <c r="I9" s="42"/>
      <c r="J9" s="42"/>
      <c r="K9" s="42"/>
      <c r="L9" s="42"/>
      <c r="M9" s="42"/>
      <c r="N9" s="42"/>
      <c r="O9" s="42"/>
      <c r="P9" s="42"/>
      <c r="Q9" s="42"/>
    </row>
    <row r="10" spans="1:17" x14ac:dyDescent="0.25">
      <c r="A10" s="42"/>
      <c r="B10" s="42"/>
      <c r="C10" s="42"/>
      <c r="D10" s="42"/>
      <c r="E10" s="42"/>
      <c r="F10" s="42"/>
      <c r="G10" s="42"/>
      <c r="H10" s="42"/>
      <c r="I10" s="42"/>
      <c r="J10" s="42"/>
      <c r="K10" s="42"/>
      <c r="L10" s="42"/>
      <c r="M10" s="42"/>
      <c r="N10" s="42"/>
      <c r="O10" s="42"/>
      <c r="P10" s="42"/>
      <c r="Q10" s="42"/>
    </row>
    <row r="11" spans="1:17" x14ac:dyDescent="0.25">
      <c r="A11" s="86" t="s">
        <v>167</v>
      </c>
      <c r="B11" s="42"/>
      <c r="C11" s="42"/>
      <c r="D11" s="42"/>
      <c r="E11" s="42"/>
      <c r="F11" s="42"/>
      <c r="G11" s="42"/>
      <c r="H11" s="42"/>
      <c r="I11" s="42"/>
      <c r="J11" s="42"/>
      <c r="K11" s="42"/>
      <c r="L11" s="42"/>
      <c r="M11" s="42"/>
      <c r="N11" s="42"/>
      <c r="O11" s="42"/>
      <c r="P11" s="42"/>
      <c r="Q11" s="42"/>
    </row>
    <row r="12" spans="1:17" x14ac:dyDescent="0.25">
      <c r="A12" s="42"/>
      <c r="B12" s="42"/>
      <c r="C12" s="42"/>
      <c r="D12" s="42"/>
      <c r="E12" s="42"/>
      <c r="F12" s="42"/>
      <c r="G12" s="42"/>
      <c r="H12" s="42"/>
      <c r="I12" s="42"/>
      <c r="J12" s="42"/>
      <c r="K12" s="42"/>
      <c r="L12" s="42"/>
      <c r="M12" s="42"/>
      <c r="N12" s="42"/>
      <c r="O12" s="42"/>
      <c r="P12" s="42"/>
      <c r="Q12" s="42"/>
    </row>
    <row r="13" spans="1:17" x14ac:dyDescent="0.25">
      <c r="A13" s="86" t="s">
        <v>165</v>
      </c>
      <c r="B13" s="42"/>
      <c r="C13" s="42"/>
      <c r="D13" s="42"/>
      <c r="E13" s="42"/>
      <c r="F13" s="42"/>
      <c r="G13" s="42"/>
      <c r="H13" s="42"/>
      <c r="I13" s="42"/>
      <c r="J13" s="42"/>
      <c r="K13" s="42"/>
      <c r="L13" s="42"/>
      <c r="M13" s="42"/>
      <c r="N13" s="42"/>
      <c r="O13" s="42"/>
      <c r="P13" s="42"/>
      <c r="Q13" s="42"/>
    </row>
    <row r="14" spans="1:17" x14ac:dyDescent="0.25">
      <c r="A14" s="42"/>
      <c r="B14" s="42"/>
      <c r="C14" s="42"/>
      <c r="D14" s="42"/>
      <c r="E14" s="42"/>
      <c r="F14" s="42"/>
      <c r="G14" s="42"/>
      <c r="H14" s="42"/>
      <c r="I14" s="42"/>
      <c r="J14" s="42"/>
      <c r="K14" s="42"/>
      <c r="L14" s="42"/>
      <c r="M14" s="42"/>
      <c r="N14" s="42"/>
      <c r="O14" s="42"/>
      <c r="P14" s="42"/>
      <c r="Q14" s="42"/>
    </row>
    <row r="15" spans="1:17" x14ac:dyDescent="0.25">
      <c r="A15" s="86" t="s">
        <v>161</v>
      </c>
      <c r="B15" s="42"/>
      <c r="C15" s="42"/>
      <c r="D15" s="42"/>
      <c r="E15" s="42"/>
      <c r="F15" s="42"/>
      <c r="G15" s="42"/>
      <c r="H15" s="42"/>
      <c r="I15" s="42"/>
      <c r="J15" s="42"/>
      <c r="K15" s="42"/>
      <c r="L15" s="42"/>
      <c r="M15" s="42"/>
      <c r="N15" s="42"/>
      <c r="O15" s="42"/>
      <c r="P15" s="42"/>
      <c r="Q15" s="42"/>
    </row>
    <row r="16" spans="1:17" x14ac:dyDescent="0.25">
      <c r="A16" s="42"/>
      <c r="B16" s="42"/>
      <c r="C16" s="42"/>
      <c r="D16" s="42"/>
      <c r="E16" s="42"/>
      <c r="F16" s="42"/>
      <c r="G16" s="42"/>
      <c r="H16" s="42"/>
      <c r="I16" s="42"/>
      <c r="J16" s="42"/>
      <c r="K16" s="42"/>
      <c r="L16" s="42"/>
      <c r="M16" s="42"/>
      <c r="N16" s="42"/>
      <c r="O16" s="42"/>
      <c r="P16" s="42"/>
      <c r="Q16" s="42"/>
    </row>
    <row r="17" spans="1:17" x14ac:dyDescent="0.25">
      <c r="A17" s="83" t="s">
        <v>154</v>
      </c>
      <c r="B17" s="83"/>
      <c r="C17" s="42"/>
      <c r="D17" s="42"/>
      <c r="E17" s="42"/>
      <c r="F17" s="42"/>
      <c r="G17" s="42"/>
      <c r="H17" s="42"/>
      <c r="I17" s="42"/>
      <c r="J17" s="42"/>
      <c r="K17" s="42"/>
      <c r="L17" s="42"/>
      <c r="M17" s="42"/>
      <c r="N17" s="42"/>
      <c r="O17" s="42"/>
      <c r="P17" s="42"/>
      <c r="Q17" s="42"/>
    </row>
    <row r="18" spans="1:17" x14ac:dyDescent="0.25">
      <c r="A18" s="42"/>
      <c r="B18" s="42"/>
      <c r="C18" s="42"/>
      <c r="D18" s="42"/>
      <c r="E18" s="42"/>
      <c r="F18" s="42"/>
      <c r="G18" s="42"/>
      <c r="H18" s="42"/>
      <c r="I18" s="42"/>
      <c r="J18" s="42"/>
      <c r="K18" s="42"/>
      <c r="L18" s="42"/>
      <c r="M18" s="42"/>
      <c r="N18" s="42"/>
      <c r="O18" s="42"/>
      <c r="P18" s="42"/>
      <c r="Q18" s="42"/>
    </row>
    <row r="19" spans="1:17" x14ac:dyDescent="0.25">
      <c r="A19" s="83" t="s">
        <v>152</v>
      </c>
      <c r="B19" s="42"/>
      <c r="C19" s="42"/>
      <c r="D19" s="42"/>
      <c r="E19" s="42"/>
      <c r="F19" s="42"/>
      <c r="G19" s="42"/>
      <c r="H19" s="42"/>
      <c r="I19" s="42"/>
      <c r="J19" s="42"/>
      <c r="K19" s="42"/>
      <c r="L19" s="42"/>
      <c r="M19" s="42"/>
      <c r="N19" s="42"/>
      <c r="O19" s="42"/>
      <c r="P19" s="42"/>
      <c r="Q19" s="42"/>
    </row>
    <row r="20" spans="1:17" x14ac:dyDescent="0.25">
      <c r="A20" s="84"/>
      <c r="B20" s="84"/>
    </row>
    <row r="21" spans="1:17" x14ac:dyDescent="0.25">
      <c r="A21" s="83" t="s">
        <v>69</v>
      </c>
      <c r="B21" s="84"/>
    </row>
    <row r="22" spans="1:17" x14ac:dyDescent="0.25">
      <c r="A22" s="84"/>
      <c r="B22" s="84"/>
    </row>
    <row r="23" spans="1:17" x14ac:dyDescent="0.25">
      <c r="A23" s="83" t="s">
        <v>68</v>
      </c>
      <c r="B23" s="84"/>
    </row>
    <row r="24" spans="1:17" x14ac:dyDescent="0.25">
      <c r="A24" s="84"/>
      <c r="B24" s="84"/>
    </row>
    <row r="25" spans="1:17" x14ac:dyDescent="0.25">
      <c r="A25" s="83" t="s">
        <v>70</v>
      </c>
      <c r="B25" s="84"/>
    </row>
    <row r="26" spans="1:17" x14ac:dyDescent="0.25">
      <c r="A26" s="84"/>
      <c r="B26" s="84"/>
    </row>
    <row r="27" spans="1:17" x14ac:dyDescent="0.25">
      <c r="A27" s="83" t="s">
        <v>71</v>
      </c>
      <c r="B27" s="84"/>
    </row>
    <row r="28" spans="1:17" x14ac:dyDescent="0.25">
      <c r="A28" s="84"/>
      <c r="B28" s="84"/>
    </row>
    <row r="29" spans="1:17" x14ac:dyDescent="0.25">
      <c r="A29" s="83" t="s">
        <v>72</v>
      </c>
      <c r="B29" s="84"/>
    </row>
    <row r="30" spans="1:17" x14ac:dyDescent="0.25">
      <c r="A30" s="84"/>
      <c r="B30" s="84"/>
    </row>
    <row r="31" spans="1:17" x14ac:dyDescent="0.25">
      <c r="A31" s="83" t="s">
        <v>73</v>
      </c>
      <c r="B31" s="84"/>
    </row>
    <row r="32" spans="1:17" x14ac:dyDescent="0.25">
      <c r="A32" s="84"/>
      <c r="B32" s="84"/>
    </row>
    <row r="33" spans="1:2" x14ac:dyDescent="0.25">
      <c r="A33" s="83" t="s">
        <v>142</v>
      </c>
      <c r="B33" s="84"/>
    </row>
    <row r="34" spans="1:2" x14ac:dyDescent="0.25">
      <c r="A34" s="84"/>
      <c r="B34" s="84"/>
    </row>
    <row r="35" spans="1:2" x14ac:dyDescent="0.25">
      <c r="A35" s="83" t="s">
        <v>143</v>
      </c>
      <c r="B35" s="84"/>
    </row>
    <row r="36" spans="1:2" x14ac:dyDescent="0.25">
      <c r="A36" s="84"/>
      <c r="B36" s="84"/>
    </row>
    <row r="37" spans="1:2" x14ac:dyDescent="0.25">
      <c r="A37" s="83" t="s">
        <v>144</v>
      </c>
      <c r="B37" s="84"/>
    </row>
    <row r="38" spans="1:2" x14ac:dyDescent="0.25">
      <c r="A38" s="84"/>
      <c r="B38" s="84"/>
    </row>
    <row r="39" spans="1:2" x14ac:dyDescent="0.25">
      <c r="A39" s="83" t="s">
        <v>145</v>
      </c>
      <c r="B39" s="84"/>
    </row>
    <row r="40" spans="1:2" x14ac:dyDescent="0.25">
      <c r="A40" s="84"/>
      <c r="B40" s="84"/>
    </row>
    <row r="41" spans="1:2" x14ac:dyDescent="0.25">
      <c r="A41" s="83" t="s">
        <v>146</v>
      </c>
      <c r="B41" s="84"/>
    </row>
    <row r="42" spans="1:2" x14ac:dyDescent="0.25">
      <c r="A42" s="84"/>
      <c r="B42" s="84"/>
    </row>
    <row r="43" spans="1:2" x14ac:dyDescent="0.25">
      <c r="A43" s="83" t="s">
        <v>147</v>
      </c>
      <c r="B43" s="84"/>
    </row>
    <row r="44" spans="1:2" x14ac:dyDescent="0.25">
      <c r="A44" s="84"/>
      <c r="B44" s="84"/>
    </row>
    <row r="45" spans="1:2" x14ac:dyDescent="0.25">
      <c r="A45" s="83" t="s">
        <v>148</v>
      </c>
      <c r="B45" s="84"/>
    </row>
    <row r="46" spans="1:2" x14ac:dyDescent="0.25">
      <c r="A46" s="84"/>
      <c r="B46" s="84"/>
    </row>
    <row r="47" spans="1:2" x14ac:dyDescent="0.25">
      <c r="A47" s="83" t="s">
        <v>149</v>
      </c>
      <c r="B47" s="84"/>
    </row>
    <row r="49" spans="1:1" x14ac:dyDescent="0.25">
      <c r="A49" s="44"/>
    </row>
  </sheetData>
  <hyperlinks>
    <hyperlink ref="A21" location="'2016'!A1" display="Año 2016"/>
    <hyperlink ref="A23" location="'2015'!A1" display="Año 2015"/>
    <hyperlink ref="A25" location="'2014'!A1" display="Año 2014"/>
    <hyperlink ref="A27" location="'2013'!A1" display="Año 2013"/>
    <hyperlink ref="A29" location="'2012'!A1" display="Año 2012"/>
    <hyperlink ref="A31" location="'2011'!A1" display="Año 2011"/>
    <hyperlink ref="A33" location="'2010'!A1" display="Año 2010"/>
    <hyperlink ref="A35" location="'2009'!A1" display="Año 2009"/>
    <hyperlink ref="A37" location="'2008'!A1" display="Año 2008"/>
    <hyperlink ref="A39" location="'2007'!A1" display="Año 2007"/>
    <hyperlink ref="A41" location="'2006'!A1" display="Año 2006"/>
    <hyperlink ref="A43" location="'2005'!A1" display="Año 2005"/>
    <hyperlink ref="A45" location="'2004'!A1" display="Año 2004"/>
    <hyperlink ref="A47" location="'2003'!A1" display="Año 2003"/>
    <hyperlink ref="A19" location="'2017'!A1" display="Año 2017"/>
    <hyperlink ref="A17" location="'2018'!A1" display="Año 2018"/>
    <hyperlink ref="A15" location="'2019'!A1" display="Año 2019"/>
    <hyperlink ref="A13" location="'2020'!A1" tooltip="Año 2020" display="'2020'!A1"/>
    <hyperlink ref="A11" location="'2021'!A1" display="Año 2021"/>
    <hyperlink ref="A9" location="'2022'!A1" display="Año 2022"/>
    <hyperlink ref="A7" location="'2023'!A1" display="Año 2023"/>
    <hyperlink ref="A5" location="'2024'!A1" display="Año 2024"/>
    <hyperlink ref="A3" location="'2025'!A1" display="Año 2024"/>
  </hyperlinks>
  <pageMargins left="0.7" right="0.7" top="0.75" bottom="0.75" header="0.3" footer="0.3"/>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Normal="100" workbookViewId="0">
      <selection activeCell="H40" sqref="H40"/>
    </sheetView>
  </sheetViews>
  <sheetFormatPr baseColWidth="10" defaultRowHeight="12.75" x14ac:dyDescent="0.2"/>
  <cols>
    <col min="1" max="1" width="12.42578125" customWidth="1"/>
    <col min="2" max="2" width="11.42578125" customWidth="1"/>
    <col min="3" max="4" width="10" customWidth="1"/>
    <col min="5" max="5" width="9" customWidth="1"/>
    <col min="7" max="8" width="10" customWidth="1"/>
    <col min="9" max="9" width="9" customWidth="1"/>
    <col min="10" max="10" width="9.28515625" customWidth="1"/>
    <col min="11" max="11" width="10" customWidth="1"/>
    <col min="12" max="12" width="9.28515625" customWidth="1"/>
    <col min="13" max="14" width="10" customWidth="1"/>
    <col min="15" max="15" width="9.28515625" customWidth="1"/>
    <col min="16" max="16" width="16.5703125" customWidth="1"/>
  </cols>
  <sheetData>
    <row r="1" spans="1:16" x14ac:dyDescent="0.2">
      <c r="A1" s="117" t="s">
        <v>151</v>
      </c>
      <c r="B1" s="118"/>
      <c r="C1" s="118"/>
      <c r="D1" s="118"/>
      <c r="E1" s="118"/>
      <c r="F1" s="118"/>
      <c r="G1" s="118"/>
      <c r="H1" s="118"/>
      <c r="I1" s="118"/>
      <c r="J1" s="118"/>
      <c r="K1" s="118"/>
      <c r="L1" s="118"/>
      <c r="M1" s="118"/>
      <c r="N1" s="118"/>
      <c r="O1" s="118"/>
      <c r="P1" s="118"/>
    </row>
    <row r="2" spans="1:16" ht="12.75" customHeight="1" x14ac:dyDescent="0.2">
      <c r="A2" s="105" t="s">
        <v>0</v>
      </c>
      <c r="B2" s="105" t="s">
        <v>1</v>
      </c>
      <c r="C2" s="108" t="s">
        <v>2</v>
      </c>
      <c r="D2" s="109"/>
      <c r="E2" s="109"/>
      <c r="F2" s="109"/>
      <c r="G2" s="110" t="s">
        <v>3</v>
      </c>
      <c r="H2" s="111"/>
      <c r="I2" s="111"/>
      <c r="J2" s="111"/>
      <c r="K2" s="111"/>
      <c r="L2" s="111"/>
      <c r="M2" s="111"/>
      <c r="N2" s="111"/>
      <c r="O2" s="111"/>
      <c r="P2" s="105" t="s">
        <v>4</v>
      </c>
    </row>
    <row r="3" spans="1:16" ht="26.25" customHeight="1" x14ac:dyDescent="0.2">
      <c r="A3" s="106"/>
      <c r="B3" s="106"/>
      <c r="C3" s="107"/>
      <c r="D3" s="107"/>
      <c r="E3" s="107"/>
      <c r="F3" s="107"/>
      <c r="G3" s="113" t="s">
        <v>5</v>
      </c>
      <c r="H3" s="113"/>
      <c r="I3" s="113"/>
      <c r="J3" s="113" t="s">
        <v>6</v>
      </c>
      <c r="K3" s="113"/>
      <c r="L3" s="113"/>
      <c r="M3" s="113" t="s">
        <v>7</v>
      </c>
      <c r="N3" s="113"/>
      <c r="O3" s="113"/>
      <c r="P3" s="112"/>
    </row>
    <row r="4" spans="1:16" ht="28.5" customHeight="1" x14ac:dyDescent="0.2">
      <c r="A4" s="107"/>
      <c r="B4" s="107"/>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317</v>
      </c>
      <c r="C5" s="6">
        <v>0.6</v>
      </c>
      <c r="D5" s="6">
        <v>1.3</v>
      </c>
      <c r="E5" s="6">
        <v>1</v>
      </c>
      <c r="F5" s="7" t="s">
        <v>12</v>
      </c>
      <c r="G5" s="6">
        <v>0.5</v>
      </c>
      <c r="H5" s="6">
        <v>1.5</v>
      </c>
      <c r="I5" s="6">
        <v>0.9</v>
      </c>
      <c r="J5" s="6">
        <v>0.6</v>
      </c>
      <c r="K5" s="6">
        <v>1.3</v>
      </c>
      <c r="L5" s="6">
        <v>1</v>
      </c>
      <c r="M5" s="6">
        <v>0.6</v>
      </c>
      <c r="N5" s="6">
        <v>1.7</v>
      </c>
      <c r="O5" s="6">
        <v>1.1000000000000001</v>
      </c>
      <c r="P5" s="6">
        <v>2.8</v>
      </c>
    </row>
    <row r="6" spans="1:16" x14ac:dyDescent="0.2">
      <c r="A6" s="8" t="s">
        <v>13</v>
      </c>
      <c r="B6" s="9">
        <v>29</v>
      </c>
      <c r="C6" s="10">
        <v>0.6</v>
      </c>
      <c r="D6" s="10">
        <v>0.8</v>
      </c>
      <c r="E6" s="10">
        <v>0.8</v>
      </c>
      <c r="F6" s="10" t="s">
        <v>12</v>
      </c>
      <c r="G6" s="10">
        <v>0.5</v>
      </c>
      <c r="H6" s="10">
        <v>0.8</v>
      </c>
      <c r="I6" s="10">
        <v>0.7</v>
      </c>
      <c r="J6" s="10">
        <v>0.6</v>
      </c>
      <c r="K6" s="10">
        <v>0.9</v>
      </c>
      <c r="L6" s="10">
        <v>0.9</v>
      </c>
      <c r="M6" s="10">
        <v>0.6</v>
      </c>
      <c r="N6" s="10">
        <v>0.9</v>
      </c>
      <c r="O6" s="10">
        <v>0.9</v>
      </c>
      <c r="P6" s="10">
        <v>1.2</v>
      </c>
    </row>
    <row r="7" spans="1:16" x14ac:dyDescent="0.2">
      <c r="A7" s="8" t="s">
        <v>14</v>
      </c>
      <c r="B7" s="9">
        <v>29</v>
      </c>
      <c r="C7" s="10">
        <v>0.4</v>
      </c>
      <c r="D7" s="10">
        <v>0.6</v>
      </c>
      <c r="E7" s="10">
        <v>0.6</v>
      </c>
      <c r="F7" s="10" t="s">
        <v>12</v>
      </c>
      <c r="G7" s="10">
        <v>0.3</v>
      </c>
      <c r="H7" s="10">
        <v>0.9</v>
      </c>
      <c r="I7" s="10">
        <v>0.7</v>
      </c>
      <c r="J7" s="10">
        <v>0.4</v>
      </c>
      <c r="K7" s="10">
        <v>0.7</v>
      </c>
      <c r="L7" s="10">
        <v>0.6</v>
      </c>
      <c r="M7" s="10">
        <v>0.4</v>
      </c>
      <c r="N7" s="10">
        <v>0.8</v>
      </c>
      <c r="O7" s="10">
        <v>0.7</v>
      </c>
      <c r="P7" s="10">
        <v>1.5</v>
      </c>
    </row>
    <row r="8" spans="1:16" x14ac:dyDescent="0.2">
      <c r="A8" s="8" t="s">
        <v>15</v>
      </c>
      <c r="B8" s="9">
        <v>5</v>
      </c>
      <c r="C8" s="10">
        <v>0.6</v>
      </c>
      <c r="D8" s="10">
        <v>0.7</v>
      </c>
      <c r="E8" s="10">
        <v>0.7</v>
      </c>
      <c r="F8" s="10" t="s">
        <v>12</v>
      </c>
      <c r="G8" s="10">
        <v>0.5</v>
      </c>
      <c r="H8" s="10">
        <v>0.6</v>
      </c>
      <c r="I8" s="10">
        <v>0.6</v>
      </c>
      <c r="J8" s="10">
        <v>0.6</v>
      </c>
      <c r="K8" s="10">
        <v>0.7</v>
      </c>
      <c r="L8" s="10">
        <v>0.7</v>
      </c>
      <c r="M8" s="10">
        <v>0.7</v>
      </c>
      <c r="N8" s="10">
        <v>1</v>
      </c>
      <c r="O8" s="10">
        <v>0.9</v>
      </c>
      <c r="P8" s="10">
        <v>1.2</v>
      </c>
    </row>
    <row r="9" spans="1:16" x14ac:dyDescent="0.2">
      <c r="A9" s="8" t="s">
        <v>16</v>
      </c>
      <c r="B9" s="9">
        <v>13</v>
      </c>
      <c r="C9" s="10">
        <v>0.6</v>
      </c>
      <c r="D9" s="10">
        <v>1</v>
      </c>
      <c r="E9" s="10">
        <v>1</v>
      </c>
      <c r="F9" s="10" t="s">
        <v>12</v>
      </c>
      <c r="G9" s="10">
        <v>0.5</v>
      </c>
      <c r="H9" s="10">
        <v>0.9</v>
      </c>
      <c r="I9" s="10">
        <v>0.8</v>
      </c>
      <c r="J9" s="10">
        <v>0.6</v>
      </c>
      <c r="K9" s="10">
        <v>1</v>
      </c>
      <c r="L9" s="10">
        <v>0.9</v>
      </c>
      <c r="M9" s="10">
        <v>0.7</v>
      </c>
      <c r="N9" s="10">
        <v>1.3</v>
      </c>
      <c r="O9" s="10">
        <v>1.2</v>
      </c>
      <c r="P9" s="10">
        <v>1.8</v>
      </c>
    </row>
    <row r="10" spans="1:16" x14ac:dyDescent="0.2">
      <c r="A10" s="8" t="s">
        <v>17</v>
      </c>
      <c r="B10" s="9">
        <v>31</v>
      </c>
      <c r="C10" s="10">
        <v>0.8</v>
      </c>
      <c r="D10" s="10">
        <v>1.3</v>
      </c>
      <c r="E10" s="10">
        <v>1.2</v>
      </c>
      <c r="F10" s="10" t="s">
        <v>12</v>
      </c>
      <c r="G10" s="10">
        <v>0.7</v>
      </c>
      <c r="H10" s="10">
        <v>1.3</v>
      </c>
      <c r="I10" s="10">
        <v>1.1000000000000001</v>
      </c>
      <c r="J10" s="10">
        <v>0.8</v>
      </c>
      <c r="K10" s="10">
        <v>1.3</v>
      </c>
      <c r="L10" s="10">
        <v>1.3</v>
      </c>
      <c r="M10" s="10">
        <v>0.9</v>
      </c>
      <c r="N10" s="10">
        <v>1.7</v>
      </c>
      <c r="O10" s="10">
        <v>1.4</v>
      </c>
      <c r="P10" s="10">
        <v>2.8</v>
      </c>
    </row>
    <row r="11" spans="1:16" x14ac:dyDescent="0.2">
      <c r="A11" s="8" t="s">
        <v>18</v>
      </c>
      <c r="B11" s="9">
        <v>30</v>
      </c>
      <c r="C11" s="10">
        <v>0.7</v>
      </c>
      <c r="D11" s="10">
        <v>1.1000000000000001</v>
      </c>
      <c r="E11" s="10">
        <v>1</v>
      </c>
      <c r="F11" s="10" t="s">
        <v>12</v>
      </c>
      <c r="G11" s="10">
        <v>0.6</v>
      </c>
      <c r="H11" s="10">
        <v>1.5</v>
      </c>
      <c r="I11" s="10">
        <v>1.2</v>
      </c>
      <c r="J11" s="10">
        <v>0.8</v>
      </c>
      <c r="K11" s="10">
        <v>1</v>
      </c>
      <c r="L11" s="10">
        <v>1</v>
      </c>
      <c r="M11" s="10">
        <v>0.9</v>
      </c>
      <c r="N11" s="10">
        <v>1.4</v>
      </c>
      <c r="O11" s="10">
        <v>1.4</v>
      </c>
      <c r="P11" s="10">
        <v>0.7</v>
      </c>
    </row>
    <row r="12" spans="1:16" x14ac:dyDescent="0.2">
      <c r="A12" s="8" t="s">
        <v>19</v>
      </c>
      <c r="B12" s="9">
        <v>31</v>
      </c>
      <c r="C12" s="10">
        <v>0.6</v>
      </c>
      <c r="D12" s="9">
        <v>0.8</v>
      </c>
      <c r="E12" s="9">
        <v>0.8</v>
      </c>
      <c r="F12" s="9" t="s">
        <v>12</v>
      </c>
      <c r="G12" s="9">
        <v>0.4</v>
      </c>
      <c r="H12" s="10">
        <v>1</v>
      </c>
      <c r="I12" s="9">
        <v>0.7</v>
      </c>
      <c r="J12" s="10">
        <v>0.6</v>
      </c>
      <c r="K12" s="10">
        <v>1</v>
      </c>
      <c r="L12" s="10">
        <v>0.9</v>
      </c>
      <c r="M12" s="10">
        <v>0.7</v>
      </c>
      <c r="N12" s="10">
        <v>1</v>
      </c>
      <c r="O12" s="10">
        <v>9</v>
      </c>
      <c r="P12" s="9">
        <v>1.7</v>
      </c>
    </row>
    <row r="13" spans="1:16" x14ac:dyDescent="0.2">
      <c r="A13" s="8" t="s">
        <v>20</v>
      </c>
      <c r="B13" s="9">
        <v>31</v>
      </c>
      <c r="C13" s="10">
        <v>0.6</v>
      </c>
      <c r="D13" s="10">
        <v>1</v>
      </c>
      <c r="E13" s="10">
        <v>0.9</v>
      </c>
      <c r="F13" s="10" t="s">
        <v>12</v>
      </c>
      <c r="G13" s="10">
        <v>0.5</v>
      </c>
      <c r="H13" s="10">
        <v>1</v>
      </c>
      <c r="I13" s="10">
        <v>0.9</v>
      </c>
      <c r="J13" s="10">
        <v>0.6</v>
      </c>
      <c r="K13" s="10">
        <v>1.1000000000000001</v>
      </c>
      <c r="L13" s="10">
        <v>1</v>
      </c>
      <c r="M13" s="10">
        <v>0.7</v>
      </c>
      <c r="N13" s="10">
        <v>1.5</v>
      </c>
      <c r="O13" s="10">
        <v>1.1000000000000001</v>
      </c>
      <c r="P13" s="10">
        <v>2.2000000000000002</v>
      </c>
    </row>
    <row r="14" spans="1:16" x14ac:dyDescent="0.2">
      <c r="A14" s="8" t="s">
        <v>21</v>
      </c>
      <c r="B14" s="9">
        <v>30</v>
      </c>
      <c r="C14" s="10">
        <v>0.5</v>
      </c>
      <c r="D14" s="10">
        <v>0.8</v>
      </c>
      <c r="E14" s="10">
        <v>0.7</v>
      </c>
      <c r="F14" s="10" t="s">
        <v>12</v>
      </c>
      <c r="G14" s="10">
        <v>0.4</v>
      </c>
      <c r="H14" s="10">
        <v>1.1000000000000001</v>
      </c>
      <c r="I14" s="10">
        <v>0.9</v>
      </c>
      <c r="J14" s="10">
        <v>0.5</v>
      </c>
      <c r="K14" s="10">
        <v>0.9</v>
      </c>
      <c r="L14" s="10">
        <v>0.7</v>
      </c>
      <c r="M14" s="10">
        <v>0.5</v>
      </c>
      <c r="N14" s="10">
        <v>0.8</v>
      </c>
      <c r="O14" s="10">
        <v>0.8</v>
      </c>
      <c r="P14" s="10">
        <v>1.9</v>
      </c>
    </row>
    <row r="15" spans="1:16" x14ac:dyDescent="0.2">
      <c r="A15" s="8" t="s">
        <v>22</v>
      </c>
      <c r="B15" s="9">
        <v>31</v>
      </c>
      <c r="C15" s="10">
        <v>0.5</v>
      </c>
      <c r="D15" s="10">
        <v>0.7</v>
      </c>
      <c r="E15" s="10">
        <v>0.7</v>
      </c>
      <c r="F15" s="10" t="s">
        <v>12</v>
      </c>
      <c r="G15" s="10">
        <v>0.4</v>
      </c>
      <c r="H15" s="10">
        <v>1</v>
      </c>
      <c r="I15" s="10">
        <v>0.7</v>
      </c>
      <c r="J15" s="10">
        <v>0.5</v>
      </c>
      <c r="K15" s="10">
        <v>0.8</v>
      </c>
      <c r="L15" s="10">
        <v>0.7</v>
      </c>
      <c r="M15" s="10">
        <v>0.6</v>
      </c>
      <c r="N15" s="10">
        <v>0.9</v>
      </c>
      <c r="O15" s="10">
        <v>0.8</v>
      </c>
      <c r="P15" s="10">
        <v>1.5</v>
      </c>
    </row>
    <row r="16" spans="1:16" x14ac:dyDescent="0.2">
      <c r="A16" s="8" t="s">
        <v>23</v>
      </c>
      <c r="B16" s="9">
        <v>26</v>
      </c>
      <c r="C16" s="10">
        <v>0.5</v>
      </c>
      <c r="D16" s="10">
        <v>0.6</v>
      </c>
      <c r="E16" s="10">
        <v>0.6</v>
      </c>
      <c r="F16" s="10" t="s">
        <v>12</v>
      </c>
      <c r="G16" s="10">
        <v>0.4</v>
      </c>
      <c r="H16" s="10">
        <v>0.6</v>
      </c>
      <c r="I16" s="10">
        <v>0.6</v>
      </c>
      <c r="J16" s="10">
        <v>0.4</v>
      </c>
      <c r="K16" s="10">
        <v>0.6</v>
      </c>
      <c r="L16" s="10">
        <v>0.6</v>
      </c>
      <c r="M16" s="10">
        <v>0.5</v>
      </c>
      <c r="N16" s="10">
        <v>1</v>
      </c>
      <c r="O16" s="10">
        <v>0.9</v>
      </c>
      <c r="P16" s="10">
        <v>1.9</v>
      </c>
    </row>
    <row r="17" spans="1:16" x14ac:dyDescent="0.2">
      <c r="A17" s="11" t="s">
        <v>24</v>
      </c>
      <c r="B17" s="12">
        <v>31</v>
      </c>
      <c r="C17" s="13">
        <v>0.4</v>
      </c>
      <c r="D17" s="13">
        <v>0.6</v>
      </c>
      <c r="E17" s="13">
        <v>0.6</v>
      </c>
      <c r="F17" s="13" t="s">
        <v>12</v>
      </c>
      <c r="G17" s="13">
        <v>0.4</v>
      </c>
      <c r="H17" s="13">
        <v>0.7</v>
      </c>
      <c r="I17" s="13">
        <v>0.6</v>
      </c>
      <c r="J17" s="13">
        <v>0.4</v>
      </c>
      <c r="K17" s="13">
        <v>0.7</v>
      </c>
      <c r="L17" s="13">
        <v>0.6</v>
      </c>
      <c r="M17" s="13">
        <v>0.5</v>
      </c>
      <c r="N17" s="13">
        <v>0.8</v>
      </c>
      <c r="O17" s="13">
        <v>0.7</v>
      </c>
      <c r="P17" s="13">
        <v>1</v>
      </c>
    </row>
    <row r="18" spans="1:16" x14ac:dyDescent="0.2">
      <c r="A18" s="114" t="s">
        <v>25</v>
      </c>
      <c r="B18" s="114"/>
      <c r="C18" s="114"/>
      <c r="D18" s="114"/>
      <c r="E18" s="114"/>
      <c r="F18" s="114"/>
      <c r="G18" s="114"/>
      <c r="H18" s="114"/>
      <c r="I18" s="114"/>
      <c r="J18" s="114"/>
      <c r="K18" s="114"/>
      <c r="L18" s="114"/>
      <c r="M18" s="114"/>
      <c r="N18" s="114"/>
      <c r="O18" s="114"/>
      <c r="P18" s="114"/>
    </row>
    <row r="19" spans="1:16" x14ac:dyDescent="0.2">
      <c r="A19" s="115" t="s">
        <v>26</v>
      </c>
      <c r="B19" s="115"/>
      <c r="C19" s="115"/>
      <c r="D19" s="115"/>
      <c r="E19" s="115"/>
      <c r="F19" s="115"/>
      <c r="G19" s="115"/>
      <c r="H19" s="115"/>
      <c r="I19" s="115"/>
      <c r="J19" s="115"/>
      <c r="K19" s="115"/>
      <c r="L19" s="115"/>
      <c r="M19" s="115"/>
      <c r="N19" s="115"/>
      <c r="O19" s="115"/>
      <c r="P19" s="115"/>
    </row>
    <row r="20" spans="1:16" x14ac:dyDescent="0.2">
      <c r="A20" s="115" t="s">
        <v>27</v>
      </c>
      <c r="B20" s="115"/>
      <c r="C20" s="115"/>
      <c r="D20" s="115"/>
      <c r="E20" s="115"/>
      <c r="F20" s="115"/>
      <c r="G20" s="115"/>
      <c r="H20" s="115"/>
      <c r="I20" s="115"/>
      <c r="J20" s="115"/>
      <c r="K20" s="115"/>
      <c r="L20" s="115"/>
      <c r="M20" s="115"/>
      <c r="N20" s="115"/>
      <c r="O20" s="115"/>
      <c r="P20" s="115"/>
    </row>
    <row r="21" spans="1:16" x14ac:dyDescent="0.2">
      <c r="A21" s="119" t="s">
        <v>28</v>
      </c>
      <c r="B21" s="119"/>
      <c r="C21" s="119"/>
      <c r="D21" s="119"/>
      <c r="E21" s="119"/>
      <c r="F21" s="119"/>
      <c r="G21" s="119"/>
      <c r="H21" s="119"/>
      <c r="I21" s="119"/>
      <c r="J21" s="119"/>
      <c r="K21" s="119"/>
      <c r="L21" s="119"/>
      <c r="M21" s="119"/>
      <c r="N21" s="119"/>
      <c r="O21" s="119"/>
      <c r="P21" s="119"/>
    </row>
    <row r="22" spans="1:16" ht="22.5" customHeight="1" x14ac:dyDescent="0.2">
      <c r="A22" s="116" t="s">
        <v>29</v>
      </c>
      <c r="B22" s="116"/>
      <c r="C22" s="116"/>
      <c r="D22" s="116"/>
      <c r="E22" s="116"/>
      <c r="F22" s="116"/>
      <c r="G22" s="116"/>
      <c r="H22" s="116"/>
      <c r="I22" s="116"/>
      <c r="J22" s="116"/>
      <c r="K22" s="116"/>
      <c r="L22" s="116"/>
      <c r="M22" s="116"/>
      <c r="N22" s="116"/>
      <c r="O22" s="116"/>
      <c r="P22" s="116"/>
    </row>
    <row r="28" spans="1:16" x14ac:dyDescent="0.2">
      <c r="F28" s="10"/>
      <c r="G28" s="85"/>
    </row>
    <row r="29" spans="1:16" x14ac:dyDescent="0.2">
      <c r="F29" s="10"/>
      <c r="G29" s="85"/>
    </row>
    <row r="30" spans="1:16" x14ac:dyDescent="0.2">
      <c r="F30" s="10"/>
      <c r="G30" s="85"/>
    </row>
    <row r="31" spans="1:16" x14ac:dyDescent="0.2">
      <c r="F31" s="10"/>
      <c r="G31" s="85"/>
    </row>
    <row r="32" spans="1:16" x14ac:dyDescent="0.2">
      <c r="F32" s="10"/>
      <c r="G32" s="85"/>
    </row>
    <row r="33" spans="6:7" x14ac:dyDescent="0.2">
      <c r="F33" s="9"/>
      <c r="G33" s="85"/>
    </row>
    <row r="34" spans="6:7" x14ac:dyDescent="0.2">
      <c r="F34" s="10"/>
      <c r="G34" s="85"/>
    </row>
    <row r="35" spans="6:7" x14ac:dyDescent="0.2">
      <c r="F35" s="10"/>
      <c r="G35" s="85"/>
    </row>
    <row r="36" spans="6:7" x14ac:dyDescent="0.2">
      <c r="F36" s="10"/>
      <c r="G36" s="85"/>
    </row>
    <row r="37" spans="6:7" x14ac:dyDescent="0.2">
      <c r="F37" s="10"/>
      <c r="G37" s="85"/>
    </row>
  </sheetData>
  <mergeCells count="14">
    <mergeCell ref="A21:P21"/>
    <mergeCell ref="A22:P22"/>
    <mergeCell ref="A1:P1"/>
    <mergeCell ref="A2:A4"/>
    <mergeCell ref="B2:B4"/>
    <mergeCell ref="C2:F3"/>
    <mergeCell ref="G2:O2"/>
    <mergeCell ref="P2:P3"/>
    <mergeCell ref="G3:I3"/>
    <mergeCell ref="J3:L3"/>
    <mergeCell ref="M3:O3"/>
    <mergeCell ref="A18:P18"/>
    <mergeCell ref="A19:P19"/>
    <mergeCell ref="A20:P20"/>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selection activeCell="A22" sqref="A22:P22"/>
    </sheetView>
  </sheetViews>
  <sheetFormatPr baseColWidth="10" defaultRowHeight="12.75" x14ac:dyDescent="0.2"/>
  <cols>
    <col min="1" max="2" width="12.42578125" customWidth="1"/>
    <col min="3" max="4" width="10" customWidth="1"/>
    <col min="5" max="5" width="9" customWidth="1"/>
    <col min="7" max="8" width="10" customWidth="1"/>
    <col min="9" max="9" width="9" customWidth="1"/>
    <col min="10" max="11" width="10" customWidth="1"/>
    <col min="12" max="12" width="9.42578125" customWidth="1"/>
    <col min="13" max="14" width="10" customWidth="1"/>
    <col min="15" max="15" width="9.85546875" customWidth="1"/>
    <col min="16" max="16" width="16.5703125" customWidth="1"/>
  </cols>
  <sheetData>
    <row r="1" spans="1:16" x14ac:dyDescent="0.2">
      <c r="A1" s="117" t="s">
        <v>31</v>
      </c>
      <c r="B1" s="118"/>
      <c r="C1" s="118"/>
      <c r="D1" s="118"/>
      <c r="E1" s="118"/>
      <c r="F1" s="118"/>
      <c r="G1" s="118"/>
      <c r="H1" s="118"/>
      <c r="I1" s="118"/>
      <c r="J1" s="118"/>
      <c r="K1" s="118"/>
      <c r="L1" s="118"/>
      <c r="M1" s="118"/>
      <c r="N1" s="118"/>
      <c r="O1" s="118"/>
      <c r="P1" s="118"/>
    </row>
    <row r="2" spans="1:16" ht="12.75" customHeight="1" x14ac:dyDescent="0.2">
      <c r="A2" s="105" t="s">
        <v>0</v>
      </c>
      <c r="B2" s="105" t="s">
        <v>1</v>
      </c>
      <c r="C2" s="108" t="s">
        <v>2</v>
      </c>
      <c r="D2" s="109"/>
      <c r="E2" s="109"/>
      <c r="F2" s="109"/>
      <c r="G2" s="110" t="s">
        <v>3</v>
      </c>
      <c r="H2" s="111"/>
      <c r="I2" s="111"/>
      <c r="J2" s="111"/>
      <c r="K2" s="111"/>
      <c r="L2" s="111"/>
      <c r="M2" s="111"/>
      <c r="N2" s="111"/>
      <c r="O2" s="111"/>
      <c r="P2" s="105" t="s">
        <v>4</v>
      </c>
    </row>
    <row r="3" spans="1:16" ht="26.25" customHeight="1" x14ac:dyDescent="0.2">
      <c r="A3" s="106"/>
      <c r="B3" s="106"/>
      <c r="C3" s="107"/>
      <c r="D3" s="107"/>
      <c r="E3" s="107"/>
      <c r="F3" s="107"/>
      <c r="G3" s="113" t="s">
        <v>5</v>
      </c>
      <c r="H3" s="113"/>
      <c r="I3" s="113"/>
      <c r="J3" s="113" t="s">
        <v>6</v>
      </c>
      <c r="K3" s="113"/>
      <c r="L3" s="113"/>
      <c r="M3" s="113" t="s">
        <v>7</v>
      </c>
      <c r="N3" s="113"/>
      <c r="O3" s="113"/>
      <c r="P3" s="112"/>
    </row>
    <row r="4" spans="1:16" ht="28.5" customHeight="1" x14ac:dyDescent="0.2">
      <c r="A4" s="107"/>
      <c r="B4" s="107"/>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280</v>
      </c>
      <c r="C5" s="6">
        <v>0.52500000000000002</v>
      </c>
      <c r="D5" s="6">
        <v>1.2</v>
      </c>
      <c r="E5" s="6">
        <v>1</v>
      </c>
      <c r="F5" s="7" t="s">
        <v>12</v>
      </c>
      <c r="G5" s="6">
        <v>0.4416666666666666</v>
      </c>
      <c r="H5" s="6">
        <v>1.7</v>
      </c>
      <c r="I5" s="6">
        <v>1</v>
      </c>
      <c r="J5" s="6">
        <v>0.5</v>
      </c>
      <c r="K5" s="6">
        <v>1.5</v>
      </c>
      <c r="L5" s="6">
        <v>0.9</v>
      </c>
      <c r="M5" s="6">
        <v>0.6</v>
      </c>
      <c r="N5" s="6">
        <v>1.7</v>
      </c>
      <c r="O5" s="6">
        <v>1.1000000000000001</v>
      </c>
      <c r="P5" s="6">
        <v>3.1</v>
      </c>
    </row>
    <row r="6" spans="1:16" x14ac:dyDescent="0.2">
      <c r="A6" s="8" t="s">
        <v>13</v>
      </c>
      <c r="B6" s="9">
        <v>31</v>
      </c>
      <c r="C6" s="10">
        <v>0.3</v>
      </c>
      <c r="D6" s="10">
        <v>0.5</v>
      </c>
      <c r="E6" s="10">
        <v>0.5</v>
      </c>
      <c r="F6" s="10" t="s">
        <v>12</v>
      </c>
      <c r="G6" s="10">
        <v>0.3</v>
      </c>
      <c r="H6" s="10">
        <v>0.7</v>
      </c>
      <c r="I6" s="10">
        <v>0.6</v>
      </c>
      <c r="J6" s="10">
        <v>0.3</v>
      </c>
      <c r="K6" s="10">
        <v>0.6</v>
      </c>
      <c r="L6" s="10">
        <v>0.5</v>
      </c>
      <c r="M6" s="10">
        <v>0.4</v>
      </c>
      <c r="N6" s="10">
        <v>0.7</v>
      </c>
      <c r="O6" s="10">
        <v>0.7</v>
      </c>
      <c r="P6" s="10">
        <v>1.1000000000000001</v>
      </c>
    </row>
    <row r="7" spans="1:16" x14ac:dyDescent="0.2">
      <c r="A7" s="8" t="s">
        <v>14</v>
      </c>
      <c r="B7" s="9">
        <v>14</v>
      </c>
      <c r="C7" s="10">
        <v>0.4</v>
      </c>
      <c r="D7" s="10">
        <v>0.5</v>
      </c>
      <c r="E7" s="10">
        <v>0.5</v>
      </c>
      <c r="F7" s="10" t="s">
        <v>12</v>
      </c>
      <c r="G7" s="10">
        <v>0.3</v>
      </c>
      <c r="H7" s="10">
        <v>0.5</v>
      </c>
      <c r="I7" s="10">
        <v>0.5</v>
      </c>
      <c r="J7" s="10">
        <v>0.4</v>
      </c>
      <c r="K7" s="10">
        <v>0.6</v>
      </c>
      <c r="L7" s="10">
        <v>0.5</v>
      </c>
      <c r="M7" s="10">
        <v>0.4</v>
      </c>
      <c r="N7" s="10">
        <v>0.6</v>
      </c>
      <c r="O7" s="10">
        <v>0.6</v>
      </c>
      <c r="P7" s="10">
        <v>1.1000000000000001</v>
      </c>
    </row>
    <row r="8" spans="1:16" x14ac:dyDescent="0.2">
      <c r="A8" s="8" t="s">
        <v>15</v>
      </c>
      <c r="B8" s="9">
        <v>14</v>
      </c>
      <c r="C8" s="10">
        <v>0.4</v>
      </c>
      <c r="D8" s="10">
        <v>0.7</v>
      </c>
      <c r="E8" s="10">
        <v>0.7</v>
      </c>
      <c r="F8" s="10" t="s">
        <v>12</v>
      </c>
      <c r="G8" s="10">
        <v>0.4</v>
      </c>
      <c r="H8" s="10">
        <v>1</v>
      </c>
      <c r="I8" s="10">
        <v>0.8</v>
      </c>
      <c r="J8" s="10">
        <v>0.4</v>
      </c>
      <c r="K8" s="10">
        <v>0.7</v>
      </c>
      <c r="L8" s="10">
        <v>0.7</v>
      </c>
      <c r="M8" s="10">
        <v>0.4</v>
      </c>
      <c r="N8" s="10">
        <v>0.9</v>
      </c>
      <c r="O8" s="10">
        <v>0.8</v>
      </c>
      <c r="P8" s="10">
        <v>1.4</v>
      </c>
    </row>
    <row r="9" spans="1:16" x14ac:dyDescent="0.2">
      <c r="A9" s="8" t="s">
        <v>16</v>
      </c>
      <c r="B9" s="9">
        <v>30</v>
      </c>
      <c r="C9" s="10">
        <v>0.5</v>
      </c>
      <c r="D9" s="10">
        <v>1</v>
      </c>
      <c r="E9" s="10">
        <v>0.9</v>
      </c>
      <c r="F9" s="10" t="s">
        <v>12</v>
      </c>
      <c r="G9" s="10">
        <v>0.4</v>
      </c>
      <c r="H9" s="10">
        <v>1.3</v>
      </c>
      <c r="I9" s="10">
        <v>0.9</v>
      </c>
      <c r="J9" s="10">
        <v>0.5</v>
      </c>
      <c r="K9" s="10">
        <v>0.8</v>
      </c>
      <c r="L9" s="10">
        <v>0.8</v>
      </c>
      <c r="M9" s="10">
        <v>0.6</v>
      </c>
      <c r="N9" s="10">
        <v>1.7</v>
      </c>
      <c r="O9" s="10">
        <v>1.3</v>
      </c>
      <c r="P9" s="10">
        <v>3.1</v>
      </c>
    </row>
    <row r="10" spans="1:16" x14ac:dyDescent="0.2">
      <c r="A10" s="8" t="s">
        <v>17</v>
      </c>
      <c r="B10" s="9">
        <v>31</v>
      </c>
      <c r="C10" s="10">
        <v>0.5</v>
      </c>
      <c r="D10" s="10">
        <v>0.8</v>
      </c>
      <c r="E10" s="10">
        <v>0.8</v>
      </c>
      <c r="F10" s="10" t="s">
        <v>12</v>
      </c>
      <c r="G10" s="10">
        <v>0.4</v>
      </c>
      <c r="H10" s="10">
        <v>1.1000000000000001</v>
      </c>
      <c r="I10" s="10">
        <v>0.8</v>
      </c>
      <c r="J10" s="10">
        <v>0.6</v>
      </c>
      <c r="K10" s="10">
        <v>1</v>
      </c>
      <c r="L10" s="10">
        <v>0.9</v>
      </c>
      <c r="M10" s="10">
        <v>0.6</v>
      </c>
      <c r="N10" s="10">
        <v>1</v>
      </c>
      <c r="O10" s="10">
        <v>0.9</v>
      </c>
      <c r="P10" s="10">
        <v>1.9</v>
      </c>
    </row>
    <row r="11" spans="1:16" x14ac:dyDescent="0.2">
      <c r="A11" s="8" t="s">
        <v>18</v>
      </c>
      <c r="B11" s="9">
        <v>30</v>
      </c>
      <c r="C11" s="10">
        <v>0.7</v>
      </c>
      <c r="D11" s="10">
        <v>1.2</v>
      </c>
      <c r="E11" s="10">
        <v>1.1000000000000001</v>
      </c>
      <c r="F11" s="10" t="s">
        <v>12</v>
      </c>
      <c r="G11" s="10">
        <v>0.5</v>
      </c>
      <c r="H11" s="10">
        <v>1.5</v>
      </c>
      <c r="I11" s="10">
        <v>1.1000000000000001</v>
      </c>
      <c r="J11" s="10">
        <v>0.7</v>
      </c>
      <c r="K11" s="10">
        <v>1.5</v>
      </c>
      <c r="L11" s="10">
        <v>1.2</v>
      </c>
      <c r="M11" s="10">
        <v>0.8</v>
      </c>
      <c r="N11" s="10">
        <v>1.4</v>
      </c>
      <c r="O11" s="10">
        <v>1.3</v>
      </c>
      <c r="P11" s="10">
        <v>2.5</v>
      </c>
    </row>
    <row r="12" spans="1:16" x14ac:dyDescent="0.2">
      <c r="A12" s="8" t="s">
        <v>19</v>
      </c>
      <c r="B12" s="9">
        <v>18</v>
      </c>
      <c r="C12" s="10">
        <v>0.5</v>
      </c>
      <c r="D12" s="9">
        <v>0.9</v>
      </c>
      <c r="E12" s="9">
        <v>0.9</v>
      </c>
      <c r="F12" s="9" t="s">
        <v>12</v>
      </c>
      <c r="G12" s="9">
        <v>0.3</v>
      </c>
      <c r="H12" s="9">
        <v>0.8</v>
      </c>
      <c r="I12" s="9">
        <v>0.7</v>
      </c>
      <c r="J12" s="10">
        <v>0.5</v>
      </c>
      <c r="K12" s="10">
        <v>1.3</v>
      </c>
      <c r="L12" s="10">
        <v>0.9</v>
      </c>
      <c r="M12" s="10">
        <v>0.6</v>
      </c>
      <c r="N12" s="9">
        <v>1.7</v>
      </c>
      <c r="O12" s="10">
        <v>1.3</v>
      </c>
      <c r="P12" s="9">
        <v>3.1</v>
      </c>
    </row>
    <row r="13" spans="1:16" x14ac:dyDescent="0.2">
      <c r="A13" s="8" t="s">
        <v>20</v>
      </c>
      <c r="B13" s="9">
        <v>13</v>
      </c>
      <c r="C13" s="10">
        <v>0.5</v>
      </c>
      <c r="D13" s="10">
        <v>1.2</v>
      </c>
      <c r="E13" s="10">
        <v>0.9</v>
      </c>
      <c r="F13" s="10" t="s">
        <v>12</v>
      </c>
      <c r="G13" s="10">
        <v>0.5</v>
      </c>
      <c r="H13" s="10">
        <v>1.7</v>
      </c>
      <c r="I13" s="10">
        <v>1.1000000000000001</v>
      </c>
      <c r="J13" s="10">
        <v>0.5</v>
      </c>
      <c r="K13" s="10">
        <v>1.1000000000000001</v>
      </c>
      <c r="L13" s="10">
        <v>0.9</v>
      </c>
      <c r="M13" s="10">
        <v>0.6</v>
      </c>
      <c r="N13" s="10">
        <v>0.8</v>
      </c>
      <c r="O13" s="10">
        <v>0.8</v>
      </c>
      <c r="P13" s="10">
        <v>2.9</v>
      </c>
    </row>
    <row r="14" spans="1:16" x14ac:dyDescent="0.2">
      <c r="A14" s="8" t="s">
        <v>21</v>
      </c>
      <c r="B14" s="9">
        <v>28</v>
      </c>
      <c r="C14" s="10">
        <v>0.6</v>
      </c>
      <c r="D14" s="10">
        <v>0.8</v>
      </c>
      <c r="E14" s="10">
        <v>0.8</v>
      </c>
      <c r="F14" s="10" t="s">
        <v>12</v>
      </c>
      <c r="G14" s="10">
        <v>0.5</v>
      </c>
      <c r="H14" s="10">
        <v>1.1000000000000001</v>
      </c>
      <c r="I14" s="10">
        <v>0.8</v>
      </c>
      <c r="J14" s="10">
        <v>0.6</v>
      </c>
      <c r="K14" s="10">
        <v>0.9</v>
      </c>
      <c r="L14" s="10">
        <v>0.9</v>
      </c>
      <c r="M14" s="10">
        <v>0.7</v>
      </c>
      <c r="N14" s="10">
        <v>1.3</v>
      </c>
      <c r="O14" s="10">
        <v>1</v>
      </c>
      <c r="P14" s="10">
        <v>2</v>
      </c>
    </row>
    <row r="15" spans="1:16" x14ac:dyDescent="0.2">
      <c r="A15" s="8" t="s">
        <v>22</v>
      </c>
      <c r="B15" s="9">
        <v>27</v>
      </c>
      <c r="C15" s="10">
        <v>0.7</v>
      </c>
      <c r="D15" s="10">
        <v>1.2</v>
      </c>
      <c r="E15" s="10">
        <v>1.1000000000000001</v>
      </c>
      <c r="F15" s="10" t="s">
        <v>12</v>
      </c>
      <c r="G15" s="10">
        <v>0.6</v>
      </c>
      <c r="H15" s="10">
        <v>1.3</v>
      </c>
      <c r="I15" s="10">
        <v>1.1000000000000001</v>
      </c>
      <c r="J15" s="10">
        <v>0.7</v>
      </c>
      <c r="K15" s="10">
        <v>1.3</v>
      </c>
      <c r="L15" s="10">
        <v>1.2</v>
      </c>
      <c r="M15" s="10">
        <v>0.7</v>
      </c>
      <c r="N15" s="10">
        <v>1.3</v>
      </c>
      <c r="O15" s="10">
        <v>1.2</v>
      </c>
      <c r="P15" s="10">
        <v>2.2000000000000002</v>
      </c>
    </row>
    <row r="16" spans="1:16" x14ac:dyDescent="0.2">
      <c r="A16" s="8" t="s">
        <v>23</v>
      </c>
      <c r="B16" s="9">
        <v>24</v>
      </c>
      <c r="C16" s="10">
        <v>0.5</v>
      </c>
      <c r="D16" s="10">
        <v>0.7</v>
      </c>
      <c r="E16" s="10">
        <v>0.7</v>
      </c>
      <c r="F16" s="10" t="s">
        <v>12</v>
      </c>
      <c r="G16" s="10">
        <v>0.5</v>
      </c>
      <c r="H16" s="10">
        <v>0.7</v>
      </c>
      <c r="I16" s="10">
        <v>0.6</v>
      </c>
      <c r="J16" s="10">
        <v>0.6</v>
      </c>
      <c r="K16" s="10">
        <v>0.8</v>
      </c>
      <c r="L16" s="10">
        <v>0.8</v>
      </c>
      <c r="M16" s="10">
        <v>0.6</v>
      </c>
      <c r="N16" s="10">
        <v>1.1000000000000001</v>
      </c>
      <c r="O16" s="10">
        <v>0.8</v>
      </c>
      <c r="P16" s="10">
        <v>2</v>
      </c>
    </row>
    <row r="17" spans="1:16" x14ac:dyDescent="0.2">
      <c r="A17" s="11" t="s">
        <v>24</v>
      </c>
      <c r="B17" s="12">
        <v>20</v>
      </c>
      <c r="C17" s="13">
        <v>0.7</v>
      </c>
      <c r="D17" s="13">
        <v>1</v>
      </c>
      <c r="E17" s="13">
        <v>0.9</v>
      </c>
      <c r="F17" s="13" t="s">
        <v>12</v>
      </c>
      <c r="G17" s="13">
        <v>0.6</v>
      </c>
      <c r="H17" s="13">
        <v>1.1000000000000001</v>
      </c>
      <c r="I17" s="13">
        <v>1</v>
      </c>
      <c r="J17" s="13">
        <v>0.7</v>
      </c>
      <c r="K17" s="13">
        <v>1.1000000000000001</v>
      </c>
      <c r="L17" s="13">
        <v>1</v>
      </c>
      <c r="M17" s="13">
        <v>0.8</v>
      </c>
      <c r="N17" s="13">
        <v>1.2</v>
      </c>
      <c r="O17" s="13">
        <v>1.1000000000000001</v>
      </c>
      <c r="P17" s="13">
        <v>1.8</v>
      </c>
    </row>
    <row r="18" spans="1:16" x14ac:dyDescent="0.2">
      <c r="A18" s="114" t="s">
        <v>25</v>
      </c>
      <c r="B18" s="114"/>
      <c r="C18" s="114"/>
      <c r="D18" s="114"/>
      <c r="E18" s="114"/>
      <c r="F18" s="114"/>
      <c r="G18" s="114"/>
      <c r="H18" s="114"/>
      <c r="I18" s="114"/>
      <c r="J18" s="114"/>
      <c r="K18" s="114"/>
      <c r="L18" s="114"/>
      <c r="M18" s="114"/>
      <c r="N18" s="114"/>
      <c r="O18" s="114"/>
      <c r="P18" s="114"/>
    </row>
    <row r="19" spans="1:16" x14ac:dyDescent="0.2">
      <c r="A19" s="115" t="s">
        <v>26</v>
      </c>
      <c r="B19" s="115"/>
      <c r="C19" s="115"/>
      <c r="D19" s="115"/>
      <c r="E19" s="115"/>
      <c r="F19" s="115"/>
      <c r="G19" s="115"/>
      <c r="H19" s="115"/>
      <c r="I19" s="115"/>
      <c r="J19" s="115"/>
      <c r="K19" s="115"/>
      <c r="L19" s="115"/>
      <c r="M19" s="115"/>
      <c r="N19" s="115"/>
      <c r="O19" s="115"/>
      <c r="P19" s="115"/>
    </row>
    <row r="20" spans="1:16" x14ac:dyDescent="0.2">
      <c r="A20" s="115" t="s">
        <v>27</v>
      </c>
      <c r="B20" s="115"/>
      <c r="C20" s="115"/>
      <c r="D20" s="115"/>
      <c r="E20" s="115"/>
      <c r="F20" s="115"/>
      <c r="G20" s="115"/>
      <c r="H20" s="115"/>
      <c r="I20" s="115"/>
      <c r="J20" s="115"/>
      <c r="K20" s="115"/>
      <c r="L20" s="115"/>
      <c r="M20" s="115"/>
      <c r="N20" s="115"/>
      <c r="O20" s="115"/>
      <c r="P20" s="115"/>
    </row>
    <row r="21" spans="1:16" x14ac:dyDescent="0.2">
      <c r="A21" s="119" t="s">
        <v>28</v>
      </c>
      <c r="B21" s="119"/>
      <c r="C21" s="119"/>
      <c r="D21" s="119"/>
      <c r="E21" s="119"/>
      <c r="F21" s="119"/>
      <c r="G21" s="119"/>
      <c r="H21" s="119"/>
      <c r="I21" s="119"/>
      <c r="J21" s="119"/>
      <c r="K21" s="119"/>
      <c r="L21" s="119"/>
      <c r="M21" s="119"/>
      <c r="N21" s="119"/>
      <c r="O21" s="119"/>
      <c r="P21" s="119"/>
    </row>
    <row r="22" spans="1:16" x14ac:dyDescent="0.2">
      <c r="A22" s="116" t="s">
        <v>29</v>
      </c>
      <c r="B22" s="116"/>
      <c r="C22" s="116"/>
      <c r="D22" s="116"/>
      <c r="E22" s="116"/>
      <c r="F22" s="116"/>
      <c r="G22" s="116"/>
      <c r="H22" s="116"/>
      <c r="I22" s="116"/>
      <c r="J22" s="116"/>
      <c r="K22" s="116"/>
      <c r="L22" s="116"/>
      <c r="M22" s="116"/>
      <c r="N22" s="116"/>
      <c r="O22" s="116"/>
      <c r="P22" s="116"/>
    </row>
  </sheetData>
  <mergeCells count="14">
    <mergeCell ref="A21:P21"/>
    <mergeCell ref="A20:P20"/>
    <mergeCell ref="A19:P19"/>
    <mergeCell ref="A18:P18"/>
    <mergeCell ref="A22:P22"/>
    <mergeCell ref="A1:P1"/>
    <mergeCell ref="A2:A4"/>
    <mergeCell ref="B2:B4"/>
    <mergeCell ref="C2:F3"/>
    <mergeCell ref="G2:O2"/>
    <mergeCell ref="P2:P3"/>
    <mergeCell ref="G3:I3"/>
    <mergeCell ref="J3:L3"/>
    <mergeCell ref="M3:O3"/>
  </mergeCells>
  <printOptions horizontalCentered="1"/>
  <pageMargins left="0.39370078740157483" right="0.19685039370078741" top="1.299212598425197" bottom="0.39370078740157483" header="0.39370078740157483" footer="0.39370078740157483"/>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selection sqref="A1:P1"/>
    </sheetView>
  </sheetViews>
  <sheetFormatPr baseColWidth="10" defaultRowHeight="12.75" x14ac:dyDescent="0.2"/>
  <cols>
    <col min="1" max="2" width="12.42578125" customWidth="1"/>
    <col min="3" max="4" width="10" customWidth="1"/>
    <col min="5" max="5" width="9" customWidth="1"/>
    <col min="7" max="8" width="10" customWidth="1"/>
    <col min="9" max="9" width="9" customWidth="1"/>
    <col min="10" max="11" width="10" customWidth="1"/>
    <col min="12" max="12" width="9.28515625" customWidth="1"/>
    <col min="13" max="14" width="10" customWidth="1"/>
    <col min="15" max="15" width="9.28515625" customWidth="1"/>
    <col min="16" max="16" width="16.5703125" customWidth="1"/>
  </cols>
  <sheetData>
    <row r="1" spans="1:16" x14ac:dyDescent="0.2">
      <c r="A1" s="117" t="s">
        <v>32</v>
      </c>
      <c r="B1" s="118"/>
      <c r="C1" s="118"/>
      <c r="D1" s="118"/>
      <c r="E1" s="118"/>
      <c r="F1" s="118"/>
      <c r="G1" s="118"/>
      <c r="H1" s="118"/>
      <c r="I1" s="118"/>
      <c r="J1" s="118"/>
      <c r="K1" s="118"/>
      <c r="L1" s="118"/>
      <c r="M1" s="118"/>
      <c r="N1" s="118"/>
      <c r="O1" s="118"/>
      <c r="P1" s="118"/>
    </row>
    <row r="2" spans="1:16" ht="12.75" customHeight="1" x14ac:dyDescent="0.2">
      <c r="A2" s="105" t="s">
        <v>0</v>
      </c>
      <c r="B2" s="105" t="s">
        <v>1</v>
      </c>
      <c r="C2" s="108" t="s">
        <v>2</v>
      </c>
      <c r="D2" s="109"/>
      <c r="E2" s="109"/>
      <c r="F2" s="109"/>
      <c r="G2" s="110" t="s">
        <v>3</v>
      </c>
      <c r="H2" s="111"/>
      <c r="I2" s="111"/>
      <c r="J2" s="111"/>
      <c r="K2" s="111"/>
      <c r="L2" s="111"/>
      <c r="M2" s="111"/>
      <c r="N2" s="111"/>
      <c r="O2" s="111"/>
      <c r="P2" s="105" t="s">
        <v>4</v>
      </c>
    </row>
    <row r="3" spans="1:16" ht="26.25" customHeight="1" x14ac:dyDescent="0.2">
      <c r="A3" s="106"/>
      <c r="B3" s="106"/>
      <c r="C3" s="107"/>
      <c r="D3" s="107"/>
      <c r="E3" s="107"/>
      <c r="F3" s="107"/>
      <c r="G3" s="113" t="s">
        <v>5</v>
      </c>
      <c r="H3" s="113"/>
      <c r="I3" s="113"/>
      <c r="J3" s="113" t="s">
        <v>6</v>
      </c>
      <c r="K3" s="113"/>
      <c r="L3" s="113"/>
      <c r="M3" s="113" t="s">
        <v>7</v>
      </c>
      <c r="N3" s="113"/>
      <c r="O3" s="113"/>
      <c r="P3" s="112"/>
    </row>
    <row r="4" spans="1:16" ht="28.5" customHeight="1" x14ac:dyDescent="0.2">
      <c r="A4" s="107"/>
      <c r="B4" s="107"/>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339</v>
      </c>
      <c r="C5" s="6">
        <v>0.50000000000000011</v>
      </c>
      <c r="D5" s="6">
        <v>1.6</v>
      </c>
      <c r="E5" s="6">
        <v>0.9</v>
      </c>
      <c r="F5" s="7" t="s">
        <v>12</v>
      </c>
      <c r="G5" s="6">
        <v>0.39999999999999997</v>
      </c>
      <c r="H5" s="6">
        <v>1.8</v>
      </c>
      <c r="I5" s="6">
        <v>0.9</v>
      </c>
      <c r="J5" s="6">
        <v>0.5</v>
      </c>
      <c r="K5" s="6">
        <v>1.7</v>
      </c>
      <c r="L5" s="6">
        <v>0.9</v>
      </c>
      <c r="M5" s="6">
        <v>0.6</v>
      </c>
      <c r="N5" s="6">
        <v>2.2999999999999998</v>
      </c>
      <c r="O5" s="6">
        <v>1.1000000000000001</v>
      </c>
      <c r="P5" s="6">
        <v>3.7</v>
      </c>
    </row>
    <row r="6" spans="1:16" x14ac:dyDescent="0.2">
      <c r="A6" s="8" t="s">
        <v>13</v>
      </c>
      <c r="B6" s="9">
        <v>22</v>
      </c>
      <c r="C6" s="10">
        <v>0.8</v>
      </c>
      <c r="D6" s="10">
        <v>1</v>
      </c>
      <c r="E6" s="10">
        <v>1</v>
      </c>
      <c r="F6" s="10" t="s">
        <v>12</v>
      </c>
      <c r="G6" s="10">
        <v>0.7</v>
      </c>
      <c r="H6" s="10">
        <v>1.1000000000000001</v>
      </c>
      <c r="I6" s="10">
        <v>1</v>
      </c>
      <c r="J6" s="10">
        <v>0.8</v>
      </c>
      <c r="K6" s="10">
        <v>1.3</v>
      </c>
      <c r="L6" s="10">
        <v>1</v>
      </c>
      <c r="M6" s="10">
        <v>0.8</v>
      </c>
      <c r="N6" s="10">
        <v>1.2</v>
      </c>
      <c r="O6" s="10">
        <v>1</v>
      </c>
      <c r="P6" s="10">
        <v>1.7</v>
      </c>
    </row>
    <row r="7" spans="1:16" x14ac:dyDescent="0.2">
      <c r="A7" s="8" t="s">
        <v>14</v>
      </c>
      <c r="B7" s="9">
        <v>24</v>
      </c>
      <c r="C7" s="10">
        <v>0.3</v>
      </c>
      <c r="D7" s="10">
        <v>0.5</v>
      </c>
      <c r="E7" s="10">
        <v>0.5</v>
      </c>
      <c r="F7" s="10" t="s">
        <v>12</v>
      </c>
      <c r="G7" s="10">
        <v>0.3</v>
      </c>
      <c r="H7" s="10">
        <v>0.5</v>
      </c>
      <c r="I7" s="10">
        <v>0.4</v>
      </c>
      <c r="J7" s="10">
        <v>0.4</v>
      </c>
      <c r="K7" s="10">
        <v>0.6</v>
      </c>
      <c r="L7" s="10">
        <v>0.6</v>
      </c>
      <c r="M7" s="10">
        <v>0.4</v>
      </c>
      <c r="N7" s="10">
        <v>0.7</v>
      </c>
      <c r="O7" s="10">
        <v>0.6</v>
      </c>
      <c r="P7" s="10">
        <v>1.9</v>
      </c>
    </row>
    <row r="8" spans="1:16" x14ac:dyDescent="0.2">
      <c r="A8" s="8" t="s">
        <v>15</v>
      </c>
      <c r="B8" s="9">
        <v>31</v>
      </c>
      <c r="C8" s="10">
        <v>0.4</v>
      </c>
      <c r="D8" s="10">
        <v>0.7</v>
      </c>
      <c r="E8" s="10">
        <v>0.6</v>
      </c>
      <c r="F8" s="10" t="s">
        <v>12</v>
      </c>
      <c r="G8" s="10">
        <v>0.3</v>
      </c>
      <c r="H8" s="10">
        <v>0.5</v>
      </c>
      <c r="I8" s="10">
        <v>0.5</v>
      </c>
      <c r="J8" s="10">
        <v>0.4</v>
      </c>
      <c r="K8" s="10">
        <v>0.8</v>
      </c>
      <c r="L8" s="10">
        <v>0.7</v>
      </c>
      <c r="M8" s="10">
        <v>0.4</v>
      </c>
      <c r="N8" s="10">
        <v>0.8</v>
      </c>
      <c r="O8" s="10">
        <v>0.6</v>
      </c>
      <c r="P8" s="10">
        <v>1.4</v>
      </c>
    </row>
    <row r="9" spans="1:16" x14ac:dyDescent="0.2">
      <c r="A9" s="8" t="s">
        <v>16</v>
      </c>
      <c r="B9" s="9">
        <v>30</v>
      </c>
      <c r="C9" s="10">
        <v>0.5</v>
      </c>
      <c r="D9" s="10">
        <v>0.9</v>
      </c>
      <c r="E9" s="10">
        <v>0.8</v>
      </c>
      <c r="F9" s="10" t="s">
        <v>12</v>
      </c>
      <c r="G9" s="10">
        <v>0.3</v>
      </c>
      <c r="H9" s="10">
        <v>0.9</v>
      </c>
      <c r="I9" s="10">
        <v>0.6</v>
      </c>
      <c r="J9" s="10">
        <v>0.5</v>
      </c>
      <c r="K9" s="10">
        <v>0.8</v>
      </c>
      <c r="L9" s="10">
        <v>0.7</v>
      </c>
      <c r="M9" s="10">
        <v>0.6</v>
      </c>
      <c r="N9" s="10">
        <v>1.2</v>
      </c>
      <c r="O9" s="10">
        <v>1</v>
      </c>
      <c r="P9" s="10">
        <v>1.8</v>
      </c>
    </row>
    <row r="10" spans="1:16" x14ac:dyDescent="0.2">
      <c r="A10" s="8" t="s">
        <v>17</v>
      </c>
      <c r="B10" s="9">
        <v>31</v>
      </c>
      <c r="C10" s="10">
        <v>0.6</v>
      </c>
      <c r="D10" s="10">
        <v>1.4</v>
      </c>
      <c r="E10" s="10">
        <v>0.8</v>
      </c>
      <c r="F10" s="10" t="s">
        <v>12</v>
      </c>
      <c r="G10" s="10">
        <v>0.5</v>
      </c>
      <c r="H10" s="10">
        <v>1.8</v>
      </c>
      <c r="I10" s="10">
        <v>0.9</v>
      </c>
      <c r="J10" s="10">
        <v>0.6</v>
      </c>
      <c r="K10" s="10">
        <v>1.6</v>
      </c>
      <c r="L10" s="10">
        <v>0.9</v>
      </c>
      <c r="M10" s="10">
        <v>0.7</v>
      </c>
      <c r="N10" s="10">
        <v>1.2</v>
      </c>
      <c r="O10" s="10">
        <v>1</v>
      </c>
      <c r="P10" s="10">
        <v>2.7</v>
      </c>
    </row>
    <row r="11" spans="1:16" x14ac:dyDescent="0.2">
      <c r="A11" s="8" t="s">
        <v>18</v>
      </c>
      <c r="B11" s="9">
        <v>30</v>
      </c>
      <c r="C11" s="10">
        <v>0.7</v>
      </c>
      <c r="D11" s="10">
        <v>1.2</v>
      </c>
      <c r="E11" s="10">
        <v>1</v>
      </c>
      <c r="F11" s="10" t="s">
        <v>12</v>
      </c>
      <c r="G11" s="10">
        <v>0.5</v>
      </c>
      <c r="H11" s="10">
        <v>1.3</v>
      </c>
      <c r="I11" s="10">
        <v>1.1000000000000001</v>
      </c>
      <c r="J11" s="10">
        <v>0.6</v>
      </c>
      <c r="K11" s="10">
        <v>1.2</v>
      </c>
      <c r="L11" s="10">
        <v>0.9</v>
      </c>
      <c r="M11" s="10">
        <v>0.8</v>
      </c>
      <c r="N11" s="10">
        <v>2.2999999999999998</v>
      </c>
      <c r="O11" s="10">
        <v>1.3</v>
      </c>
      <c r="P11" s="10">
        <v>3.6</v>
      </c>
    </row>
    <row r="12" spans="1:16" x14ac:dyDescent="0.2">
      <c r="A12" s="8" t="s">
        <v>19</v>
      </c>
      <c r="B12" s="9">
        <v>31</v>
      </c>
      <c r="C12" s="10">
        <v>0.7</v>
      </c>
      <c r="D12" s="9">
        <v>1.6</v>
      </c>
      <c r="E12" s="9">
        <v>1.2</v>
      </c>
      <c r="F12" s="9" t="s">
        <v>12</v>
      </c>
      <c r="G12" s="9">
        <v>0.5</v>
      </c>
      <c r="H12" s="9">
        <v>1.6</v>
      </c>
      <c r="I12" s="9">
        <v>1.5</v>
      </c>
      <c r="J12" s="10">
        <v>0.7</v>
      </c>
      <c r="K12" s="10">
        <v>1.3</v>
      </c>
      <c r="L12" s="10">
        <v>1.3</v>
      </c>
      <c r="M12" s="10">
        <v>0.8</v>
      </c>
      <c r="N12" s="9">
        <v>1.8</v>
      </c>
      <c r="O12" s="10">
        <v>1.6</v>
      </c>
      <c r="P12" s="9">
        <v>3.7</v>
      </c>
    </row>
    <row r="13" spans="1:16" x14ac:dyDescent="0.2">
      <c r="A13" s="8" t="s">
        <v>20</v>
      </c>
      <c r="B13" s="9">
        <v>31</v>
      </c>
      <c r="C13" s="10">
        <v>0.5</v>
      </c>
      <c r="D13" s="10">
        <v>0.9</v>
      </c>
      <c r="E13" s="10">
        <v>0.8</v>
      </c>
      <c r="F13" s="10" t="s">
        <v>12</v>
      </c>
      <c r="G13" s="10">
        <v>0.4</v>
      </c>
      <c r="H13" s="10">
        <v>1.5</v>
      </c>
      <c r="I13" s="10">
        <v>0.6</v>
      </c>
      <c r="J13" s="10">
        <v>0.5</v>
      </c>
      <c r="K13" s="10">
        <v>0.8</v>
      </c>
      <c r="L13" s="10">
        <v>0.8</v>
      </c>
      <c r="M13" s="10">
        <v>0.6</v>
      </c>
      <c r="N13" s="10">
        <v>1.1000000000000001</v>
      </c>
      <c r="O13" s="10">
        <v>1</v>
      </c>
      <c r="P13" s="10">
        <v>2.1</v>
      </c>
    </row>
    <row r="14" spans="1:16" x14ac:dyDescent="0.2">
      <c r="A14" s="8" t="s">
        <v>21</v>
      </c>
      <c r="B14" s="9">
        <v>30</v>
      </c>
      <c r="C14" s="10">
        <v>0.4</v>
      </c>
      <c r="D14" s="10">
        <v>0.7</v>
      </c>
      <c r="E14" s="10">
        <v>0.7</v>
      </c>
      <c r="F14" s="10" t="s">
        <v>12</v>
      </c>
      <c r="G14" s="10">
        <v>0.4</v>
      </c>
      <c r="H14" s="10">
        <v>1.2</v>
      </c>
      <c r="I14" s="10">
        <v>0.9</v>
      </c>
      <c r="J14" s="10">
        <v>0.4</v>
      </c>
      <c r="K14" s="10">
        <v>0.6</v>
      </c>
      <c r="L14" s="10">
        <v>0.6</v>
      </c>
      <c r="M14" s="10">
        <v>0.5</v>
      </c>
      <c r="N14" s="10">
        <v>1</v>
      </c>
      <c r="O14" s="10">
        <v>0.7</v>
      </c>
      <c r="P14" s="10">
        <v>1.9</v>
      </c>
    </row>
    <row r="15" spans="1:16" x14ac:dyDescent="0.2">
      <c r="A15" s="8" t="s">
        <v>22</v>
      </c>
      <c r="B15" s="9">
        <v>31</v>
      </c>
      <c r="C15" s="10">
        <v>0.3</v>
      </c>
      <c r="D15" s="10">
        <v>0.7</v>
      </c>
      <c r="E15" s="10">
        <v>0.5</v>
      </c>
      <c r="F15" s="10" t="s">
        <v>12</v>
      </c>
      <c r="G15" s="10">
        <v>0.3</v>
      </c>
      <c r="H15" s="10">
        <v>0.9</v>
      </c>
      <c r="I15" s="10">
        <v>0.4</v>
      </c>
      <c r="J15" s="10">
        <v>0.4</v>
      </c>
      <c r="K15" s="10">
        <v>0.5</v>
      </c>
      <c r="L15" s="10">
        <v>0.5</v>
      </c>
      <c r="M15" s="10">
        <v>0.4</v>
      </c>
      <c r="N15" s="10">
        <v>1</v>
      </c>
      <c r="O15" s="10">
        <v>0.6</v>
      </c>
      <c r="P15" s="10">
        <v>1.8</v>
      </c>
    </row>
    <row r="16" spans="1:16" x14ac:dyDescent="0.2">
      <c r="A16" s="8" t="s">
        <v>23</v>
      </c>
      <c r="B16" s="9">
        <v>17</v>
      </c>
      <c r="C16" s="10">
        <v>0.4</v>
      </c>
      <c r="D16" s="10">
        <v>0.5</v>
      </c>
      <c r="E16" s="10">
        <v>0.5</v>
      </c>
      <c r="F16" s="10" t="s">
        <v>12</v>
      </c>
      <c r="G16" s="10">
        <v>0.3</v>
      </c>
      <c r="H16" s="10">
        <v>0.9</v>
      </c>
      <c r="I16" s="10">
        <v>0.5</v>
      </c>
      <c r="J16" s="10">
        <v>0.4</v>
      </c>
      <c r="K16" s="10">
        <v>0.5</v>
      </c>
      <c r="L16" s="10">
        <v>0.5</v>
      </c>
      <c r="M16" s="10">
        <v>0.4</v>
      </c>
      <c r="N16" s="10">
        <v>0.7</v>
      </c>
      <c r="O16" s="10">
        <v>0.7</v>
      </c>
      <c r="P16" s="10">
        <v>1.3</v>
      </c>
    </row>
    <row r="17" spans="1:16" x14ac:dyDescent="0.2">
      <c r="A17" s="11" t="s">
        <v>24</v>
      </c>
      <c r="B17" s="12">
        <v>31</v>
      </c>
      <c r="C17" s="13">
        <v>0.4</v>
      </c>
      <c r="D17" s="13">
        <v>0.7</v>
      </c>
      <c r="E17" s="13">
        <v>0.6</v>
      </c>
      <c r="F17" s="13" t="s">
        <v>12</v>
      </c>
      <c r="G17" s="13">
        <v>0.3</v>
      </c>
      <c r="H17" s="13">
        <v>0.9</v>
      </c>
      <c r="I17" s="13">
        <v>0.5</v>
      </c>
      <c r="J17" s="13">
        <v>0.4</v>
      </c>
      <c r="K17" s="13">
        <v>0.7</v>
      </c>
      <c r="L17" s="13">
        <v>0.6</v>
      </c>
      <c r="M17" s="13">
        <v>0.5</v>
      </c>
      <c r="N17" s="13">
        <v>0.8</v>
      </c>
      <c r="O17" s="13">
        <v>0.7</v>
      </c>
      <c r="P17" s="13">
        <v>1.1000000000000001</v>
      </c>
    </row>
    <row r="18" spans="1:16" x14ac:dyDescent="0.2">
      <c r="A18" s="114" t="s">
        <v>25</v>
      </c>
      <c r="B18" s="114"/>
      <c r="C18" s="114"/>
      <c r="D18" s="114"/>
      <c r="E18" s="114"/>
      <c r="F18" s="114"/>
      <c r="G18" s="114"/>
      <c r="H18" s="114"/>
      <c r="I18" s="114"/>
      <c r="J18" s="114"/>
      <c r="K18" s="114"/>
      <c r="L18" s="114"/>
      <c r="M18" s="114"/>
      <c r="N18" s="114"/>
      <c r="O18" s="114"/>
      <c r="P18" s="114"/>
    </row>
    <row r="19" spans="1:16" x14ac:dyDescent="0.2">
      <c r="A19" s="115" t="s">
        <v>26</v>
      </c>
      <c r="B19" s="115"/>
      <c r="C19" s="115"/>
      <c r="D19" s="115"/>
      <c r="E19" s="115"/>
      <c r="F19" s="115"/>
      <c r="G19" s="115"/>
      <c r="H19" s="115"/>
      <c r="I19" s="115"/>
      <c r="J19" s="115"/>
      <c r="K19" s="115"/>
      <c r="L19" s="115"/>
      <c r="M19" s="115"/>
      <c r="N19" s="115"/>
      <c r="O19" s="115"/>
      <c r="P19" s="115"/>
    </row>
    <row r="20" spans="1:16" x14ac:dyDescent="0.2">
      <c r="A20" s="115" t="s">
        <v>27</v>
      </c>
      <c r="B20" s="115"/>
      <c r="C20" s="115"/>
      <c r="D20" s="115"/>
      <c r="E20" s="115"/>
      <c r="F20" s="115"/>
      <c r="G20" s="115"/>
      <c r="H20" s="115"/>
      <c r="I20" s="115"/>
      <c r="J20" s="115"/>
      <c r="K20" s="115"/>
      <c r="L20" s="115"/>
      <c r="M20" s="115"/>
      <c r="N20" s="115"/>
      <c r="O20" s="115"/>
      <c r="P20" s="115"/>
    </row>
    <row r="21" spans="1:16" x14ac:dyDescent="0.2">
      <c r="A21" s="119" t="s">
        <v>28</v>
      </c>
      <c r="B21" s="119"/>
      <c r="C21" s="119"/>
      <c r="D21" s="119"/>
      <c r="E21" s="119"/>
      <c r="F21" s="119"/>
      <c r="G21" s="119"/>
      <c r="H21" s="119"/>
      <c r="I21" s="119"/>
      <c r="J21" s="119"/>
      <c r="K21" s="119"/>
      <c r="L21" s="119"/>
      <c r="M21" s="119"/>
      <c r="N21" s="119"/>
      <c r="O21" s="119"/>
      <c r="P21" s="119"/>
    </row>
    <row r="22" spans="1:16" x14ac:dyDescent="0.2">
      <c r="A22" s="120" t="s">
        <v>29</v>
      </c>
      <c r="B22" s="120"/>
      <c r="C22" s="120"/>
      <c r="D22" s="120"/>
      <c r="E22" s="120"/>
      <c r="F22" s="120"/>
      <c r="G22" s="120"/>
      <c r="H22" s="120"/>
      <c r="I22" s="120"/>
      <c r="J22" s="120"/>
      <c r="K22" s="120"/>
      <c r="L22" s="120"/>
      <c r="M22" s="120"/>
      <c r="N22" s="120"/>
      <c r="O22" s="120"/>
      <c r="P22" s="120"/>
    </row>
  </sheetData>
  <mergeCells count="14">
    <mergeCell ref="A19:P19"/>
    <mergeCell ref="A20:P20"/>
    <mergeCell ref="A21:P21"/>
    <mergeCell ref="A22:P22"/>
    <mergeCell ref="A1:P1"/>
    <mergeCell ref="A2:A4"/>
    <mergeCell ref="B2:B4"/>
    <mergeCell ref="C2:F3"/>
    <mergeCell ref="G2:O2"/>
    <mergeCell ref="P2:P3"/>
    <mergeCell ref="G3:I3"/>
    <mergeCell ref="J3:L3"/>
    <mergeCell ref="M3:O3"/>
    <mergeCell ref="A18:P18"/>
  </mergeCells>
  <printOptions horizontalCentered="1"/>
  <pageMargins left="0.39370078740157483" right="0.19685039370078741" top="1.299212598425197" bottom="0.39370078740157483" header="0.39370078740157483" footer="0.39370078740157483"/>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H28" sqref="H28"/>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7" t="s">
        <v>33</v>
      </c>
      <c r="C1" s="118"/>
      <c r="D1" s="118"/>
      <c r="E1" s="118"/>
      <c r="F1" s="118"/>
      <c r="G1" s="118"/>
      <c r="H1" s="118"/>
      <c r="I1" s="118"/>
      <c r="J1" s="118"/>
      <c r="K1" s="118"/>
      <c r="L1" s="118"/>
      <c r="M1" s="118"/>
      <c r="N1" s="118"/>
      <c r="O1" s="118"/>
      <c r="P1" s="118"/>
      <c r="Q1" s="118"/>
    </row>
    <row r="2" spans="1:17" ht="12.75" customHeight="1" x14ac:dyDescent="0.2">
      <c r="B2" s="105" t="s">
        <v>0</v>
      </c>
      <c r="C2" s="105" t="s">
        <v>1</v>
      </c>
      <c r="D2" s="108" t="s">
        <v>2</v>
      </c>
      <c r="E2" s="109"/>
      <c r="F2" s="109"/>
      <c r="G2" s="109"/>
      <c r="H2" s="110" t="s">
        <v>3</v>
      </c>
      <c r="I2" s="111"/>
      <c r="J2" s="111"/>
      <c r="K2" s="111"/>
      <c r="L2" s="111"/>
      <c r="M2" s="111"/>
      <c r="N2" s="111"/>
      <c r="O2" s="111"/>
      <c r="P2" s="111"/>
      <c r="Q2" s="105" t="s">
        <v>4</v>
      </c>
    </row>
    <row r="3" spans="1:17" ht="26.25" customHeight="1" x14ac:dyDescent="0.2">
      <c r="B3" s="106"/>
      <c r="C3" s="106"/>
      <c r="D3" s="107"/>
      <c r="E3" s="107"/>
      <c r="F3" s="107"/>
      <c r="G3" s="107"/>
      <c r="H3" s="113" t="s">
        <v>5</v>
      </c>
      <c r="I3" s="113"/>
      <c r="J3" s="113"/>
      <c r="K3" s="113" t="s">
        <v>6</v>
      </c>
      <c r="L3" s="113"/>
      <c r="M3" s="113"/>
      <c r="N3" s="113" t="s">
        <v>7</v>
      </c>
      <c r="O3" s="113"/>
      <c r="P3" s="113"/>
      <c r="Q3" s="112"/>
    </row>
    <row r="4" spans="1:17" ht="28.5" customHeight="1" x14ac:dyDescent="0.2">
      <c r="B4" s="107"/>
      <c r="C4" s="107"/>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353</v>
      </c>
      <c r="D5" s="6">
        <v>0.6</v>
      </c>
      <c r="E5" s="6">
        <v>1.5</v>
      </c>
      <c r="F5" s="6">
        <v>0.9</v>
      </c>
      <c r="G5" s="7" t="s">
        <v>12</v>
      </c>
      <c r="H5" s="6">
        <v>0.5</v>
      </c>
      <c r="I5" s="6">
        <v>2</v>
      </c>
      <c r="J5" s="6">
        <v>0.9</v>
      </c>
      <c r="K5" s="6">
        <v>0.6</v>
      </c>
      <c r="L5" s="6">
        <v>1.7</v>
      </c>
      <c r="M5" s="6">
        <v>1</v>
      </c>
      <c r="N5" s="6">
        <v>0.7</v>
      </c>
      <c r="O5" s="6">
        <v>1.9</v>
      </c>
      <c r="P5" s="6">
        <v>1.1000000000000001</v>
      </c>
      <c r="Q5" s="6">
        <v>4.3</v>
      </c>
    </row>
    <row r="6" spans="1:17" x14ac:dyDescent="0.2">
      <c r="B6" s="8" t="s">
        <v>13</v>
      </c>
      <c r="C6" s="9">
        <v>31</v>
      </c>
      <c r="D6" s="10">
        <v>0.4</v>
      </c>
      <c r="E6" s="10">
        <v>0.6</v>
      </c>
      <c r="F6" s="10">
        <v>0.6</v>
      </c>
      <c r="G6" s="10" t="s">
        <v>12</v>
      </c>
      <c r="H6" s="10">
        <v>0.3</v>
      </c>
      <c r="I6" s="10">
        <v>0.6</v>
      </c>
      <c r="J6" s="10">
        <v>0.5</v>
      </c>
      <c r="K6" s="10">
        <v>0.4</v>
      </c>
      <c r="L6" s="10">
        <v>0.8</v>
      </c>
      <c r="M6" s="10">
        <v>0.7</v>
      </c>
      <c r="N6" s="10">
        <v>0.5</v>
      </c>
      <c r="O6" s="10">
        <v>0.8</v>
      </c>
      <c r="P6" s="10">
        <v>0.7</v>
      </c>
      <c r="Q6" s="10">
        <v>1.2</v>
      </c>
    </row>
    <row r="7" spans="1:17" x14ac:dyDescent="0.2">
      <c r="B7" s="8" t="s">
        <v>14</v>
      </c>
      <c r="C7" s="9">
        <v>28</v>
      </c>
      <c r="D7" s="10">
        <v>0.5</v>
      </c>
      <c r="E7" s="10">
        <v>0.9</v>
      </c>
      <c r="F7" s="10">
        <v>0.8</v>
      </c>
      <c r="G7" s="10" t="s">
        <v>12</v>
      </c>
      <c r="H7" s="10">
        <v>0.4</v>
      </c>
      <c r="I7" s="10">
        <v>1.1000000000000001</v>
      </c>
      <c r="J7" s="10">
        <v>0.9</v>
      </c>
      <c r="K7" s="10">
        <v>0.5</v>
      </c>
      <c r="L7" s="10">
        <v>1.1000000000000001</v>
      </c>
      <c r="M7" s="10">
        <v>0.8</v>
      </c>
      <c r="N7" s="10">
        <v>0.5</v>
      </c>
      <c r="O7" s="10">
        <v>1.2</v>
      </c>
      <c r="P7" s="10">
        <v>0.9</v>
      </c>
      <c r="Q7" s="10">
        <v>2.1</v>
      </c>
    </row>
    <row r="8" spans="1:17" x14ac:dyDescent="0.2">
      <c r="B8" s="8" t="s">
        <v>15</v>
      </c>
      <c r="C8" s="9">
        <v>31</v>
      </c>
      <c r="D8" s="10">
        <v>0.5</v>
      </c>
      <c r="E8" s="10">
        <v>0.7</v>
      </c>
      <c r="F8" s="10">
        <v>0.7</v>
      </c>
      <c r="G8" s="10" t="s">
        <v>12</v>
      </c>
      <c r="H8" s="10">
        <v>0.4</v>
      </c>
      <c r="I8" s="10">
        <v>0.8</v>
      </c>
      <c r="J8" s="10">
        <v>0.6</v>
      </c>
      <c r="K8" s="10">
        <v>0.5</v>
      </c>
      <c r="L8" s="10">
        <v>0.7</v>
      </c>
      <c r="M8" s="10">
        <v>0.7</v>
      </c>
      <c r="N8" s="10">
        <v>0.6</v>
      </c>
      <c r="O8" s="10">
        <v>0.9</v>
      </c>
      <c r="P8" s="10">
        <v>0.9</v>
      </c>
      <c r="Q8" s="10">
        <v>1.5</v>
      </c>
    </row>
    <row r="9" spans="1:17" x14ac:dyDescent="0.2">
      <c r="B9" s="8" t="s">
        <v>16</v>
      </c>
      <c r="C9" s="9">
        <v>30</v>
      </c>
      <c r="D9" s="10">
        <v>0.6</v>
      </c>
      <c r="E9" s="10">
        <v>1</v>
      </c>
      <c r="F9" s="10">
        <v>0.8</v>
      </c>
      <c r="G9" s="10" t="s">
        <v>12</v>
      </c>
      <c r="H9" s="10">
        <v>0.5</v>
      </c>
      <c r="I9" s="10">
        <v>1.9</v>
      </c>
      <c r="J9" s="10">
        <v>0.9</v>
      </c>
      <c r="K9" s="10">
        <v>0.6</v>
      </c>
      <c r="L9" s="10">
        <v>1.1000000000000001</v>
      </c>
      <c r="M9" s="10">
        <v>0.9</v>
      </c>
      <c r="N9" s="10">
        <v>0.6</v>
      </c>
      <c r="O9" s="10">
        <v>1.3</v>
      </c>
      <c r="P9" s="10">
        <v>1.1000000000000001</v>
      </c>
      <c r="Q9" s="10">
        <v>2.4</v>
      </c>
    </row>
    <row r="10" spans="1:17" x14ac:dyDescent="0.2">
      <c r="B10" s="8" t="s">
        <v>17</v>
      </c>
      <c r="C10" s="9">
        <v>24</v>
      </c>
      <c r="D10" s="10">
        <v>0.7</v>
      </c>
      <c r="E10" s="10">
        <v>1.5</v>
      </c>
      <c r="F10" s="10">
        <v>1</v>
      </c>
      <c r="G10" s="10" t="s">
        <v>12</v>
      </c>
      <c r="H10" s="10">
        <v>0.5</v>
      </c>
      <c r="I10" s="10">
        <v>2</v>
      </c>
      <c r="J10" s="10">
        <v>1</v>
      </c>
      <c r="K10" s="10">
        <v>0.6</v>
      </c>
      <c r="L10" s="10">
        <v>1.7</v>
      </c>
      <c r="M10" s="10">
        <v>0.9</v>
      </c>
      <c r="N10" s="10">
        <v>0.8</v>
      </c>
      <c r="O10" s="10">
        <v>1.4</v>
      </c>
      <c r="P10" s="10">
        <v>1.2</v>
      </c>
      <c r="Q10" s="10">
        <v>4.3</v>
      </c>
    </row>
    <row r="11" spans="1:17" x14ac:dyDescent="0.2">
      <c r="B11" s="8" t="s">
        <v>18</v>
      </c>
      <c r="C11" s="9">
        <v>30</v>
      </c>
      <c r="D11" s="10">
        <v>0.8</v>
      </c>
      <c r="E11" s="10">
        <v>1.3</v>
      </c>
      <c r="F11" s="10">
        <v>1.2</v>
      </c>
      <c r="G11" s="10" t="s">
        <v>12</v>
      </c>
      <c r="H11" s="10">
        <v>0.6</v>
      </c>
      <c r="I11" s="10">
        <v>1.7</v>
      </c>
      <c r="J11" s="10">
        <v>1.2</v>
      </c>
      <c r="K11" s="10">
        <v>0.8</v>
      </c>
      <c r="L11" s="10">
        <v>1.6</v>
      </c>
      <c r="M11" s="10">
        <v>1.2</v>
      </c>
      <c r="N11" s="10">
        <v>0.9</v>
      </c>
      <c r="O11" s="10">
        <v>1.8</v>
      </c>
      <c r="P11" s="10">
        <v>1.6</v>
      </c>
      <c r="Q11" s="10">
        <v>3.4</v>
      </c>
    </row>
    <row r="12" spans="1:17" x14ac:dyDescent="0.2">
      <c r="B12" s="8" t="s">
        <v>19</v>
      </c>
      <c r="C12" s="9">
        <v>31</v>
      </c>
      <c r="D12" s="10">
        <v>0.6</v>
      </c>
      <c r="E12" s="9">
        <v>0.9</v>
      </c>
      <c r="F12" s="9">
        <v>0.8</v>
      </c>
      <c r="G12" s="9" t="s">
        <v>12</v>
      </c>
      <c r="H12" s="9">
        <v>0.4</v>
      </c>
      <c r="I12" s="9">
        <v>0.9</v>
      </c>
      <c r="J12" s="9">
        <v>0.7</v>
      </c>
      <c r="K12" s="10">
        <v>0.7</v>
      </c>
      <c r="L12" s="10">
        <v>1.1000000000000001</v>
      </c>
      <c r="M12" s="10">
        <v>1</v>
      </c>
      <c r="N12" s="10">
        <v>0.8</v>
      </c>
      <c r="O12" s="9">
        <v>1.9</v>
      </c>
      <c r="P12" s="10">
        <v>1.2</v>
      </c>
      <c r="Q12" s="9">
        <v>3.7</v>
      </c>
    </row>
    <row r="13" spans="1:17" x14ac:dyDescent="0.2">
      <c r="B13" s="8" t="s">
        <v>20</v>
      </c>
      <c r="C13" s="9">
        <v>31</v>
      </c>
      <c r="D13" s="10">
        <v>0.7</v>
      </c>
      <c r="E13" s="10">
        <v>1</v>
      </c>
      <c r="F13" s="10">
        <v>1</v>
      </c>
      <c r="G13" s="10" t="s">
        <v>12</v>
      </c>
      <c r="H13" s="10">
        <v>0.5</v>
      </c>
      <c r="I13" s="10">
        <v>1.2</v>
      </c>
      <c r="J13" s="10">
        <v>1</v>
      </c>
      <c r="K13" s="10">
        <v>0.7</v>
      </c>
      <c r="L13" s="10">
        <v>1.1000000000000001</v>
      </c>
      <c r="M13" s="10">
        <v>0.9</v>
      </c>
      <c r="N13" s="10">
        <v>0.8</v>
      </c>
      <c r="O13" s="10">
        <v>1.4</v>
      </c>
      <c r="P13" s="9">
        <v>1.2</v>
      </c>
      <c r="Q13" s="10">
        <v>2.6</v>
      </c>
    </row>
    <row r="14" spans="1:17" x14ac:dyDescent="0.2">
      <c r="B14" s="8" t="s">
        <v>21</v>
      </c>
      <c r="C14" s="9">
        <v>30</v>
      </c>
      <c r="D14" s="10">
        <v>0.5</v>
      </c>
      <c r="E14" s="10">
        <v>0.8</v>
      </c>
      <c r="F14" s="10">
        <v>0.7</v>
      </c>
      <c r="G14" s="10" t="s">
        <v>12</v>
      </c>
      <c r="H14" s="10">
        <v>0.4</v>
      </c>
      <c r="I14" s="10">
        <v>0.9</v>
      </c>
      <c r="J14" s="10">
        <v>0.7</v>
      </c>
      <c r="K14" s="10">
        <v>0.5</v>
      </c>
      <c r="L14" s="10">
        <v>0.8</v>
      </c>
      <c r="M14" s="10">
        <v>0.8</v>
      </c>
      <c r="N14" s="10">
        <v>0.6</v>
      </c>
      <c r="O14" s="10">
        <v>1</v>
      </c>
      <c r="P14" s="10">
        <v>0.9</v>
      </c>
      <c r="Q14" s="10">
        <v>1.9</v>
      </c>
    </row>
    <row r="15" spans="1:17" x14ac:dyDescent="0.2">
      <c r="B15" s="8" t="s">
        <v>22</v>
      </c>
      <c r="C15" s="9">
        <v>30</v>
      </c>
      <c r="D15" s="10">
        <v>0.4</v>
      </c>
      <c r="E15" s="10">
        <v>0.9</v>
      </c>
      <c r="F15" s="10">
        <v>0.7</v>
      </c>
      <c r="G15" s="10" t="s">
        <v>12</v>
      </c>
      <c r="H15" s="10">
        <v>0.3</v>
      </c>
      <c r="I15" s="10">
        <v>0.9</v>
      </c>
      <c r="J15" s="10">
        <v>0.6</v>
      </c>
      <c r="K15" s="10">
        <v>0.4</v>
      </c>
      <c r="L15" s="10">
        <v>1</v>
      </c>
      <c r="M15" s="10">
        <v>0.8</v>
      </c>
      <c r="N15" s="10">
        <v>0.5</v>
      </c>
      <c r="O15" s="10">
        <v>1</v>
      </c>
      <c r="P15" s="10">
        <v>0.9</v>
      </c>
      <c r="Q15" s="10">
        <v>1.6</v>
      </c>
    </row>
    <row r="16" spans="1:17" x14ac:dyDescent="0.2">
      <c r="B16" s="8" t="s">
        <v>23</v>
      </c>
      <c r="C16" s="9">
        <v>30</v>
      </c>
      <c r="D16" s="10">
        <v>0.6</v>
      </c>
      <c r="E16" s="10">
        <v>0.9</v>
      </c>
      <c r="F16" s="10">
        <v>0.8</v>
      </c>
      <c r="G16" s="10" t="s">
        <v>12</v>
      </c>
      <c r="H16" s="10">
        <v>0.5</v>
      </c>
      <c r="I16" s="10">
        <v>1.1000000000000001</v>
      </c>
      <c r="J16" s="10">
        <v>0.9</v>
      </c>
      <c r="K16" s="10">
        <v>0.6</v>
      </c>
      <c r="L16" s="10">
        <v>1</v>
      </c>
      <c r="M16" s="10">
        <v>0.8</v>
      </c>
      <c r="N16" s="10">
        <v>0.7</v>
      </c>
      <c r="O16" s="10">
        <v>1</v>
      </c>
      <c r="P16" s="10">
        <v>1</v>
      </c>
      <c r="Q16" s="10">
        <v>1.7</v>
      </c>
    </row>
    <row r="17" spans="2:17" x14ac:dyDescent="0.2">
      <c r="B17" s="11" t="s">
        <v>24</v>
      </c>
      <c r="C17" s="12">
        <v>27</v>
      </c>
      <c r="D17" s="13">
        <v>0.6</v>
      </c>
      <c r="E17" s="13">
        <v>0.9</v>
      </c>
      <c r="F17" s="13">
        <v>0.8</v>
      </c>
      <c r="G17" s="13" t="s">
        <v>12</v>
      </c>
      <c r="H17" s="13">
        <v>0.6</v>
      </c>
      <c r="I17" s="13">
        <v>1</v>
      </c>
      <c r="J17" s="13">
        <v>0.8</v>
      </c>
      <c r="K17" s="13">
        <v>0.6</v>
      </c>
      <c r="L17" s="13">
        <v>0.9</v>
      </c>
      <c r="M17" s="13">
        <v>0.9</v>
      </c>
      <c r="N17" s="13">
        <v>0.7</v>
      </c>
      <c r="O17" s="13">
        <v>1</v>
      </c>
      <c r="P17" s="13">
        <v>0.9</v>
      </c>
      <c r="Q17" s="13">
        <v>1.6</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x14ac:dyDescent="0.2">
      <c r="B22" s="120" t="s">
        <v>29</v>
      </c>
      <c r="C22" s="120"/>
      <c r="D22" s="120"/>
      <c r="E22" s="120"/>
      <c r="F22" s="120"/>
      <c r="G22" s="120"/>
      <c r="H22" s="120"/>
      <c r="I22" s="120"/>
      <c r="J22" s="120"/>
      <c r="K22" s="120"/>
      <c r="L22" s="120"/>
      <c r="M22" s="120"/>
      <c r="N22" s="120"/>
      <c r="O22" s="120"/>
      <c r="P22" s="120"/>
      <c r="Q22" s="120"/>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E23" sqref="E23"/>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7" t="s">
        <v>35</v>
      </c>
      <c r="C1" s="118"/>
      <c r="D1" s="118"/>
      <c r="E1" s="118"/>
      <c r="F1" s="118"/>
      <c r="G1" s="118"/>
      <c r="H1" s="118"/>
      <c r="I1" s="118"/>
      <c r="J1" s="118"/>
      <c r="K1" s="118"/>
      <c r="L1" s="118"/>
      <c r="M1" s="118"/>
      <c r="N1" s="118"/>
      <c r="O1" s="118"/>
      <c r="P1" s="118"/>
      <c r="Q1" s="118"/>
    </row>
    <row r="2" spans="1:17" ht="12.75" customHeight="1" x14ac:dyDescent="0.2">
      <c r="B2" s="105" t="s">
        <v>0</v>
      </c>
      <c r="C2" s="105" t="s">
        <v>1</v>
      </c>
      <c r="D2" s="108" t="s">
        <v>2</v>
      </c>
      <c r="E2" s="109"/>
      <c r="F2" s="109"/>
      <c r="G2" s="109"/>
      <c r="H2" s="110" t="s">
        <v>3</v>
      </c>
      <c r="I2" s="111"/>
      <c r="J2" s="111"/>
      <c r="K2" s="111"/>
      <c r="L2" s="111"/>
      <c r="M2" s="111"/>
      <c r="N2" s="111"/>
      <c r="O2" s="111"/>
      <c r="P2" s="111"/>
      <c r="Q2" s="105" t="s">
        <v>4</v>
      </c>
    </row>
    <row r="3" spans="1:17" ht="26.25" customHeight="1" x14ac:dyDescent="0.2">
      <c r="B3" s="106"/>
      <c r="C3" s="106"/>
      <c r="D3" s="107"/>
      <c r="E3" s="107"/>
      <c r="F3" s="107"/>
      <c r="G3" s="107"/>
      <c r="H3" s="113" t="s">
        <v>5</v>
      </c>
      <c r="I3" s="113"/>
      <c r="J3" s="113"/>
      <c r="K3" s="113" t="s">
        <v>6</v>
      </c>
      <c r="L3" s="113"/>
      <c r="M3" s="113"/>
      <c r="N3" s="113" t="s">
        <v>7</v>
      </c>
      <c r="O3" s="113"/>
      <c r="P3" s="113"/>
      <c r="Q3" s="112"/>
    </row>
    <row r="4" spans="1:17" ht="28.5" customHeight="1" x14ac:dyDescent="0.2">
      <c r="B4" s="107"/>
      <c r="C4" s="107"/>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299</v>
      </c>
      <c r="D5" s="6">
        <v>0.6</v>
      </c>
      <c r="E5" s="6">
        <v>2.6</v>
      </c>
      <c r="F5" s="6">
        <v>1</v>
      </c>
      <c r="G5" s="7" t="s">
        <v>12</v>
      </c>
      <c r="H5" s="6">
        <v>0.5</v>
      </c>
      <c r="I5" s="6">
        <v>5.0999999999999996</v>
      </c>
      <c r="J5" s="6">
        <v>1</v>
      </c>
      <c r="K5" s="6">
        <v>0.6</v>
      </c>
      <c r="L5" s="6">
        <v>1.8</v>
      </c>
      <c r="M5" s="6">
        <v>1.1000000000000001</v>
      </c>
      <c r="N5" s="6">
        <v>0.7</v>
      </c>
      <c r="O5" s="6">
        <v>2.5</v>
      </c>
      <c r="P5" s="6">
        <v>1.4</v>
      </c>
      <c r="Q5" s="6">
        <v>6.8</v>
      </c>
    </row>
    <row r="6" spans="1:17" x14ac:dyDescent="0.2">
      <c r="B6" s="8" t="s">
        <v>13</v>
      </c>
      <c r="C6" s="9">
        <v>10</v>
      </c>
      <c r="D6" s="10">
        <v>0.5</v>
      </c>
      <c r="E6" s="10">
        <v>0.7</v>
      </c>
      <c r="F6" s="10">
        <v>0.7</v>
      </c>
      <c r="G6" s="10" t="s">
        <v>12</v>
      </c>
      <c r="H6" s="10">
        <v>0.4</v>
      </c>
      <c r="I6" s="10">
        <v>0.8</v>
      </c>
      <c r="J6" s="10">
        <v>0.7</v>
      </c>
      <c r="K6" s="10">
        <v>0.5</v>
      </c>
      <c r="L6" s="10">
        <v>0.7</v>
      </c>
      <c r="M6" s="10">
        <v>0.7</v>
      </c>
      <c r="N6" s="10">
        <v>0.5</v>
      </c>
      <c r="O6" s="10">
        <v>1</v>
      </c>
      <c r="P6" s="10">
        <v>0.9</v>
      </c>
      <c r="Q6" s="10">
        <v>1.3</v>
      </c>
    </row>
    <row r="7" spans="1:17" x14ac:dyDescent="0.2">
      <c r="B7" s="8" t="s">
        <v>14</v>
      </c>
      <c r="C7" s="9">
        <v>10</v>
      </c>
      <c r="D7" s="10">
        <v>0.4</v>
      </c>
      <c r="E7" s="10">
        <v>0.5</v>
      </c>
      <c r="F7" s="10">
        <v>0.5</v>
      </c>
      <c r="G7" s="10" t="s">
        <v>12</v>
      </c>
      <c r="H7" s="10">
        <v>0.3</v>
      </c>
      <c r="I7" s="10">
        <v>0.6</v>
      </c>
      <c r="J7" s="10">
        <v>0.6</v>
      </c>
      <c r="K7" s="10">
        <v>0.4</v>
      </c>
      <c r="L7" s="10">
        <v>0.6</v>
      </c>
      <c r="M7" s="10">
        <v>0.6</v>
      </c>
      <c r="N7" s="10">
        <v>0.5</v>
      </c>
      <c r="O7" s="10">
        <v>0.6</v>
      </c>
      <c r="P7" s="10">
        <v>0.6</v>
      </c>
      <c r="Q7" s="10">
        <v>0.9</v>
      </c>
    </row>
    <row r="8" spans="1:17" x14ac:dyDescent="0.2">
      <c r="B8" s="8" t="s">
        <v>15</v>
      </c>
      <c r="C8" s="9">
        <v>28</v>
      </c>
      <c r="D8" s="10">
        <v>0.5</v>
      </c>
      <c r="E8" s="10">
        <v>0.7</v>
      </c>
      <c r="F8" s="10">
        <v>0.6</v>
      </c>
      <c r="G8" s="10" t="s">
        <v>12</v>
      </c>
      <c r="H8" s="10">
        <v>0.4</v>
      </c>
      <c r="I8" s="10">
        <v>1.4</v>
      </c>
      <c r="J8" s="10">
        <v>0.6</v>
      </c>
      <c r="K8" s="10">
        <v>0.4</v>
      </c>
      <c r="L8" s="10">
        <v>0.8</v>
      </c>
      <c r="M8" s="10">
        <v>0.6</v>
      </c>
      <c r="N8" s="10">
        <v>0.6</v>
      </c>
      <c r="O8" s="10">
        <v>1</v>
      </c>
      <c r="P8" s="10">
        <v>0.9</v>
      </c>
      <c r="Q8" s="10">
        <v>1.6</v>
      </c>
    </row>
    <row r="9" spans="1:17" x14ac:dyDescent="0.2">
      <c r="B9" s="8" t="s">
        <v>16</v>
      </c>
      <c r="C9" s="9">
        <v>25</v>
      </c>
      <c r="D9" s="10">
        <v>0.6</v>
      </c>
      <c r="E9" s="10">
        <v>1.2</v>
      </c>
      <c r="F9" s="10">
        <v>0.9</v>
      </c>
      <c r="G9" s="10" t="s">
        <v>12</v>
      </c>
      <c r="H9" s="10">
        <v>0.5</v>
      </c>
      <c r="I9" s="10">
        <v>1.1000000000000001</v>
      </c>
      <c r="J9" s="10">
        <v>0.9</v>
      </c>
      <c r="K9" s="10">
        <v>0.6</v>
      </c>
      <c r="L9" s="10">
        <v>0.9</v>
      </c>
      <c r="M9" s="10">
        <v>0.8</v>
      </c>
      <c r="N9" s="10">
        <v>0.8</v>
      </c>
      <c r="O9" s="10">
        <v>2</v>
      </c>
      <c r="P9" s="10">
        <v>1.3</v>
      </c>
      <c r="Q9" s="10">
        <v>3.1</v>
      </c>
    </row>
    <row r="10" spans="1:17" x14ac:dyDescent="0.2">
      <c r="B10" s="8" t="s">
        <v>17</v>
      </c>
      <c r="C10" s="9">
        <v>31</v>
      </c>
      <c r="D10" s="10">
        <v>0.7</v>
      </c>
      <c r="E10" s="10">
        <v>1</v>
      </c>
      <c r="F10" s="10">
        <v>1</v>
      </c>
      <c r="G10" s="10" t="s">
        <v>12</v>
      </c>
      <c r="H10" s="10">
        <v>0.6</v>
      </c>
      <c r="I10" s="10">
        <v>1.6</v>
      </c>
      <c r="J10" s="10">
        <v>1.1000000000000001</v>
      </c>
      <c r="K10" s="10">
        <v>0.7</v>
      </c>
      <c r="L10" s="10">
        <v>1.1000000000000001</v>
      </c>
      <c r="M10" s="10">
        <v>1.1000000000000001</v>
      </c>
      <c r="N10" s="10">
        <v>0.9</v>
      </c>
      <c r="O10" s="10">
        <v>1.6</v>
      </c>
      <c r="P10" s="10">
        <v>1.5</v>
      </c>
      <c r="Q10" s="10">
        <v>3.3</v>
      </c>
    </row>
    <row r="11" spans="1:17" x14ac:dyDescent="0.2">
      <c r="B11" s="8" t="s">
        <v>18</v>
      </c>
      <c r="C11" s="9">
        <v>30</v>
      </c>
      <c r="D11" s="10">
        <v>0.8</v>
      </c>
      <c r="E11" s="10">
        <v>1.4</v>
      </c>
      <c r="F11" s="10">
        <v>1.2</v>
      </c>
      <c r="G11" s="10" t="s">
        <v>12</v>
      </c>
      <c r="H11" s="10">
        <v>0.6</v>
      </c>
      <c r="I11" s="10">
        <v>1.6</v>
      </c>
      <c r="J11" s="10">
        <v>1.4</v>
      </c>
      <c r="K11" s="10">
        <v>0.8</v>
      </c>
      <c r="L11" s="10">
        <v>1.5</v>
      </c>
      <c r="M11" s="10">
        <v>1.2</v>
      </c>
      <c r="N11" s="10">
        <v>1</v>
      </c>
      <c r="O11" s="10">
        <v>2.4</v>
      </c>
      <c r="P11" s="10">
        <v>1.7</v>
      </c>
      <c r="Q11" s="10">
        <v>3.6</v>
      </c>
    </row>
    <row r="12" spans="1:17" x14ac:dyDescent="0.2">
      <c r="B12" s="8" t="s">
        <v>19</v>
      </c>
      <c r="C12" s="9">
        <v>29</v>
      </c>
      <c r="D12" s="10">
        <v>0.9</v>
      </c>
      <c r="E12" s="9">
        <v>2.6</v>
      </c>
      <c r="F12" s="9">
        <v>1.2</v>
      </c>
      <c r="G12" s="9" t="s">
        <v>12</v>
      </c>
      <c r="H12" s="9">
        <v>0.7</v>
      </c>
      <c r="I12" s="9">
        <v>5.0999999999999996</v>
      </c>
      <c r="J12" s="9">
        <v>1.1000000000000001</v>
      </c>
      <c r="K12" s="10">
        <v>0.9</v>
      </c>
      <c r="L12" s="10">
        <v>1.8</v>
      </c>
      <c r="M12" s="9">
        <v>1.6</v>
      </c>
      <c r="N12" s="10">
        <v>1</v>
      </c>
      <c r="O12" s="9">
        <v>2.5</v>
      </c>
      <c r="P12" s="10">
        <v>1.6</v>
      </c>
      <c r="Q12" s="9">
        <v>6.8</v>
      </c>
    </row>
    <row r="13" spans="1:17" x14ac:dyDescent="0.2">
      <c r="B13" s="8" t="s">
        <v>20</v>
      </c>
      <c r="C13" s="9">
        <v>31</v>
      </c>
      <c r="D13" s="10">
        <v>0.7</v>
      </c>
      <c r="E13" s="10">
        <v>1</v>
      </c>
      <c r="F13" s="10">
        <v>1</v>
      </c>
      <c r="G13" s="10" t="s">
        <v>12</v>
      </c>
      <c r="H13" s="10">
        <v>0.6</v>
      </c>
      <c r="I13" s="10">
        <v>1.3</v>
      </c>
      <c r="J13" s="10">
        <v>1.1000000000000001</v>
      </c>
      <c r="K13" s="10">
        <v>0.7</v>
      </c>
      <c r="L13" s="10">
        <v>1.2</v>
      </c>
      <c r="M13" s="10">
        <v>1.1000000000000001</v>
      </c>
      <c r="N13" s="10">
        <v>0.8</v>
      </c>
      <c r="O13" s="10">
        <v>1.8</v>
      </c>
      <c r="P13" s="9">
        <v>1.2</v>
      </c>
      <c r="Q13" s="10">
        <v>3.4</v>
      </c>
    </row>
    <row r="14" spans="1:17" x14ac:dyDescent="0.2">
      <c r="B14" s="8" t="s">
        <v>21</v>
      </c>
      <c r="C14" s="9">
        <v>18</v>
      </c>
      <c r="D14" s="10">
        <v>0.6</v>
      </c>
      <c r="E14" s="10">
        <v>0.9</v>
      </c>
      <c r="F14" s="10">
        <v>0.9</v>
      </c>
      <c r="G14" s="10" t="s">
        <v>12</v>
      </c>
      <c r="H14" s="10">
        <v>0.5</v>
      </c>
      <c r="I14" s="10">
        <v>1.1000000000000001</v>
      </c>
      <c r="J14" s="10">
        <v>0.9</v>
      </c>
      <c r="K14" s="10">
        <v>0.6</v>
      </c>
      <c r="L14" s="10">
        <v>1.2</v>
      </c>
      <c r="M14" s="10">
        <v>1</v>
      </c>
      <c r="N14" s="10">
        <v>0.6</v>
      </c>
      <c r="O14" s="10">
        <v>1.4</v>
      </c>
      <c r="P14" s="10">
        <v>1</v>
      </c>
      <c r="Q14" s="10">
        <v>2.5</v>
      </c>
    </row>
    <row r="15" spans="1:17" x14ac:dyDescent="0.2">
      <c r="B15" s="8" t="s">
        <v>22</v>
      </c>
      <c r="C15" s="9">
        <v>26</v>
      </c>
      <c r="D15" s="10">
        <v>0.4</v>
      </c>
      <c r="E15" s="10">
        <v>0.9</v>
      </c>
      <c r="F15" s="10">
        <v>0.7</v>
      </c>
      <c r="G15" s="10" t="s">
        <v>12</v>
      </c>
      <c r="H15" s="10">
        <v>0.3</v>
      </c>
      <c r="I15" s="10">
        <v>1</v>
      </c>
      <c r="J15" s="10">
        <v>0.5</v>
      </c>
      <c r="K15" s="10">
        <v>0.5</v>
      </c>
      <c r="L15" s="10">
        <v>1.1000000000000001</v>
      </c>
      <c r="M15" s="10">
        <v>0.7</v>
      </c>
      <c r="N15" s="10">
        <v>0.5</v>
      </c>
      <c r="O15" s="10">
        <v>1.3</v>
      </c>
      <c r="P15" s="10">
        <v>0.9</v>
      </c>
      <c r="Q15" s="10">
        <v>2.4</v>
      </c>
    </row>
    <row r="16" spans="1:17" x14ac:dyDescent="0.2">
      <c r="B16" s="8" t="s">
        <v>23</v>
      </c>
      <c r="C16" s="9">
        <v>30</v>
      </c>
      <c r="D16" s="10">
        <v>0.4</v>
      </c>
      <c r="E16" s="10">
        <v>0.7</v>
      </c>
      <c r="F16" s="10">
        <v>0.6</v>
      </c>
      <c r="G16" s="10" t="s">
        <v>12</v>
      </c>
      <c r="H16" s="10">
        <v>0.3</v>
      </c>
      <c r="I16" s="10">
        <v>0.6</v>
      </c>
      <c r="J16" s="10">
        <v>0.4</v>
      </c>
      <c r="K16" s="10">
        <v>0.4</v>
      </c>
      <c r="L16" s="10">
        <v>0.7</v>
      </c>
      <c r="M16" s="10">
        <v>0.6</v>
      </c>
      <c r="N16" s="10">
        <v>0.5</v>
      </c>
      <c r="O16" s="10">
        <v>1.1000000000000001</v>
      </c>
      <c r="P16" s="10">
        <v>1</v>
      </c>
      <c r="Q16" s="10">
        <v>1.8</v>
      </c>
    </row>
    <row r="17" spans="2:17" x14ac:dyDescent="0.2">
      <c r="B17" s="11" t="s">
        <v>24</v>
      </c>
      <c r="C17" s="12">
        <v>31</v>
      </c>
      <c r="D17" s="13">
        <v>0.4</v>
      </c>
      <c r="E17" s="13">
        <v>0.7</v>
      </c>
      <c r="F17" s="13">
        <v>0.6</v>
      </c>
      <c r="G17" s="13" t="s">
        <v>12</v>
      </c>
      <c r="H17" s="13">
        <v>0.4</v>
      </c>
      <c r="I17" s="13">
        <v>0.9</v>
      </c>
      <c r="J17" s="13">
        <v>0.6</v>
      </c>
      <c r="K17" s="13">
        <v>0.4</v>
      </c>
      <c r="L17" s="13">
        <v>0.7</v>
      </c>
      <c r="M17" s="13">
        <v>0.6</v>
      </c>
      <c r="N17" s="13">
        <v>0.5</v>
      </c>
      <c r="O17" s="13">
        <v>0.8</v>
      </c>
      <c r="P17" s="13">
        <v>0.7</v>
      </c>
      <c r="Q17" s="13">
        <v>1.3</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ht="25.5" customHeight="1" x14ac:dyDescent="0.2">
      <c r="B22" s="116" t="s">
        <v>36</v>
      </c>
      <c r="C22" s="116"/>
      <c r="D22" s="116"/>
      <c r="E22" s="116"/>
      <c r="F22" s="116"/>
      <c r="G22" s="116"/>
      <c r="H22" s="116"/>
      <c r="I22" s="116"/>
      <c r="J22" s="116"/>
      <c r="K22" s="116"/>
      <c r="L22" s="116"/>
      <c r="M22" s="116"/>
      <c r="N22" s="116"/>
      <c r="O22" s="116"/>
      <c r="P22" s="116"/>
      <c r="Q22" s="116"/>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7" t="s">
        <v>37</v>
      </c>
      <c r="C1" s="118"/>
      <c r="D1" s="118"/>
      <c r="E1" s="118"/>
      <c r="F1" s="118"/>
      <c r="G1" s="118"/>
      <c r="H1" s="118"/>
      <c r="I1" s="118"/>
      <c r="J1" s="118"/>
      <c r="K1" s="118"/>
      <c r="L1" s="118"/>
      <c r="M1" s="118"/>
      <c r="N1" s="118"/>
      <c r="O1" s="118"/>
      <c r="P1" s="118"/>
      <c r="Q1" s="118"/>
    </row>
    <row r="2" spans="1:17" ht="12.75" customHeight="1" x14ac:dyDescent="0.2">
      <c r="B2" s="105" t="s">
        <v>0</v>
      </c>
      <c r="C2" s="105" t="s">
        <v>1</v>
      </c>
      <c r="D2" s="108" t="s">
        <v>2</v>
      </c>
      <c r="E2" s="109"/>
      <c r="F2" s="109"/>
      <c r="G2" s="109"/>
      <c r="H2" s="110" t="s">
        <v>3</v>
      </c>
      <c r="I2" s="111"/>
      <c r="J2" s="111"/>
      <c r="K2" s="111"/>
      <c r="L2" s="111"/>
      <c r="M2" s="111"/>
      <c r="N2" s="111"/>
      <c r="O2" s="111"/>
      <c r="P2" s="111"/>
      <c r="Q2" s="105" t="s">
        <v>4</v>
      </c>
    </row>
    <row r="3" spans="1:17" ht="26.25" customHeight="1" x14ac:dyDescent="0.2">
      <c r="B3" s="106"/>
      <c r="C3" s="106"/>
      <c r="D3" s="107"/>
      <c r="E3" s="107"/>
      <c r="F3" s="107"/>
      <c r="G3" s="107"/>
      <c r="H3" s="113" t="s">
        <v>5</v>
      </c>
      <c r="I3" s="113"/>
      <c r="J3" s="113"/>
      <c r="K3" s="113" t="s">
        <v>6</v>
      </c>
      <c r="L3" s="113"/>
      <c r="M3" s="113"/>
      <c r="N3" s="113" t="s">
        <v>7</v>
      </c>
      <c r="O3" s="113"/>
      <c r="P3" s="113"/>
      <c r="Q3" s="112"/>
    </row>
    <row r="4" spans="1:17" ht="28.5" customHeight="1" x14ac:dyDescent="0.2">
      <c r="B4" s="107"/>
      <c r="C4" s="107"/>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308</v>
      </c>
      <c r="D5" s="6">
        <v>0.6</v>
      </c>
      <c r="E5" s="6">
        <v>1.9</v>
      </c>
      <c r="F5" s="6">
        <v>1.1000000000000001</v>
      </c>
      <c r="G5" s="7" t="s">
        <v>12</v>
      </c>
      <c r="H5" s="6">
        <v>0.5</v>
      </c>
      <c r="I5" s="6">
        <v>2.2999999999999998</v>
      </c>
      <c r="J5" s="6">
        <v>1</v>
      </c>
      <c r="K5" s="6">
        <v>0.6</v>
      </c>
      <c r="L5" s="6">
        <v>1.6</v>
      </c>
      <c r="M5" s="6">
        <v>1</v>
      </c>
      <c r="N5" s="6">
        <v>0.7</v>
      </c>
      <c r="O5" s="6">
        <v>3.8</v>
      </c>
      <c r="P5" s="6">
        <v>1.4</v>
      </c>
      <c r="Q5" s="6">
        <v>5.8</v>
      </c>
    </row>
    <row r="6" spans="1:17" x14ac:dyDescent="0.2">
      <c r="B6" s="8" t="s">
        <v>13</v>
      </c>
      <c r="C6" s="9">
        <v>29</v>
      </c>
      <c r="D6" s="10">
        <v>0.4</v>
      </c>
      <c r="E6" s="10">
        <v>0.6</v>
      </c>
      <c r="F6" s="10">
        <v>0.6</v>
      </c>
      <c r="G6" s="10" t="s">
        <v>12</v>
      </c>
      <c r="H6" s="10">
        <v>0.4</v>
      </c>
      <c r="I6" s="10">
        <v>0.6</v>
      </c>
      <c r="J6" s="10">
        <v>0.5</v>
      </c>
      <c r="K6" s="10">
        <v>0.4</v>
      </c>
      <c r="L6" s="10">
        <v>0.8</v>
      </c>
      <c r="M6" s="10">
        <v>0.6</v>
      </c>
      <c r="N6" s="10">
        <v>0.5</v>
      </c>
      <c r="O6" s="10">
        <v>0.8</v>
      </c>
      <c r="P6" s="10">
        <v>0.7</v>
      </c>
      <c r="Q6" s="10">
        <v>1.2</v>
      </c>
    </row>
    <row r="7" spans="1:17" x14ac:dyDescent="0.2">
      <c r="B7" s="8" t="s">
        <v>14</v>
      </c>
      <c r="C7" s="9">
        <v>25</v>
      </c>
      <c r="D7" s="10">
        <v>0.5</v>
      </c>
      <c r="E7" s="10">
        <v>0.6</v>
      </c>
      <c r="F7" s="10">
        <v>0.6</v>
      </c>
      <c r="G7" s="10" t="s">
        <v>12</v>
      </c>
      <c r="H7" s="10">
        <v>0.4</v>
      </c>
      <c r="I7" s="10">
        <v>0.6</v>
      </c>
      <c r="J7" s="10">
        <v>0.6</v>
      </c>
      <c r="K7" s="10">
        <v>0.5</v>
      </c>
      <c r="L7" s="10">
        <v>0.7</v>
      </c>
      <c r="M7" s="10">
        <v>0.6</v>
      </c>
      <c r="N7" s="10">
        <v>0.5</v>
      </c>
      <c r="O7" s="10">
        <v>0.7</v>
      </c>
      <c r="P7" s="10">
        <v>0.7</v>
      </c>
      <c r="Q7" s="10">
        <v>1</v>
      </c>
    </row>
    <row r="8" spans="1:17" x14ac:dyDescent="0.2">
      <c r="B8" s="8" t="s">
        <v>15</v>
      </c>
      <c r="C8" s="9">
        <v>28</v>
      </c>
      <c r="D8" s="10">
        <v>0.4</v>
      </c>
      <c r="E8" s="10">
        <v>0.6</v>
      </c>
      <c r="F8" s="10">
        <v>0.6</v>
      </c>
      <c r="G8" s="10" t="s">
        <v>12</v>
      </c>
      <c r="H8" s="10">
        <v>0.4</v>
      </c>
      <c r="I8" s="10">
        <v>0.9</v>
      </c>
      <c r="J8" s="10">
        <v>0.6</v>
      </c>
      <c r="K8" s="10">
        <v>0.4</v>
      </c>
      <c r="L8" s="10">
        <v>0.7</v>
      </c>
      <c r="M8" s="10">
        <v>0.7</v>
      </c>
      <c r="N8" s="10">
        <v>0.5</v>
      </c>
      <c r="O8" s="10">
        <v>1</v>
      </c>
      <c r="P8" s="10">
        <v>0.9</v>
      </c>
      <c r="Q8" s="10">
        <v>1.8</v>
      </c>
    </row>
    <row r="9" spans="1:17" x14ac:dyDescent="0.2">
      <c r="B9" s="8" t="s">
        <v>16</v>
      </c>
      <c r="C9" s="9">
        <v>16</v>
      </c>
      <c r="D9" s="10">
        <v>0.6</v>
      </c>
      <c r="E9" s="10">
        <v>1.3</v>
      </c>
      <c r="F9" s="10">
        <v>0.9</v>
      </c>
      <c r="G9" s="10" t="s">
        <v>12</v>
      </c>
      <c r="H9" s="10">
        <v>0.5</v>
      </c>
      <c r="I9" s="10">
        <v>1.7</v>
      </c>
      <c r="J9" s="10">
        <v>1.1000000000000001</v>
      </c>
      <c r="K9" s="10">
        <v>0.6</v>
      </c>
      <c r="L9" s="10">
        <v>0.8</v>
      </c>
      <c r="M9" s="10">
        <v>0.8</v>
      </c>
      <c r="N9" s="10">
        <v>0.7</v>
      </c>
      <c r="O9" s="10">
        <v>1.3</v>
      </c>
      <c r="P9" s="10">
        <v>1.2</v>
      </c>
      <c r="Q9" s="10">
        <v>2.4</v>
      </c>
    </row>
    <row r="10" spans="1:17" x14ac:dyDescent="0.2">
      <c r="B10" s="8" t="s">
        <v>17</v>
      </c>
      <c r="C10" s="9">
        <v>29</v>
      </c>
      <c r="D10" s="10">
        <v>0.7</v>
      </c>
      <c r="E10" s="10">
        <v>1.2</v>
      </c>
      <c r="F10" s="10">
        <v>1.1000000000000001</v>
      </c>
      <c r="G10" s="10" t="s">
        <v>12</v>
      </c>
      <c r="H10" s="10">
        <v>0.5</v>
      </c>
      <c r="I10" s="10">
        <v>1.7</v>
      </c>
      <c r="J10" s="10">
        <v>0.9</v>
      </c>
      <c r="K10" s="10">
        <v>0.8</v>
      </c>
      <c r="L10" s="10">
        <v>1.3</v>
      </c>
      <c r="M10" s="10">
        <v>1.3</v>
      </c>
      <c r="N10" s="10">
        <v>0.9</v>
      </c>
      <c r="O10" s="10">
        <v>2</v>
      </c>
      <c r="P10" s="10">
        <v>1.3</v>
      </c>
      <c r="Q10" s="10">
        <v>4.0999999999999996</v>
      </c>
    </row>
    <row r="11" spans="1:17" x14ac:dyDescent="0.2">
      <c r="B11" s="8" t="s">
        <v>18</v>
      </c>
      <c r="C11" s="9">
        <v>30</v>
      </c>
      <c r="D11" s="10">
        <v>0.7</v>
      </c>
      <c r="E11" s="10">
        <v>1.9</v>
      </c>
      <c r="F11" s="10">
        <v>1.2</v>
      </c>
      <c r="G11" s="10" t="s">
        <v>12</v>
      </c>
      <c r="H11" s="10">
        <v>0.5</v>
      </c>
      <c r="I11" s="10">
        <v>1.1000000000000001</v>
      </c>
      <c r="J11" s="10">
        <v>0.9</v>
      </c>
      <c r="K11" s="10">
        <v>0.7</v>
      </c>
      <c r="L11" s="10">
        <v>1.2</v>
      </c>
      <c r="M11" s="10">
        <v>1.1000000000000001</v>
      </c>
      <c r="N11" s="10">
        <v>1</v>
      </c>
      <c r="O11" s="10">
        <v>3.8</v>
      </c>
      <c r="P11" s="10">
        <v>2</v>
      </c>
      <c r="Q11" s="10">
        <v>5.8</v>
      </c>
    </row>
    <row r="12" spans="1:17" x14ac:dyDescent="0.2">
      <c r="B12" s="8" t="s">
        <v>19</v>
      </c>
      <c r="C12" s="9">
        <v>26</v>
      </c>
      <c r="D12" s="10">
        <v>0.8</v>
      </c>
      <c r="E12" s="9">
        <v>1.3</v>
      </c>
      <c r="F12" s="9">
        <v>1.2</v>
      </c>
      <c r="G12" s="9" t="s">
        <v>12</v>
      </c>
      <c r="H12" s="9">
        <v>0.7</v>
      </c>
      <c r="I12" s="9">
        <v>1.5</v>
      </c>
      <c r="J12" s="9">
        <v>1.1000000000000001</v>
      </c>
      <c r="K12" s="10">
        <v>0.8</v>
      </c>
      <c r="L12" s="10">
        <v>1.6</v>
      </c>
      <c r="M12" s="9">
        <v>1.1000000000000001</v>
      </c>
      <c r="N12" s="10">
        <v>1</v>
      </c>
      <c r="O12" s="9">
        <v>1.8</v>
      </c>
      <c r="P12" s="9">
        <v>1.6</v>
      </c>
      <c r="Q12" s="9">
        <v>3.2</v>
      </c>
    </row>
    <row r="13" spans="1:17" x14ac:dyDescent="0.2">
      <c r="B13" s="8" t="s">
        <v>20</v>
      </c>
      <c r="C13" s="9">
        <v>25</v>
      </c>
      <c r="D13" s="10">
        <v>0.8</v>
      </c>
      <c r="E13" s="10">
        <v>1.2</v>
      </c>
      <c r="F13" s="10">
        <v>1.1000000000000001</v>
      </c>
      <c r="G13" s="10" t="s">
        <v>12</v>
      </c>
      <c r="H13" s="10">
        <v>0.6</v>
      </c>
      <c r="I13" s="10">
        <v>1</v>
      </c>
      <c r="J13" s="10">
        <v>1</v>
      </c>
      <c r="K13" s="10">
        <v>0.8</v>
      </c>
      <c r="L13" s="10">
        <v>1.3</v>
      </c>
      <c r="M13" s="10">
        <v>1.1000000000000001</v>
      </c>
      <c r="N13" s="10">
        <v>1</v>
      </c>
      <c r="O13" s="10">
        <v>2</v>
      </c>
      <c r="P13" s="10">
        <v>1.9</v>
      </c>
      <c r="Q13" s="10">
        <v>3.7</v>
      </c>
    </row>
    <row r="14" spans="1:17" x14ac:dyDescent="0.2">
      <c r="B14" s="8" t="s">
        <v>21</v>
      </c>
      <c r="C14" s="9">
        <v>29</v>
      </c>
      <c r="D14" s="10">
        <v>0.5</v>
      </c>
      <c r="E14" s="10">
        <v>1</v>
      </c>
      <c r="F14" s="10">
        <v>0.8</v>
      </c>
      <c r="G14" s="10" t="s">
        <v>12</v>
      </c>
      <c r="H14" s="10">
        <v>0.4</v>
      </c>
      <c r="I14" s="10">
        <v>1.2</v>
      </c>
      <c r="J14" s="10">
        <v>0.7</v>
      </c>
      <c r="K14" s="10">
        <v>0.5</v>
      </c>
      <c r="L14" s="10">
        <v>0.9</v>
      </c>
      <c r="M14" s="10">
        <v>0.8</v>
      </c>
      <c r="N14" s="10">
        <v>0.7</v>
      </c>
      <c r="O14" s="10">
        <v>1.5</v>
      </c>
      <c r="P14" s="10">
        <v>1.1000000000000001</v>
      </c>
      <c r="Q14" s="10">
        <v>2.5</v>
      </c>
    </row>
    <row r="15" spans="1:17" x14ac:dyDescent="0.2">
      <c r="B15" s="8" t="s">
        <v>22</v>
      </c>
      <c r="C15" s="9">
        <v>27</v>
      </c>
      <c r="D15" s="10">
        <v>0.6</v>
      </c>
      <c r="E15" s="10">
        <v>1.7</v>
      </c>
      <c r="F15" s="10">
        <v>0.7</v>
      </c>
      <c r="G15" s="10" t="s">
        <v>12</v>
      </c>
      <c r="H15" s="10">
        <v>0.5</v>
      </c>
      <c r="I15" s="10">
        <v>2.2999999999999998</v>
      </c>
      <c r="J15" s="10">
        <v>0.9</v>
      </c>
      <c r="K15" s="10">
        <v>0.6</v>
      </c>
      <c r="L15" s="10">
        <v>1.3</v>
      </c>
      <c r="M15" s="10">
        <v>0.8</v>
      </c>
      <c r="N15" s="10">
        <v>0.7</v>
      </c>
      <c r="O15" s="10">
        <v>1.6</v>
      </c>
      <c r="P15" s="10">
        <v>0.9</v>
      </c>
      <c r="Q15" s="10">
        <v>3.3</v>
      </c>
    </row>
    <row r="16" spans="1:17" x14ac:dyDescent="0.2">
      <c r="B16" s="8" t="s">
        <v>23</v>
      </c>
      <c r="C16" s="9">
        <v>25</v>
      </c>
      <c r="D16" s="10">
        <v>0.5</v>
      </c>
      <c r="E16" s="10">
        <v>0.9</v>
      </c>
      <c r="F16" s="10">
        <v>0.7</v>
      </c>
      <c r="G16" s="10" t="s">
        <v>12</v>
      </c>
      <c r="H16" s="10">
        <v>0.4</v>
      </c>
      <c r="I16" s="10">
        <v>1.2</v>
      </c>
      <c r="J16" s="10">
        <v>0.9</v>
      </c>
      <c r="K16" s="10">
        <v>0.5</v>
      </c>
      <c r="L16" s="10">
        <v>0.7</v>
      </c>
      <c r="M16" s="10">
        <v>0.7</v>
      </c>
      <c r="N16" s="10">
        <v>0.6</v>
      </c>
      <c r="O16" s="10">
        <v>1.2</v>
      </c>
      <c r="P16" s="10">
        <v>1</v>
      </c>
      <c r="Q16" s="10">
        <v>1.8</v>
      </c>
    </row>
    <row r="17" spans="2:17" x14ac:dyDescent="0.2">
      <c r="B17" s="11" t="s">
        <v>24</v>
      </c>
      <c r="C17" s="12">
        <v>19</v>
      </c>
      <c r="D17" s="13">
        <v>0.5</v>
      </c>
      <c r="E17" s="13">
        <v>0.7</v>
      </c>
      <c r="F17" s="13">
        <v>0.7</v>
      </c>
      <c r="G17" s="13" t="s">
        <v>12</v>
      </c>
      <c r="H17" s="13">
        <v>0.5</v>
      </c>
      <c r="I17" s="13">
        <v>1</v>
      </c>
      <c r="J17" s="13">
        <v>0.7</v>
      </c>
      <c r="K17" s="13">
        <v>0.5</v>
      </c>
      <c r="L17" s="13">
        <v>0.7</v>
      </c>
      <c r="M17" s="13">
        <v>0.6</v>
      </c>
      <c r="N17" s="13">
        <v>0.6</v>
      </c>
      <c r="O17" s="13">
        <v>0.9</v>
      </c>
      <c r="P17" s="13">
        <v>0.9</v>
      </c>
      <c r="Q17" s="13">
        <v>1.9</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ht="25.5" customHeight="1" x14ac:dyDescent="0.2">
      <c r="B22" s="116" t="s">
        <v>36</v>
      </c>
      <c r="C22" s="116"/>
      <c r="D22" s="116"/>
      <c r="E22" s="116"/>
      <c r="F22" s="116"/>
      <c r="G22" s="116"/>
      <c r="H22" s="116"/>
      <c r="I22" s="116"/>
      <c r="J22" s="116"/>
      <c r="K22" s="116"/>
      <c r="L22" s="116"/>
      <c r="M22" s="116"/>
      <c r="N22" s="116"/>
      <c r="O22" s="116"/>
      <c r="P22" s="116"/>
      <c r="Q22" s="116"/>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C26" sqref="C26"/>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7" t="s">
        <v>38</v>
      </c>
      <c r="C1" s="118"/>
      <c r="D1" s="118"/>
      <c r="E1" s="118"/>
      <c r="F1" s="118"/>
      <c r="G1" s="118"/>
      <c r="H1" s="118"/>
      <c r="I1" s="118"/>
      <c r="J1" s="118"/>
      <c r="K1" s="118"/>
      <c r="L1" s="118"/>
      <c r="M1" s="118"/>
      <c r="N1" s="118"/>
      <c r="O1" s="118"/>
      <c r="P1" s="118"/>
      <c r="Q1" s="118"/>
    </row>
    <row r="2" spans="1:17" ht="12.75" customHeight="1" x14ac:dyDescent="0.2">
      <c r="B2" s="105" t="s">
        <v>0</v>
      </c>
      <c r="C2" s="105" t="s">
        <v>1</v>
      </c>
      <c r="D2" s="108" t="s">
        <v>2</v>
      </c>
      <c r="E2" s="109"/>
      <c r="F2" s="109"/>
      <c r="G2" s="109"/>
      <c r="H2" s="110" t="s">
        <v>3</v>
      </c>
      <c r="I2" s="111"/>
      <c r="J2" s="111"/>
      <c r="K2" s="111"/>
      <c r="L2" s="111"/>
      <c r="M2" s="111"/>
      <c r="N2" s="111"/>
      <c r="O2" s="111"/>
      <c r="P2" s="111"/>
      <c r="Q2" s="105" t="s">
        <v>4</v>
      </c>
    </row>
    <row r="3" spans="1:17" ht="26.25" customHeight="1" x14ac:dyDescent="0.2">
      <c r="B3" s="106"/>
      <c r="C3" s="106"/>
      <c r="D3" s="107"/>
      <c r="E3" s="107"/>
      <c r="F3" s="107"/>
      <c r="G3" s="107"/>
      <c r="H3" s="113" t="s">
        <v>5</v>
      </c>
      <c r="I3" s="113"/>
      <c r="J3" s="113"/>
      <c r="K3" s="113" t="s">
        <v>6</v>
      </c>
      <c r="L3" s="113"/>
      <c r="M3" s="113"/>
      <c r="N3" s="113" t="s">
        <v>7</v>
      </c>
      <c r="O3" s="113"/>
      <c r="P3" s="113"/>
      <c r="Q3" s="112"/>
    </row>
    <row r="4" spans="1:17" ht="28.5" customHeight="1" x14ac:dyDescent="0.2">
      <c r="B4" s="107"/>
      <c r="C4" s="107"/>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157</v>
      </c>
      <c r="D5" s="6">
        <v>0.7</v>
      </c>
      <c r="E5" s="6">
        <v>1.5</v>
      </c>
      <c r="F5" s="6">
        <v>1.1000000000000001</v>
      </c>
      <c r="G5" s="7" t="s">
        <v>12</v>
      </c>
      <c r="H5" s="6">
        <v>0.6</v>
      </c>
      <c r="I5" s="6">
        <v>1.6</v>
      </c>
      <c r="J5" s="6">
        <v>1.1000000000000001</v>
      </c>
      <c r="K5" s="6">
        <v>0.7</v>
      </c>
      <c r="L5" s="6">
        <v>2</v>
      </c>
      <c r="M5" s="6">
        <v>1.3</v>
      </c>
      <c r="N5" s="6">
        <v>0.8</v>
      </c>
      <c r="O5" s="6">
        <v>2.4</v>
      </c>
      <c r="P5" s="6">
        <v>1.3</v>
      </c>
      <c r="Q5" s="6">
        <v>3.6</v>
      </c>
    </row>
    <row r="6" spans="1:17" x14ac:dyDescent="0.2">
      <c r="B6" s="8" t="s">
        <v>13</v>
      </c>
      <c r="C6" s="9" t="s">
        <v>12</v>
      </c>
      <c r="D6" s="10" t="s">
        <v>39</v>
      </c>
      <c r="E6" s="10" t="s">
        <v>39</v>
      </c>
      <c r="F6" s="10" t="s">
        <v>39</v>
      </c>
      <c r="G6" s="10" t="s">
        <v>39</v>
      </c>
      <c r="H6" s="10" t="s">
        <v>39</v>
      </c>
      <c r="I6" s="10" t="s">
        <v>39</v>
      </c>
      <c r="J6" s="10" t="s">
        <v>39</v>
      </c>
      <c r="K6" s="10" t="s">
        <v>39</v>
      </c>
      <c r="L6" s="10" t="s">
        <v>39</v>
      </c>
      <c r="M6" s="10" t="s">
        <v>39</v>
      </c>
      <c r="N6" s="10" t="s">
        <v>39</v>
      </c>
      <c r="O6" s="10" t="s">
        <v>39</v>
      </c>
      <c r="P6" s="10" t="s">
        <v>39</v>
      </c>
      <c r="Q6" s="10" t="s">
        <v>39</v>
      </c>
    </row>
    <row r="7" spans="1:17" x14ac:dyDescent="0.2">
      <c r="B7" s="8" t="s">
        <v>14</v>
      </c>
      <c r="C7" s="9" t="s">
        <v>12</v>
      </c>
      <c r="D7" s="10" t="s">
        <v>39</v>
      </c>
      <c r="E7" s="10" t="s">
        <v>39</v>
      </c>
      <c r="F7" s="10" t="s">
        <v>39</v>
      </c>
      <c r="G7" s="10" t="s">
        <v>39</v>
      </c>
      <c r="H7" s="10" t="s">
        <v>39</v>
      </c>
      <c r="I7" s="10" t="s">
        <v>39</v>
      </c>
      <c r="J7" s="10" t="s">
        <v>39</v>
      </c>
      <c r="K7" s="10" t="s">
        <v>39</v>
      </c>
      <c r="L7" s="10" t="s">
        <v>39</v>
      </c>
      <c r="M7" s="10" t="s">
        <v>39</v>
      </c>
      <c r="N7" s="10" t="s">
        <v>39</v>
      </c>
      <c r="O7" s="10" t="s">
        <v>39</v>
      </c>
      <c r="P7" s="10" t="s">
        <v>39</v>
      </c>
      <c r="Q7" s="10" t="s">
        <v>39</v>
      </c>
    </row>
    <row r="8" spans="1:17" x14ac:dyDescent="0.2">
      <c r="B8" s="8" t="s">
        <v>15</v>
      </c>
      <c r="C8" s="9" t="s">
        <v>12</v>
      </c>
      <c r="D8" s="10" t="s">
        <v>39</v>
      </c>
      <c r="E8" s="10" t="s">
        <v>39</v>
      </c>
      <c r="F8" s="10" t="s">
        <v>39</v>
      </c>
      <c r="G8" s="10" t="s">
        <v>39</v>
      </c>
      <c r="H8" s="10" t="s">
        <v>39</v>
      </c>
      <c r="I8" s="10" t="s">
        <v>39</v>
      </c>
      <c r="J8" s="10" t="s">
        <v>39</v>
      </c>
      <c r="K8" s="10" t="s">
        <v>39</v>
      </c>
      <c r="L8" s="10" t="s">
        <v>39</v>
      </c>
      <c r="M8" s="10" t="s">
        <v>39</v>
      </c>
      <c r="N8" s="10" t="s">
        <v>39</v>
      </c>
      <c r="O8" s="10" t="s">
        <v>39</v>
      </c>
      <c r="P8" s="10" t="s">
        <v>39</v>
      </c>
      <c r="Q8" s="10" t="s">
        <v>39</v>
      </c>
    </row>
    <row r="9" spans="1:17" x14ac:dyDescent="0.2">
      <c r="B9" s="8" t="s">
        <v>16</v>
      </c>
      <c r="C9" s="9" t="s">
        <v>12</v>
      </c>
      <c r="D9" s="10" t="s">
        <v>39</v>
      </c>
      <c r="E9" s="10" t="s">
        <v>39</v>
      </c>
      <c r="F9" s="10" t="s">
        <v>39</v>
      </c>
      <c r="G9" s="10" t="s">
        <v>39</v>
      </c>
      <c r="H9" s="10" t="s">
        <v>39</v>
      </c>
      <c r="I9" s="10" t="s">
        <v>39</v>
      </c>
      <c r="J9" s="10" t="s">
        <v>39</v>
      </c>
      <c r="K9" s="10" t="s">
        <v>39</v>
      </c>
      <c r="L9" s="10" t="s">
        <v>39</v>
      </c>
      <c r="M9" s="10" t="s">
        <v>39</v>
      </c>
      <c r="N9" s="10" t="s">
        <v>39</v>
      </c>
      <c r="O9" s="10" t="s">
        <v>39</v>
      </c>
      <c r="P9" s="10" t="s">
        <v>39</v>
      </c>
      <c r="Q9" s="10" t="s">
        <v>39</v>
      </c>
    </row>
    <row r="10" spans="1:17" x14ac:dyDescent="0.2">
      <c r="B10" s="8" t="s">
        <v>17</v>
      </c>
      <c r="C10" s="9" t="s">
        <v>12</v>
      </c>
      <c r="D10" s="10" t="s">
        <v>39</v>
      </c>
      <c r="E10" s="10" t="s">
        <v>39</v>
      </c>
      <c r="F10" s="10" t="s">
        <v>39</v>
      </c>
      <c r="G10" s="10" t="s">
        <v>39</v>
      </c>
      <c r="H10" s="10" t="s">
        <v>39</v>
      </c>
      <c r="I10" s="10" t="s">
        <v>39</v>
      </c>
      <c r="J10" s="10" t="s">
        <v>39</v>
      </c>
      <c r="K10" s="10" t="s">
        <v>39</v>
      </c>
      <c r="L10" s="10" t="s">
        <v>39</v>
      </c>
      <c r="M10" s="10" t="s">
        <v>39</v>
      </c>
      <c r="N10" s="10" t="s">
        <v>39</v>
      </c>
      <c r="O10" s="10" t="s">
        <v>39</v>
      </c>
      <c r="P10" s="10" t="s">
        <v>39</v>
      </c>
      <c r="Q10" s="10" t="s">
        <v>39</v>
      </c>
    </row>
    <row r="11" spans="1:17" x14ac:dyDescent="0.2">
      <c r="B11" s="8" t="s">
        <v>18</v>
      </c>
      <c r="C11" s="9">
        <v>7</v>
      </c>
      <c r="D11" s="10">
        <v>0.8</v>
      </c>
      <c r="E11" s="10">
        <v>1.1000000000000001</v>
      </c>
      <c r="F11" s="10">
        <v>1.1000000000000001</v>
      </c>
      <c r="G11" s="10" t="s">
        <v>12</v>
      </c>
      <c r="H11" s="10">
        <v>0.6</v>
      </c>
      <c r="I11" s="10">
        <v>1</v>
      </c>
      <c r="J11" s="10">
        <v>0.9</v>
      </c>
      <c r="K11" s="10">
        <v>0.9</v>
      </c>
      <c r="L11" s="10">
        <v>1.3</v>
      </c>
      <c r="M11" s="10">
        <v>1.2</v>
      </c>
      <c r="N11" s="10">
        <v>1</v>
      </c>
      <c r="O11" s="10">
        <v>1.3</v>
      </c>
      <c r="P11" s="10">
        <v>1.3</v>
      </c>
      <c r="Q11" s="10">
        <v>3.3</v>
      </c>
    </row>
    <row r="12" spans="1:17" x14ac:dyDescent="0.2">
      <c r="B12" s="8" t="s">
        <v>19</v>
      </c>
      <c r="C12" s="9">
        <v>29</v>
      </c>
      <c r="D12" s="10">
        <v>0.9</v>
      </c>
      <c r="E12" s="9">
        <v>1.5</v>
      </c>
      <c r="F12" s="9">
        <v>1.4</v>
      </c>
      <c r="G12" s="9" t="s">
        <v>12</v>
      </c>
      <c r="H12" s="9">
        <v>0.7</v>
      </c>
      <c r="I12" s="9">
        <v>1.6</v>
      </c>
      <c r="J12" s="9">
        <v>1.4</v>
      </c>
      <c r="K12" s="10">
        <v>1</v>
      </c>
      <c r="L12" s="10">
        <v>2</v>
      </c>
      <c r="M12" s="9">
        <v>1.8</v>
      </c>
      <c r="N12" s="10">
        <v>1</v>
      </c>
      <c r="O12" s="9">
        <v>2.1</v>
      </c>
      <c r="P12" s="9">
        <v>1.9</v>
      </c>
      <c r="Q12" s="9">
        <v>3.6</v>
      </c>
    </row>
    <row r="13" spans="1:17" x14ac:dyDescent="0.2">
      <c r="B13" s="8" t="s">
        <v>20</v>
      </c>
      <c r="C13" s="9">
        <v>24</v>
      </c>
      <c r="D13" s="10">
        <v>0.8</v>
      </c>
      <c r="E13" s="10">
        <v>1.2</v>
      </c>
      <c r="F13" s="10">
        <v>1.1000000000000001</v>
      </c>
      <c r="G13" s="10" t="s">
        <v>12</v>
      </c>
      <c r="H13" s="10">
        <v>0.6</v>
      </c>
      <c r="I13" s="10">
        <v>1.5</v>
      </c>
      <c r="J13" s="10">
        <v>1.4</v>
      </c>
      <c r="K13" s="10">
        <v>0.8</v>
      </c>
      <c r="L13" s="10">
        <v>1.5</v>
      </c>
      <c r="M13" s="10">
        <v>1.2</v>
      </c>
      <c r="N13" s="10">
        <v>0.9</v>
      </c>
      <c r="O13" s="10">
        <v>1.8</v>
      </c>
      <c r="P13" s="10">
        <v>1.5</v>
      </c>
      <c r="Q13" s="10">
        <v>2.9</v>
      </c>
    </row>
    <row r="14" spans="1:17" x14ac:dyDescent="0.2">
      <c r="B14" s="8" t="s">
        <v>21</v>
      </c>
      <c r="C14" s="9">
        <v>21</v>
      </c>
      <c r="D14" s="10">
        <v>0.7</v>
      </c>
      <c r="E14" s="10">
        <v>1.3</v>
      </c>
      <c r="F14" s="10">
        <v>1</v>
      </c>
      <c r="G14" s="10" t="s">
        <v>12</v>
      </c>
      <c r="H14" s="10">
        <v>0.6</v>
      </c>
      <c r="I14" s="10">
        <v>1</v>
      </c>
      <c r="J14" s="10">
        <v>0.9</v>
      </c>
      <c r="K14" s="10">
        <v>0.7</v>
      </c>
      <c r="L14" s="10">
        <v>1</v>
      </c>
      <c r="M14" s="10">
        <v>1</v>
      </c>
      <c r="N14" s="10">
        <v>0.9</v>
      </c>
      <c r="O14" s="10">
        <v>2.4</v>
      </c>
      <c r="P14" s="10">
        <v>1.3</v>
      </c>
      <c r="Q14" s="10">
        <v>2.7</v>
      </c>
    </row>
    <row r="15" spans="1:17" x14ac:dyDescent="0.2">
      <c r="B15" s="8" t="s">
        <v>22</v>
      </c>
      <c r="C15" s="9">
        <v>27</v>
      </c>
      <c r="D15" s="10">
        <v>0.6</v>
      </c>
      <c r="E15" s="10">
        <v>0.8</v>
      </c>
      <c r="F15" s="10">
        <v>0.7</v>
      </c>
      <c r="G15" s="10" t="s">
        <v>12</v>
      </c>
      <c r="H15" s="10">
        <v>0.5</v>
      </c>
      <c r="I15" s="10">
        <v>1</v>
      </c>
      <c r="J15" s="10">
        <v>0.9</v>
      </c>
      <c r="K15" s="10">
        <v>0.6</v>
      </c>
      <c r="L15" s="10">
        <v>1</v>
      </c>
      <c r="M15" s="10">
        <v>0.8</v>
      </c>
      <c r="N15" s="10">
        <v>0.7</v>
      </c>
      <c r="O15" s="10">
        <v>1</v>
      </c>
      <c r="P15" s="10">
        <v>0.9</v>
      </c>
      <c r="Q15" s="10">
        <v>1.7</v>
      </c>
    </row>
    <row r="16" spans="1:17" x14ac:dyDescent="0.2">
      <c r="B16" s="8" t="s">
        <v>23</v>
      </c>
      <c r="C16" s="9">
        <v>23</v>
      </c>
      <c r="D16" s="10">
        <v>0.6</v>
      </c>
      <c r="E16" s="10">
        <v>0.9</v>
      </c>
      <c r="F16" s="10">
        <v>0.9</v>
      </c>
      <c r="G16" s="10" t="s">
        <v>12</v>
      </c>
      <c r="H16" s="10">
        <v>0.5</v>
      </c>
      <c r="I16" s="10">
        <v>0.9</v>
      </c>
      <c r="J16" s="10">
        <v>0.8</v>
      </c>
      <c r="K16" s="10">
        <v>0.5</v>
      </c>
      <c r="L16" s="10">
        <v>1</v>
      </c>
      <c r="M16" s="10">
        <v>0.8</v>
      </c>
      <c r="N16" s="10">
        <v>0.7</v>
      </c>
      <c r="O16" s="10">
        <v>1.2</v>
      </c>
      <c r="P16" s="10">
        <v>1.1000000000000001</v>
      </c>
      <c r="Q16" s="10">
        <v>1.6</v>
      </c>
    </row>
    <row r="17" spans="2:17" x14ac:dyDescent="0.2">
      <c r="B17" s="11" t="s">
        <v>24</v>
      </c>
      <c r="C17" s="12">
        <v>26</v>
      </c>
      <c r="D17" s="13">
        <v>0.5</v>
      </c>
      <c r="E17" s="13">
        <v>0.7</v>
      </c>
      <c r="F17" s="13">
        <v>0.7</v>
      </c>
      <c r="G17" s="13" t="s">
        <v>12</v>
      </c>
      <c r="H17" s="13">
        <v>0.4</v>
      </c>
      <c r="I17" s="13">
        <v>0.6</v>
      </c>
      <c r="J17" s="13">
        <v>0.5</v>
      </c>
      <c r="K17" s="13">
        <v>0.5</v>
      </c>
      <c r="L17" s="13">
        <v>0.7</v>
      </c>
      <c r="M17" s="13">
        <v>0.7</v>
      </c>
      <c r="N17" s="13">
        <v>0.6</v>
      </c>
      <c r="O17" s="13">
        <v>1</v>
      </c>
      <c r="P17" s="13">
        <v>0.9</v>
      </c>
      <c r="Q17" s="13">
        <v>1.6</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x14ac:dyDescent="0.2">
      <c r="B22" s="121" t="s">
        <v>40</v>
      </c>
      <c r="C22" s="121"/>
      <c r="D22" s="121"/>
      <c r="E22" s="121"/>
      <c r="F22" s="121"/>
      <c r="G22" s="121"/>
      <c r="H22" s="121"/>
      <c r="I22" s="121"/>
      <c r="J22" s="121"/>
      <c r="K22" s="121"/>
      <c r="L22" s="121"/>
      <c r="M22" s="121"/>
      <c r="N22" s="121"/>
      <c r="O22" s="121"/>
      <c r="P22" s="121"/>
      <c r="Q22" s="121"/>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workbookViewId="0">
      <selection activeCell="B24" sqref="B24"/>
    </sheetView>
  </sheetViews>
  <sheetFormatPr baseColWidth="10" defaultRowHeight="12.75" x14ac:dyDescent="0.2"/>
  <cols>
    <col min="1" max="1" width="6.1406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8.42578125" customWidth="1"/>
    <col min="17" max="17" width="16.5703125" customWidth="1"/>
  </cols>
  <sheetData>
    <row r="1" spans="1:18" ht="15" x14ac:dyDescent="0.25">
      <c r="A1" s="15"/>
      <c r="B1" s="117" t="s">
        <v>74</v>
      </c>
      <c r="C1" s="118"/>
      <c r="D1" s="118"/>
      <c r="E1" s="118"/>
      <c r="F1" s="118"/>
      <c r="G1" s="118"/>
      <c r="H1" s="118"/>
      <c r="I1" s="118"/>
      <c r="J1" s="118"/>
      <c r="K1" s="118"/>
      <c r="L1" s="118"/>
      <c r="M1" s="118"/>
      <c r="N1" s="118"/>
      <c r="O1" s="118"/>
      <c r="P1" s="118"/>
      <c r="Q1" s="118"/>
      <c r="R1" s="118"/>
    </row>
    <row r="2" spans="1:18" ht="12.75" customHeight="1" x14ac:dyDescent="0.2">
      <c r="B2" s="105" t="s">
        <v>0</v>
      </c>
      <c r="C2" s="105" t="s">
        <v>1</v>
      </c>
      <c r="D2" s="108" t="s">
        <v>2</v>
      </c>
      <c r="E2" s="109"/>
      <c r="F2" s="109"/>
      <c r="G2" s="109"/>
      <c r="H2" s="110" t="s">
        <v>3</v>
      </c>
      <c r="I2" s="111"/>
      <c r="J2" s="111"/>
      <c r="K2" s="111"/>
      <c r="L2" s="111"/>
      <c r="M2" s="111"/>
      <c r="N2" s="111"/>
      <c r="O2" s="111"/>
      <c r="P2" s="111"/>
      <c r="Q2" s="105" t="s">
        <v>4</v>
      </c>
    </row>
    <row r="3" spans="1:18" ht="26.25" customHeight="1" x14ac:dyDescent="0.2">
      <c r="B3" s="106"/>
      <c r="C3" s="106"/>
      <c r="D3" s="107"/>
      <c r="E3" s="107"/>
      <c r="F3" s="107"/>
      <c r="G3" s="107"/>
      <c r="H3" s="113" t="s">
        <v>5</v>
      </c>
      <c r="I3" s="113"/>
      <c r="J3" s="113"/>
      <c r="K3" s="113" t="s">
        <v>6</v>
      </c>
      <c r="L3" s="113"/>
      <c r="M3" s="113"/>
      <c r="N3" s="113" t="s">
        <v>7</v>
      </c>
      <c r="O3" s="113"/>
      <c r="P3" s="113"/>
      <c r="Q3" s="112"/>
    </row>
    <row r="4" spans="1:18" ht="28.5" customHeight="1" x14ac:dyDescent="0.2">
      <c r="B4" s="107"/>
      <c r="C4" s="107"/>
      <c r="D4" s="2" t="s">
        <v>8</v>
      </c>
      <c r="E4" s="3" t="s">
        <v>34</v>
      </c>
      <c r="F4" s="1" t="s">
        <v>9</v>
      </c>
      <c r="G4" s="1" t="s">
        <v>10</v>
      </c>
      <c r="H4" s="2" t="s">
        <v>8</v>
      </c>
      <c r="I4" s="3" t="s">
        <v>34</v>
      </c>
      <c r="J4" s="1" t="s">
        <v>9</v>
      </c>
      <c r="K4" s="2" t="s">
        <v>8</v>
      </c>
      <c r="L4" s="3" t="s">
        <v>34</v>
      </c>
      <c r="M4" s="1" t="s">
        <v>9</v>
      </c>
      <c r="N4" s="2" t="s">
        <v>8</v>
      </c>
      <c r="O4" s="3" t="s">
        <v>34</v>
      </c>
      <c r="P4" s="1" t="s">
        <v>9</v>
      </c>
      <c r="Q4" s="3" t="s">
        <v>34</v>
      </c>
    </row>
    <row r="5" spans="1:18" x14ac:dyDescent="0.2">
      <c r="B5" s="4" t="s">
        <v>11</v>
      </c>
      <c r="C5" s="5">
        <v>178</v>
      </c>
      <c r="D5" s="6">
        <v>1.1000000000000001</v>
      </c>
      <c r="E5" s="6">
        <v>2.4</v>
      </c>
      <c r="F5" s="6">
        <v>1.8</v>
      </c>
      <c r="G5" s="7" t="s">
        <v>12</v>
      </c>
      <c r="H5" s="6">
        <v>0.9</v>
      </c>
      <c r="I5" s="6">
        <v>3.5</v>
      </c>
      <c r="J5" s="6">
        <v>1.6</v>
      </c>
      <c r="K5" s="6">
        <v>1.1000000000000001</v>
      </c>
      <c r="L5" s="6">
        <v>2.7</v>
      </c>
      <c r="M5" s="6">
        <v>2</v>
      </c>
      <c r="N5" s="6">
        <v>1.2</v>
      </c>
      <c r="O5" s="6">
        <v>2.6</v>
      </c>
      <c r="P5" s="6">
        <v>2</v>
      </c>
      <c r="Q5" s="6">
        <v>4.9000000000000004</v>
      </c>
    </row>
    <row r="6" spans="1:18" x14ac:dyDescent="0.2">
      <c r="B6" s="8" t="s">
        <v>13</v>
      </c>
      <c r="C6" s="9">
        <v>31</v>
      </c>
      <c r="D6" s="10">
        <v>0.8</v>
      </c>
      <c r="E6" s="10">
        <v>1.6</v>
      </c>
      <c r="F6" s="10">
        <v>1.2</v>
      </c>
      <c r="G6" s="10" t="s">
        <v>12</v>
      </c>
      <c r="H6" s="10">
        <v>0.7</v>
      </c>
      <c r="I6" s="10">
        <v>2.2999999999999998</v>
      </c>
      <c r="J6" s="10">
        <v>1.4</v>
      </c>
      <c r="K6" s="10">
        <v>0.7</v>
      </c>
      <c r="L6" s="10">
        <v>1.5</v>
      </c>
      <c r="M6" s="10">
        <v>1.2</v>
      </c>
      <c r="N6" s="10">
        <v>0.9</v>
      </c>
      <c r="O6" s="10">
        <v>1.5</v>
      </c>
      <c r="P6" s="10">
        <v>1.3</v>
      </c>
      <c r="Q6" s="10">
        <v>2.6</v>
      </c>
    </row>
    <row r="7" spans="1:18" x14ac:dyDescent="0.2">
      <c r="B7" s="8" t="s">
        <v>14</v>
      </c>
      <c r="C7" s="9">
        <v>28</v>
      </c>
      <c r="D7" s="10">
        <v>0.8</v>
      </c>
      <c r="E7" s="10">
        <v>1.5</v>
      </c>
      <c r="F7" s="10">
        <v>1.3</v>
      </c>
      <c r="G7" s="10" t="s">
        <v>12</v>
      </c>
      <c r="H7" s="10">
        <v>0.7</v>
      </c>
      <c r="I7" s="10">
        <v>1.6</v>
      </c>
      <c r="J7" s="10">
        <v>1.2</v>
      </c>
      <c r="K7" s="10">
        <v>0.9</v>
      </c>
      <c r="L7" s="10">
        <v>1.3</v>
      </c>
      <c r="M7" s="10">
        <v>1.3</v>
      </c>
      <c r="N7" s="10">
        <v>0.9</v>
      </c>
      <c r="O7" s="10">
        <v>1.6</v>
      </c>
      <c r="P7" s="10">
        <v>1.6</v>
      </c>
      <c r="Q7" s="10">
        <v>2</v>
      </c>
    </row>
    <row r="8" spans="1:18" x14ac:dyDescent="0.2">
      <c r="B8" s="8" t="s">
        <v>15</v>
      </c>
      <c r="C8" s="9">
        <v>31</v>
      </c>
      <c r="D8" s="10">
        <v>1</v>
      </c>
      <c r="E8" s="10">
        <v>1.6</v>
      </c>
      <c r="F8" s="10">
        <v>1.5</v>
      </c>
      <c r="G8" s="10" t="s">
        <v>12</v>
      </c>
      <c r="H8" s="10">
        <v>0.9</v>
      </c>
      <c r="I8" s="10">
        <v>1.4</v>
      </c>
      <c r="J8" s="10">
        <v>1.2</v>
      </c>
      <c r="K8" s="10">
        <v>1.1000000000000001</v>
      </c>
      <c r="L8" s="10">
        <v>2</v>
      </c>
      <c r="M8" s="10">
        <v>1.7</v>
      </c>
      <c r="N8" s="10">
        <v>1.1000000000000001</v>
      </c>
      <c r="O8" s="10">
        <v>2</v>
      </c>
      <c r="P8" s="10">
        <v>1.7</v>
      </c>
      <c r="Q8" s="10">
        <v>2.7</v>
      </c>
    </row>
    <row r="9" spans="1:18" x14ac:dyDescent="0.2">
      <c r="B9" s="8" t="s">
        <v>16</v>
      </c>
      <c r="C9" s="9">
        <v>30</v>
      </c>
      <c r="D9" s="10">
        <v>1.3</v>
      </c>
      <c r="E9" s="10">
        <v>2.1</v>
      </c>
      <c r="F9" s="10">
        <v>2</v>
      </c>
      <c r="G9" s="10" t="s">
        <v>12</v>
      </c>
      <c r="H9" s="10">
        <v>1.1000000000000001</v>
      </c>
      <c r="I9" s="10">
        <v>2.2000000000000002</v>
      </c>
      <c r="J9" s="10">
        <v>1.9</v>
      </c>
      <c r="K9" s="10">
        <v>1.4</v>
      </c>
      <c r="L9" s="10">
        <v>2.2999999999999998</v>
      </c>
      <c r="M9" s="10">
        <v>2.2999999999999998</v>
      </c>
      <c r="N9" s="10">
        <v>1.5</v>
      </c>
      <c r="O9" s="10">
        <v>2.6</v>
      </c>
      <c r="P9" s="10">
        <v>2.2999999999999998</v>
      </c>
      <c r="Q9" s="10">
        <v>4.0999999999999996</v>
      </c>
    </row>
    <row r="10" spans="1:18" x14ac:dyDescent="0.2">
      <c r="B10" s="8" t="s">
        <v>17</v>
      </c>
      <c r="C10" s="9">
        <v>29</v>
      </c>
      <c r="D10" s="10">
        <v>1.1000000000000001</v>
      </c>
      <c r="E10" s="10">
        <v>2.4</v>
      </c>
      <c r="F10" s="10">
        <v>1.9</v>
      </c>
      <c r="G10" s="10" t="s">
        <v>12</v>
      </c>
      <c r="H10" s="10">
        <v>0.9</v>
      </c>
      <c r="I10" s="10">
        <v>3.5</v>
      </c>
      <c r="J10" s="10">
        <v>2.2999999999999998</v>
      </c>
      <c r="K10" s="10">
        <v>1.2</v>
      </c>
      <c r="L10" s="10">
        <v>2.7</v>
      </c>
      <c r="M10" s="10">
        <v>1.8</v>
      </c>
      <c r="N10" s="10">
        <v>1.3</v>
      </c>
      <c r="O10" s="10">
        <v>2.4</v>
      </c>
      <c r="P10" s="10">
        <v>2.1</v>
      </c>
      <c r="Q10" s="10">
        <v>4.9000000000000004</v>
      </c>
    </row>
    <row r="11" spans="1:18" x14ac:dyDescent="0.2">
      <c r="B11" s="8" t="s">
        <v>18</v>
      </c>
      <c r="C11" s="9">
        <v>29</v>
      </c>
      <c r="D11" s="10">
        <v>1.4</v>
      </c>
      <c r="E11" s="10">
        <v>1.9</v>
      </c>
      <c r="F11" s="10">
        <v>1.8</v>
      </c>
      <c r="G11" s="10" t="s">
        <v>12</v>
      </c>
      <c r="H11" s="10">
        <v>1.1000000000000001</v>
      </c>
      <c r="I11" s="10">
        <v>2</v>
      </c>
      <c r="J11" s="10">
        <v>1.5</v>
      </c>
      <c r="K11" s="10">
        <v>1.4</v>
      </c>
      <c r="L11" s="10">
        <v>2</v>
      </c>
      <c r="M11" s="10">
        <v>1.9</v>
      </c>
      <c r="N11" s="10">
        <v>1.5</v>
      </c>
      <c r="O11" s="10">
        <v>2.6</v>
      </c>
      <c r="P11" s="10">
        <v>2.2000000000000002</v>
      </c>
      <c r="Q11" s="10">
        <v>3.6</v>
      </c>
    </row>
    <row r="12" spans="1:18" x14ac:dyDescent="0.2">
      <c r="B12" s="8" t="s">
        <v>19</v>
      </c>
      <c r="C12" s="9" t="s">
        <v>12</v>
      </c>
      <c r="D12" s="10" t="s">
        <v>39</v>
      </c>
      <c r="E12" s="9" t="s">
        <v>39</v>
      </c>
      <c r="F12" s="9" t="s">
        <v>39</v>
      </c>
      <c r="G12" s="9" t="s">
        <v>39</v>
      </c>
      <c r="H12" s="9" t="s">
        <v>39</v>
      </c>
      <c r="I12" s="9" t="s">
        <v>39</v>
      </c>
      <c r="J12" s="9" t="s">
        <v>39</v>
      </c>
      <c r="K12" s="9" t="s">
        <v>39</v>
      </c>
      <c r="L12" s="9" t="s">
        <v>39</v>
      </c>
      <c r="M12" s="9" t="s">
        <v>39</v>
      </c>
      <c r="N12" s="9" t="s">
        <v>39</v>
      </c>
      <c r="O12" s="9" t="s">
        <v>39</v>
      </c>
      <c r="P12" s="9" t="s">
        <v>39</v>
      </c>
      <c r="Q12" s="9" t="s">
        <v>39</v>
      </c>
    </row>
    <row r="13" spans="1:18" x14ac:dyDescent="0.2">
      <c r="B13" s="8" t="s">
        <v>20</v>
      </c>
      <c r="C13" s="9" t="s">
        <v>12</v>
      </c>
      <c r="D13" s="10" t="s">
        <v>39</v>
      </c>
      <c r="E13" s="10" t="s">
        <v>39</v>
      </c>
      <c r="F13" s="10" t="s">
        <v>39</v>
      </c>
      <c r="G13" s="10" t="s">
        <v>39</v>
      </c>
      <c r="H13" s="10" t="s">
        <v>39</v>
      </c>
      <c r="I13" s="10" t="s">
        <v>39</v>
      </c>
      <c r="J13" s="10" t="s">
        <v>39</v>
      </c>
      <c r="K13" s="10" t="s">
        <v>39</v>
      </c>
      <c r="L13" s="10" t="s">
        <v>39</v>
      </c>
      <c r="M13" s="10" t="s">
        <v>39</v>
      </c>
      <c r="N13" s="10" t="s">
        <v>39</v>
      </c>
      <c r="O13" s="10" t="s">
        <v>39</v>
      </c>
      <c r="P13" s="10" t="s">
        <v>39</v>
      </c>
      <c r="Q13" s="10" t="s">
        <v>39</v>
      </c>
    </row>
    <row r="14" spans="1:18" x14ac:dyDescent="0.2">
      <c r="B14" s="8" t="s">
        <v>21</v>
      </c>
      <c r="C14" s="9" t="s">
        <v>12</v>
      </c>
      <c r="D14" s="10" t="s">
        <v>39</v>
      </c>
      <c r="E14" s="10" t="s">
        <v>39</v>
      </c>
      <c r="F14" s="10" t="s">
        <v>39</v>
      </c>
      <c r="G14" s="10" t="s">
        <v>39</v>
      </c>
      <c r="H14" s="10" t="s">
        <v>39</v>
      </c>
      <c r="I14" s="10" t="s">
        <v>39</v>
      </c>
      <c r="J14" s="10" t="s">
        <v>39</v>
      </c>
      <c r="K14" s="10" t="s">
        <v>39</v>
      </c>
      <c r="L14" s="10" t="s">
        <v>39</v>
      </c>
      <c r="M14" s="10" t="s">
        <v>39</v>
      </c>
      <c r="N14" s="10" t="s">
        <v>39</v>
      </c>
      <c r="O14" s="10" t="s">
        <v>39</v>
      </c>
      <c r="P14" s="10" t="s">
        <v>39</v>
      </c>
      <c r="Q14" s="10" t="s">
        <v>39</v>
      </c>
    </row>
    <row r="15" spans="1:18" x14ac:dyDescent="0.2">
      <c r="B15" s="8" t="s">
        <v>22</v>
      </c>
      <c r="C15" s="9" t="s">
        <v>12</v>
      </c>
      <c r="D15" s="10" t="s">
        <v>39</v>
      </c>
      <c r="E15" s="10" t="s">
        <v>39</v>
      </c>
      <c r="F15" s="10" t="s">
        <v>39</v>
      </c>
      <c r="G15" s="10" t="s">
        <v>39</v>
      </c>
      <c r="H15" s="10" t="s">
        <v>39</v>
      </c>
      <c r="I15" s="10" t="s">
        <v>39</v>
      </c>
      <c r="J15" s="10" t="s">
        <v>39</v>
      </c>
      <c r="K15" s="10" t="s">
        <v>39</v>
      </c>
      <c r="L15" s="10" t="s">
        <v>39</v>
      </c>
      <c r="M15" s="10" t="s">
        <v>39</v>
      </c>
      <c r="N15" s="10" t="s">
        <v>39</v>
      </c>
      <c r="O15" s="10" t="s">
        <v>39</v>
      </c>
      <c r="P15" s="10" t="s">
        <v>39</v>
      </c>
      <c r="Q15" s="10" t="s">
        <v>39</v>
      </c>
    </row>
    <row r="16" spans="1:18" x14ac:dyDescent="0.2">
      <c r="B16" s="8" t="s">
        <v>23</v>
      </c>
      <c r="C16" s="9" t="s">
        <v>12</v>
      </c>
      <c r="D16" s="10" t="s">
        <v>39</v>
      </c>
      <c r="E16" s="10" t="s">
        <v>39</v>
      </c>
      <c r="F16" s="10" t="s">
        <v>39</v>
      </c>
      <c r="G16" s="10" t="s">
        <v>39</v>
      </c>
      <c r="H16" s="10" t="s">
        <v>39</v>
      </c>
      <c r="I16" s="10" t="s">
        <v>39</v>
      </c>
      <c r="J16" s="10" t="s">
        <v>39</v>
      </c>
      <c r="K16" s="10" t="s">
        <v>39</v>
      </c>
      <c r="L16" s="10" t="s">
        <v>39</v>
      </c>
      <c r="M16" s="10" t="s">
        <v>39</v>
      </c>
      <c r="N16" s="10" t="s">
        <v>39</v>
      </c>
      <c r="O16" s="10" t="s">
        <v>39</v>
      </c>
      <c r="P16" s="10" t="s">
        <v>39</v>
      </c>
      <c r="Q16" s="10" t="s">
        <v>39</v>
      </c>
    </row>
    <row r="17" spans="2:17" x14ac:dyDescent="0.2">
      <c r="B17" s="11" t="s">
        <v>24</v>
      </c>
      <c r="C17" s="12" t="s">
        <v>12</v>
      </c>
      <c r="D17" s="13" t="s">
        <v>39</v>
      </c>
      <c r="E17" s="13" t="s">
        <v>39</v>
      </c>
      <c r="F17" s="13" t="s">
        <v>39</v>
      </c>
      <c r="G17" s="13" t="s">
        <v>39</v>
      </c>
      <c r="H17" s="13" t="s">
        <v>39</v>
      </c>
      <c r="I17" s="13" t="s">
        <v>39</v>
      </c>
      <c r="J17" s="13" t="s">
        <v>39</v>
      </c>
      <c r="K17" s="13" t="s">
        <v>39</v>
      </c>
      <c r="L17" s="13" t="s">
        <v>39</v>
      </c>
      <c r="M17" s="13" t="s">
        <v>39</v>
      </c>
      <c r="N17" s="13" t="s">
        <v>39</v>
      </c>
      <c r="O17" s="13" t="s">
        <v>39</v>
      </c>
      <c r="P17" s="13" t="s">
        <v>39</v>
      </c>
      <c r="Q17" s="13" t="s">
        <v>39</v>
      </c>
    </row>
    <row r="18" spans="2:17" x14ac:dyDescent="0.2">
      <c r="B18" s="14" t="s">
        <v>75</v>
      </c>
      <c r="C18" s="9"/>
      <c r="D18" s="10"/>
      <c r="E18" s="10"/>
      <c r="F18" s="10"/>
      <c r="G18" s="49"/>
      <c r="H18" s="10"/>
      <c r="I18" s="10"/>
      <c r="J18" s="10"/>
      <c r="K18" s="10"/>
      <c r="L18" s="10"/>
      <c r="M18" s="10"/>
      <c r="N18" s="10"/>
      <c r="O18" s="10"/>
      <c r="P18" s="10"/>
      <c r="Q18" s="10"/>
    </row>
    <row r="19" spans="2:17" x14ac:dyDescent="0.2">
      <c r="B19" s="14" t="s">
        <v>76</v>
      </c>
      <c r="C19" s="9"/>
      <c r="D19" s="10"/>
      <c r="E19" s="10"/>
      <c r="F19" s="10"/>
      <c r="G19" s="49"/>
      <c r="H19" s="10"/>
      <c r="I19" s="10"/>
      <c r="J19" s="10"/>
      <c r="K19" s="10"/>
      <c r="L19" s="10"/>
      <c r="M19" s="10"/>
      <c r="N19" s="10"/>
      <c r="O19" s="10"/>
      <c r="P19" s="10"/>
      <c r="Q19" s="10"/>
    </row>
    <row r="20" spans="2:17" x14ac:dyDescent="0.2">
      <c r="B20" s="14" t="s">
        <v>77</v>
      </c>
      <c r="C20" s="9"/>
      <c r="D20" s="10"/>
      <c r="E20" s="10"/>
      <c r="F20" s="10"/>
      <c r="G20" s="49"/>
      <c r="H20" s="10"/>
      <c r="I20" s="10"/>
      <c r="J20" s="10"/>
      <c r="K20" s="10"/>
      <c r="L20" s="10"/>
      <c r="M20" s="10"/>
      <c r="N20" s="10"/>
      <c r="O20" s="10"/>
      <c r="P20" s="10"/>
      <c r="Q20" s="10"/>
    </row>
    <row r="21" spans="2:17" x14ac:dyDescent="0.2">
      <c r="B21" s="19" t="s">
        <v>28</v>
      </c>
      <c r="C21" s="20"/>
      <c r="D21" s="21"/>
      <c r="E21" s="21"/>
      <c r="F21" s="21"/>
    </row>
    <row r="22" spans="2:17" x14ac:dyDescent="0.2">
      <c r="B22" s="50" t="s">
        <v>78</v>
      </c>
      <c r="C22" s="20"/>
      <c r="D22" s="21"/>
      <c r="E22" s="21"/>
      <c r="F22" s="21"/>
    </row>
    <row r="23" spans="2:17" x14ac:dyDescent="0.2">
      <c r="B23" s="121" t="s">
        <v>79</v>
      </c>
      <c r="C23" s="121"/>
      <c r="D23" s="121"/>
      <c r="E23" s="121"/>
      <c r="F23" s="121"/>
      <c r="G23" s="121"/>
      <c r="H23" s="121"/>
      <c r="I23" s="121"/>
      <c r="J23" s="121"/>
      <c r="K23" s="121"/>
      <c r="L23" s="121"/>
      <c r="M23" s="121"/>
      <c r="N23" s="121"/>
      <c r="O23" s="121"/>
      <c r="P23" s="121"/>
      <c r="Q23" s="121"/>
    </row>
    <row r="24" spans="2:17" x14ac:dyDescent="0.2">
      <c r="B24" s="21"/>
    </row>
  </sheetData>
  <mergeCells count="10">
    <mergeCell ref="B23:Q23"/>
    <mergeCell ref="B1:R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7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A24" sqref="A24"/>
    </sheetView>
  </sheetViews>
  <sheetFormatPr baseColWidth="10" defaultRowHeight="12.75" x14ac:dyDescent="0.2"/>
  <cols>
    <col min="16" max="16" width="17.28515625" customWidth="1"/>
  </cols>
  <sheetData>
    <row r="1" spans="1:17" x14ac:dyDescent="0.2">
      <c r="A1" s="117" t="s">
        <v>80</v>
      </c>
      <c r="B1" s="118"/>
      <c r="C1" s="118"/>
      <c r="D1" s="118"/>
      <c r="E1" s="118"/>
      <c r="F1" s="118"/>
      <c r="G1" s="118"/>
      <c r="H1" s="118"/>
      <c r="I1" s="118"/>
      <c r="J1" s="118"/>
      <c r="K1" s="118"/>
      <c r="L1" s="118"/>
      <c r="M1" s="118"/>
      <c r="N1" s="118"/>
      <c r="O1" s="118"/>
      <c r="P1" s="118"/>
      <c r="Q1" s="118"/>
    </row>
    <row r="2" spans="1:17" ht="13.5" x14ac:dyDescent="0.2">
      <c r="A2" s="105" t="s">
        <v>0</v>
      </c>
      <c r="B2" s="105" t="s">
        <v>1</v>
      </c>
      <c r="C2" s="108" t="s">
        <v>81</v>
      </c>
      <c r="D2" s="109"/>
      <c r="E2" s="109"/>
      <c r="F2" s="109"/>
      <c r="G2" s="110" t="s">
        <v>82</v>
      </c>
      <c r="H2" s="111"/>
      <c r="I2" s="111"/>
      <c r="J2" s="111"/>
      <c r="K2" s="111"/>
      <c r="L2" s="111"/>
      <c r="M2" s="111"/>
      <c r="N2" s="111"/>
      <c r="O2" s="111"/>
      <c r="P2" s="105" t="s">
        <v>4</v>
      </c>
    </row>
    <row r="3" spans="1:17" x14ac:dyDescent="0.2">
      <c r="A3" s="106"/>
      <c r="B3" s="106"/>
      <c r="C3" s="107"/>
      <c r="D3" s="107"/>
      <c r="E3" s="107"/>
      <c r="F3" s="107"/>
      <c r="G3" s="113" t="s">
        <v>83</v>
      </c>
      <c r="H3" s="113"/>
      <c r="I3" s="113"/>
      <c r="J3" s="113" t="s">
        <v>84</v>
      </c>
      <c r="K3" s="113"/>
      <c r="L3" s="113"/>
      <c r="M3" s="113" t="s">
        <v>85</v>
      </c>
      <c r="N3" s="113"/>
      <c r="O3" s="113"/>
      <c r="P3" s="112"/>
    </row>
    <row r="4" spans="1:17" ht="24" x14ac:dyDescent="0.2">
      <c r="A4" s="107"/>
      <c r="B4" s="107"/>
      <c r="C4" s="2" t="s">
        <v>8</v>
      </c>
      <c r="D4" s="3" t="s">
        <v>34</v>
      </c>
      <c r="E4" s="1" t="s">
        <v>9</v>
      </c>
      <c r="F4" s="1" t="s">
        <v>10</v>
      </c>
      <c r="G4" s="2" t="s">
        <v>8</v>
      </c>
      <c r="H4" s="3" t="s">
        <v>34</v>
      </c>
      <c r="I4" s="1" t="s">
        <v>9</v>
      </c>
      <c r="J4" s="2" t="s">
        <v>8</v>
      </c>
      <c r="K4" s="3" t="s">
        <v>34</v>
      </c>
      <c r="L4" s="1" t="s">
        <v>9</v>
      </c>
      <c r="M4" s="2" t="s">
        <v>8</v>
      </c>
      <c r="N4" s="3" t="s">
        <v>34</v>
      </c>
      <c r="O4" s="1" t="s">
        <v>9</v>
      </c>
      <c r="P4" s="3" t="s">
        <v>34</v>
      </c>
    </row>
    <row r="5" spans="1:17" x14ac:dyDescent="0.2">
      <c r="A5" s="4" t="s">
        <v>11</v>
      </c>
      <c r="B5" s="5">
        <f>SUM(B6:B17)</f>
        <v>353</v>
      </c>
      <c r="C5" s="6">
        <v>0.9</v>
      </c>
      <c r="D5" s="6">
        <v>2</v>
      </c>
      <c r="E5" s="6">
        <v>1.4</v>
      </c>
      <c r="F5" s="7" t="s">
        <v>12</v>
      </c>
      <c r="G5" s="6">
        <v>0.7</v>
      </c>
      <c r="H5" s="6">
        <v>2.2999999999999998</v>
      </c>
      <c r="I5" s="6">
        <v>1.2</v>
      </c>
      <c r="J5" s="6">
        <v>0.9</v>
      </c>
      <c r="K5" s="6">
        <v>2.6</v>
      </c>
      <c r="L5" s="6">
        <v>1.8</v>
      </c>
      <c r="M5" s="6">
        <v>1.1000000000000001</v>
      </c>
      <c r="N5" s="6">
        <v>2.4</v>
      </c>
      <c r="O5" s="6">
        <v>1.8</v>
      </c>
      <c r="P5" s="6">
        <v>4.8</v>
      </c>
    </row>
    <row r="6" spans="1:17" x14ac:dyDescent="0.2">
      <c r="A6" s="8" t="s">
        <v>13</v>
      </c>
      <c r="B6" s="9">
        <v>31</v>
      </c>
      <c r="C6" s="10">
        <v>0.5</v>
      </c>
      <c r="D6" s="10">
        <v>0.8</v>
      </c>
      <c r="E6" s="10">
        <v>0.8</v>
      </c>
      <c r="F6" s="10" t="s">
        <v>12</v>
      </c>
      <c r="G6" s="10">
        <v>0.4</v>
      </c>
      <c r="H6" s="10">
        <v>0.7</v>
      </c>
      <c r="I6" s="10">
        <v>0.6</v>
      </c>
      <c r="J6" s="10">
        <v>0.6</v>
      </c>
      <c r="K6" s="10">
        <v>1</v>
      </c>
      <c r="L6" s="10">
        <v>0.9</v>
      </c>
      <c r="M6" s="10">
        <v>0.6</v>
      </c>
      <c r="N6" s="10">
        <v>1</v>
      </c>
      <c r="O6" s="10">
        <v>1</v>
      </c>
      <c r="P6" s="10">
        <v>1.7</v>
      </c>
    </row>
    <row r="7" spans="1:17" x14ac:dyDescent="0.2">
      <c r="A7" s="8" t="s">
        <v>14</v>
      </c>
      <c r="B7" s="9">
        <v>24</v>
      </c>
      <c r="C7" s="10">
        <v>0.6</v>
      </c>
      <c r="D7" s="10">
        <v>0.9</v>
      </c>
      <c r="E7" s="10">
        <v>0.8</v>
      </c>
      <c r="F7" s="10" t="s">
        <v>12</v>
      </c>
      <c r="G7" s="10">
        <v>0.4</v>
      </c>
      <c r="H7" s="10">
        <v>0.6</v>
      </c>
      <c r="I7" s="10">
        <v>0.5</v>
      </c>
      <c r="J7" s="10">
        <v>0.6</v>
      </c>
      <c r="K7" s="10">
        <v>1.3</v>
      </c>
      <c r="L7" s="10">
        <v>1.1000000000000001</v>
      </c>
      <c r="M7" s="10">
        <v>0.7</v>
      </c>
      <c r="N7" s="10">
        <v>1.1000000000000001</v>
      </c>
      <c r="O7" s="10">
        <v>1.1000000000000001</v>
      </c>
      <c r="P7" s="10">
        <v>1.8</v>
      </c>
    </row>
    <row r="8" spans="1:17" x14ac:dyDescent="0.2">
      <c r="A8" s="8" t="s">
        <v>15</v>
      </c>
      <c r="B8" s="9">
        <v>31</v>
      </c>
      <c r="C8" s="10">
        <v>0.9</v>
      </c>
      <c r="D8" s="10">
        <v>1.3</v>
      </c>
      <c r="E8" s="10">
        <v>1.3</v>
      </c>
      <c r="F8" s="10" t="s">
        <v>12</v>
      </c>
      <c r="G8" s="10">
        <v>0.7</v>
      </c>
      <c r="H8" s="10">
        <v>1.2</v>
      </c>
      <c r="I8" s="10">
        <v>1.1000000000000001</v>
      </c>
      <c r="J8" s="10">
        <v>0.9</v>
      </c>
      <c r="K8" s="10">
        <v>1.5</v>
      </c>
      <c r="L8" s="10">
        <v>1.4</v>
      </c>
      <c r="M8" s="10">
        <v>1.1000000000000001</v>
      </c>
      <c r="N8" s="10">
        <v>1.9</v>
      </c>
      <c r="O8" s="10">
        <v>1.7</v>
      </c>
      <c r="P8" s="10">
        <v>2.2000000000000002</v>
      </c>
    </row>
    <row r="9" spans="1:17" x14ac:dyDescent="0.2">
      <c r="A9" s="8" t="s">
        <v>16</v>
      </c>
      <c r="B9" s="9">
        <v>27</v>
      </c>
      <c r="C9" s="10">
        <v>1</v>
      </c>
      <c r="D9" s="10">
        <v>1.5</v>
      </c>
      <c r="E9" s="10">
        <v>1.4</v>
      </c>
      <c r="F9" s="10" t="s">
        <v>12</v>
      </c>
      <c r="G9" s="10">
        <v>0.9</v>
      </c>
      <c r="H9" s="10">
        <v>2.1</v>
      </c>
      <c r="I9" s="10">
        <v>1.7</v>
      </c>
      <c r="J9" s="10">
        <v>1</v>
      </c>
      <c r="K9" s="10">
        <v>1.8</v>
      </c>
      <c r="L9" s="10">
        <v>1.6</v>
      </c>
      <c r="M9" s="10">
        <v>1.2</v>
      </c>
      <c r="N9" s="10">
        <v>1.8</v>
      </c>
      <c r="O9" s="10">
        <v>1.7</v>
      </c>
      <c r="P9" s="10">
        <v>3.2</v>
      </c>
    </row>
    <row r="10" spans="1:17" x14ac:dyDescent="0.2">
      <c r="A10" s="8" t="s">
        <v>17</v>
      </c>
      <c r="B10" s="9">
        <v>31</v>
      </c>
      <c r="C10" s="10">
        <v>1.2</v>
      </c>
      <c r="D10" s="10">
        <v>2</v>
      </c>
      <c r="E10" s="10">
        <v>1.7</v>
      </c>
      <c r="F10" s="10" t="s">
        <v>12</v>
      </c>
      <c r="G10" s="10">
        <v>1</v>
      </c>
      <c r="H10" s="10">
        <v>2.2999999999999998</v>
      </c>
      <c r="I10" s="10">
        <v>1.6</v>
      </c>
      <c r="J10" s="10">
        <v>1.2</v>
      </c>
      <c r="K10" s="10">
        <v>2.6</v>
      </c>
      <c r="L10" s="10">
        <v>2</v>
      </c>
      <c r="M10" s="10">
        <v>1.4</v>
      </c>
      <c r="N10" s="10">
        <v>2.4</v>
      </c>
      <c r="O10" s="10">
        <v>2.2999999999999998</v>
      </c>
      <c r="P10" s="10">
        <v>4.8</v>
      </c>
    </row>
    <row r="11" spans="1:17" x14ac:dyDescent="0.2">
      <c r="A11" s="8" t="s">
        <v>18</v>
      </c>
      <c r="B11" s="9">
        <v>30</v>
      </c>
      <c r="C11" s="10">
        <v>1.1000000000000001</v>
      </c>
      <c r="D11" s="10">
        <v>2</v>
      </c>
      <c r="E11" s="10">
        <v>1.7</v>
      </c>
      <c r="F11" s="10" t="s">
        <v>12</v>
      </c>
      <c r="G11" s="10">
        <v>0.8</v>
      </c>
      <c r="H11" s="10">
        <v>2.1</v>
      </c>
      <c r="I11" s="10">
        <v>1.5</v>
      </c>
      <c r="J11" s="10">
        <v>1.1000000000000001</v>
      </c>
      <c r="K11" s="10">
        <v>2.1</v>
      </c>
      <c r="L11" s="10">
        <v>2</v>
      </c>
      <c r="M11" s="10">
        <v>1.3</v>
      </c>
      <c r="N11" s="10">
        <v>2</v>
      </c>
      <c r="O11" s="10">
        <v>1.9</v>
      </c>
      <c r="P11" s="10">
        <v>3</v>
      </c>
    </row>
    <row r="12" spans="1:17" x14ac:dyDescent="0.2">
      <c r="A12" s="8" t="s">
        <v>19</v>
      </c>
      <c r="B12" s="9">
        <v>31</v>
      </c>
      <c r="C12" s="10">
        <v>1.1000000000000001</v>
      </c>
      <c r="D12" s="9">
        <v>1.8</v>
      </c>
      <c r="E12" s="9">
        <v>1.5</v>
      </c>
      <c r="F12" s="9" t="s">
        <v>12</v>
      </c>
      <c r="G12" s="9">
        <v>0.9</v>
      </c>
      <c r="H12" s="9">
        <v>1.6</v>
      </c>
      <c r="I12" s="9">
        <v>1.3</v>
      </c>
      <c r="J12" s="9">
        <v>1.1000000000000001</v>
      </c>
      <c r="K12" s="9">
        <v>2.4</v>
      </c>
      <c r="L12" s="9">
        <v>1.8</v>
      </c>
      <c r="M12" s="9">
        <v>1.2</v>
      </c>
      <c r="N12" s="9">
        <v>2</v>
      </c>
      <c r="O12" s="9">
        <v>1.9</v>
      </c>
      <c r="P12" s="9">
        <v>3.9</v>
      </c>
    </row>
    <row r="13" spans="1:17" x14ac:dyDescent="0.2">
      <c r="A13" s="8" t="s">
        <v>20</v>
      </c>
      <c r="B13" s="9">
        <v>26</v>
      </c>
      <c r="C13" s="10">
        <v>1</v>
      </c>
      <c r="D13" s="10">
        <v>1.4</v>
      </c>
      <c r="E13" s="10">
        <v>1.3</v>
      </c>
      <c r="F13" s="10" t="s">
        <v>12</v>
      </c>
      <c r="G13" s="10">
        <v>0.7</v>
      </c>
      <c r="H13" s="10">
        <v>1.7</v>
      </c>
      <c r="I13" s="10">
        <v>1.3</v>
      </c>
      <c r="J13" s="10">
        <v>1.1000000000000001</v>
      </c>
      <c r="K13" s="10">
        <v>2.1</v>
      </c>
      <c r="L13" s="10">
        <v>1.8</v>
      </c>
      <c r="M13" s="10">
        <v>1.2</v>
      </c>
      <c r="N13" s="10">
        <v>2.1</v>
      </c>
      <c r="O13" s="10">
        <v>1.8</v>
      </c>
      <c r="P13" s="10">
        <v>3.2</v>
      </c>
    </row>
    <row r="14" spans="1:17" x14ac:dyDescent="0.2">
      <c r="A14" s="8" t="s">
        <v>21</v>
      </c>
      <c r="B14" s="9">
        <v>30</v>
      </c>
      <c r="C14" s="10">
        <v>0.8</v>
      </c>
      <c r="D14" s="10">
        <v>1.5</v>
      </c>
      <c r="E14" s="10">
        <v>1.3</v>
      </c>
      <c r="F14" s="10" t="s">
        <v>12</v>
      </c>
      <c r="G14" s="10">
        <v>0.6</v>
      </c>
      <c r="H14" s="10">
        <v>1.1000000000000001</v>
      </c>
      <c r="I14" s="10">
        <v>1</v>
      </c>
      <c r="J14" s="10">
        <v>0.9</v>
      </c>
      <c r="K14" s="10">
        <v>2.2999999999999998</v>
      </c>
      <c r="L14" s="10">
        <v>1.8</v>
      </c>
      <c r="M14" s="10">
        <v>0.9</v>
      </c>
      <c r="N14" s="10">
        <v>1.8</v>
      </c>
      <c r="O14" s="10">
        <v>1.3</v>
      </c>
      <c r="P14" s="10">
        <v>3.3</v>
      </c>
    </row>
    <row r="15" spans="1:17" x14ac:dyDescent="0.2">
      <c r="A15" s="8" t="s">
        <v>22</v>
      </c>
      <c r="B15" s="9">
        <v>31</v>
      </c>
      <c r="C15" s="10">
        <v>0.8</v>
      </c>
      <c r="D15" s="10">
        <v>1.2</v>
      </c>
      <c r="E15" s="10">
        <v>1.1000000000000001</v>
      </c>
      <c r="F15" s="49" t="s">
        <v>12</v>
      </c>
      <c r="G15" s="10">
        <v>0.6</v>
      </c>
      <c r="H15" s="10">
        <v>1.3</v>
      </c>
      <c r="I15" s="10">
        <v>1</v>
      </c>
      <c r="J15" s="10">
        <v>0.8</v>
      </c>
      <c r="K15" s="10">
        <v>1.9</v>
      </c>
      <c r="L15" s="10">
        <v>1.3</v>
      </c>
      <c r="M15" s="10">
        <v>1</v>
      </c>
      <c r="N15" s="10">
        <v>1.5</v>
      </c>
      <c r="O15" s="10">
        <v>1.5</v>
      </c>
      <c r="P15" s="10">
        <v>2.8</v>
      </c>
    </row>
    <row r="16" spans="1:17" x14ac:dyDescent="0.2">
      <c r="A16" s="8" t="s">
        <v>23</v>
      </c>
      <c r="B16" s="9">
        <v>30</v>
      </c>
      <c r="C16" s="10">
        <v>0.9</v>
      </c>
      <c r="D16" s="10">
        <v>1.4</v>
      </c>
      <c r="E16" s="10">
        <v>1.2</v>
      </c>
      <c r="F16" s="49" t="s">
        <v>12</v>
      </c>
      <c r="G16" s="10">
        <v>0.7</v>
      </c>
      <c r="H16" s="10">
        <v>1.3</v>
      </c>
      <c r="I16" s="10">
        <v>1</v>
      </c>
      <c r="J16" s="10">
        <v>0.9</v>
      </c>
      <c r="K16" s="10">
        <v>2.1</v>
      </c>
      <c r="L16" s="10">
        <v>1.4</v>
      </c>
      <c r="M16" s="10">
        <v>1</v>
      </c>
      <c r="N16" s="10">
        <v>1.6</v>
      </c>
      <c r="O16" s="10">
        <v>1.4</v>
      </c>
      <c r="P16" s="10">
        <v>3.4</v>
      </c>
    </row>
    <row r="17" spans="1:16" x14ac:dyDescent="0.2">
      <c r="A17" s="11" t="s">
        <v>24</v>
      </c>
      <c r="B17" s="12">
        <v>31</v>
      </c>
      <c r="C17" s="13">
        <v>0.9</v>
      </c>
      <c r="D17" s="13">
        <v>1.5</v>
      </c>
      <c r="E17" s="13">
        <v>1.4</v>
      </c>
      <c r="F17" s="51" t="s">
        <v>12</v>
      </c>
      <c r="G17" s="13">
        <v>0.8</v>
      </c>
      <c r="H17" s="13">
        <v>1.3</v>
      </c>
      <c r="I17" s="13">
        <v>1.2</v>
      </c>
      <c r="J17" s="13">
        <v>1</v>
      </c>
      <c r="K17" s="13">
        <v>2</v>
      </c>
      <c r="L17" s="13">
        <v>1.7</v>
      </c>
      <c r="M17" s="13">
        <v>1</v>
      </c>
      <c r="N17" s="13">
        <v>1.6</v>
      </c>
      <c r="O17" s="13">
        <v>1.4</v>
      </c>
      <c r="P17" s="13">
        <v>2.6</v>
      </c>
    </row>
    <row r="18" spans="1:16" x14ac:dyDescent="0.2">
      <c r="A18" s="125" t="s">
        <v>75</v>
      </c>
      <c r="B18" s="126"/>
      <c r="C18" s="126"/>
      <c r="D18" s="126"/>
      <c r="E18" s="126"/>
      <c r="F18" s="126"/>
      <c r="G18" s="126"/>
      <c r="H18" s="126"/>
      <c r="I18" s="126"/>
      <c r="J18" s="126"/>
      <c r="K18" s="126"/>
      <c r="L18" s="126"/>
      <c r="M18" s="126"/>
      <c r="N18" s="126"/>
      <c r="O18" s="126"/>
      <c r="P18" s="126"/>
    </row>
    <row r="19" spans="1:16" x14ac:dyDescent="0.2">
      <c r="A19" s="122" t="s">
        <v>76</v>
      </c>
      <c r="B19" s="123"/>
      <c r="C19" s="123"/>
      <c r="D19" s="123"/>
      <c r="E19" s="123"/>
      <c r="F19" s="123"/>
      <c r="G19" s="123"/>
      <c r="H19" s="123"/>
      <c r="I19" s="123"/>
      <c r="J19" s="123"/>
      <c r="K19" s="123"/>
      <c r="L19" s="123"/>
      <c r="M19" s="123"/>
      <c r="N19" s="123"/>
      <c r="O19" s="123"/>
      <c r="P19" s="123"/>
    </row>
    <row r="20" spans="1:16" x14ac:dyDescent="0.2">
      <c r="A20" s="122" t="s">
        <v>77</v>
      </c>
      <c r="B20" s="123"/>
      <c r="C20" s="123"/>
      <c r="D20" s="123"/>
      <c r="E20" s="123"/>
      <c r="F20" s="123"/>
      <c r="G20" s="123"/>
      <c r="H20" s="123"/>
      <c r="I20" s="123"/>
      <c r="J20" s="123"/>
      <c r="K20" s="123"/>
      <c r="L20" s="123"/>
      <c r="M20" s="123"/>
      <c r="N20" s="123"/>
      <c r="O20" s="123"/>
      <c r="P20" s="123"/>
    </row>
    <row r="21" spans="1:16" x14ac:dyDescent="0.2">
      <c r="A21" s="124" t="s">
        <v>28</v>
      </c>
      <c r="B21" s="123"/>
      <c r="C21" s="123"/>
      <c r="D21" s="123"/>
      <c r="E21" s="123"/>
      <c r="F21" s="123"/>
      <c r="G21" s="123"/>
      <c r="H21" s="123"/>
      <c r="I21" s="123"/>
      <c r="J21" s="123"/>
      <c r="K21" s="123"/>
      <c r="L21" s="123"/>
      <c r="M21" s="123"/>
      <c r="N21" s="123"/>
      <c r="O21" s="123"/>
      <c r="P21" s="123"/>
    </row>
    <row r="22" spans="1:16" x14ac:dyDescent="0.2">
      <c r="A22" s="121" t="s">
        <v>79</v>
      </c>
      <c r="B22" s="121"/>
      <c r="C22" s="121"/>
      <c r="D22" s="121"/>
      <c r="E22" s="121"/>
      <c r="F22" s="121"/>
      <c r="G22" s="121"/>
      <c r="H22" s="121"/>
      <c r="I22" s="121"/>
      <c r="J22" s="121"/>
      <c r="K22" s="121"/>
      <c r="L22" s="121"/>
      <c r="M22" s="121"/>
      <c r="N22" s="121"/>
      <c r="O22" s="121"/>
      <c r="P22" s="121"/>
    </row>
    <row r="23" spans="1:16" x14ac:dyDescent="0.2">
      <c r="A23" s="21"/>
    </row>
  </sheetData>
  <mergeCells count="14">
    <mergeCell ref="A19:P19"/>
    <mergeCell ref="A20:P20"/>
    <mergeCell ref="A21:P21"/>
    <mergeCell ref="A22:P22"/>
    <mergeCell ref="A1:Q1"/>
    <mergeCell ref="A2:A4"/>
    <mergeCell ref="B2:B4"/>
    <mergeCell ref="C2:F3"/>
    <mergeCell ref="G2:O2"/>
    <mergeCell ref="P2:P3"/>
    <mergeCell ref="G3:I3"/>
    <mergeCell ref="J3:L3"/>
    <mergeCell ref="M3:O3"/>
    <mergeCell ref="A18:P18"/>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B23" sqref="B23"/>
    </sheetView>
  </sheetViews>
  <sheetFormatPr baseColWidth="10" defaultRowHeight="12.75" x14ac:dyDescent="0.2"/>
  <cols>
    <col min="16" max="16" width="16.7109375" customWidth="1"/>
  </cols>
  <sheetData>
    <row r="1" spans="1:17" x14ac:dyDescent="0.2">
      <c r="A1" s="117" t="s">
        <v>86</v>
      </c>
      <c r="B1" s="118"/>
      <c r="C1" s="118"/>
      <c r="D1" s="118"/>
      <c r="E1" s="118"/>
      <c r="F1" s="118"/>
      <c r="G1" s="118"/>
      <c r="H1" s="118"/>
      <c r="I1" s="118"/>
      <c r="J1" s="118"/>
      <c r="K1" s="118"/>
      <c r="L1" s="118"/>
      <c r="M1" s="118"/>
      <c r="N1" s="118"/>
      <c r="O1" s="118"/>
      <c r="P1" s="118"/>
      <c r="Q1" s="118"/>
    </row>
    <row r="2" spans="1:17" ht="16.5" customHeight="1" x14ac:dyDescent="0.2">
      <c r="A2" s="105" t="s">
        <v>0</v>
      </c>
      <c r="B2" s="105" t="s">
        <v>1</v>
      </c>
      <c r="C2" s="108" t="s">
        <v>81</v>
      </c>
      <c r="D2" s="109"/>
      <c r="E2" s="109"/>
      <c r="F2" s="109"/>
      <c r="G2" s="110" t="s">
        <v>82</v>
      </c>
      <c r="H2" s="111"/>
      <c r="I2" s="111"/>
      <c r="J2" s="111"/>
      <c r="K2" s="111"/>
      <c r="L2" s="111"/>
      <c r="M2" s="111"/>
      <c r="N2" s="111"/>
      <c r="O2" s="111"/>
      <c r="P2" s="105" t="s">
        <v>4</v>
      </c>
    </row>
    <row r="3" spans="1:17" ht="15.75" customHeight="1" x14ac:dyDescent="0.2">
      <c r="A3" s="106"/>
      <c r="B3" s="106"/>
      <c r="C3" s="107"/>
      <c r="D3" s="107"/>
      <c r="E3" s="107"/>
      <c r="F3" s="107"/>
      <c r="G3" s="129" t="s">
        <v>83</v>
      </c>
      <c r="H3" s="129"/>
      <c r="I3" s="129"/>
      <c r="J3" s="129" t="s">
        <v>84</v>
      </c>
      <c r="K3" s="129"/>
      <c r="L3" s="129"/>
      <c r="M3" s="129" t="s">
        <v>85</v>
      </c>
      <c r="N3" s="129"/>
      <c r="O3" s="129"/>
      <c r="P3" s="112"/>
    </row>
    <row r="4" spans="1:17" ht="24" x14ac:dyDescent="0.2">
      <c r="A4" s="107"/>
      <c r="B4" s="107"/>
      <c r="C4" s="2" t="s">
        <v>8</v>
      </c>
      <c r="D4" s="3" t="s">
        <v>34</v>
      </c>
      <c r="E4" s="1" t="s">
        <v>9</v>
      </c>
      <c r="F4" s="1" t="s">
        <v>10</v>
      </c>
      <c r="G4" s="2" t="s">
        <v>8</v>
      </c>
      <c r="H4" s="3" t="s">
        <v>34</v>
      </c>
      <c r="I4" s="1" t="s">
        <v>9</v>
      </c>
      <c r="J4" s="2" t="s">
        <v>8</v>
      </c>
      <c r="K4" s="3" t="s">
        <v>34</v>
      </c>
      <c r="L4" s="1" t="s">
        <v>9</v>
      </c>
      <c r="M4" s="2" t="s">
        <v>8</v>
      </c>
      <c r="N4" s="3" t="s">
        <v>34</v>
      </c>
      <c r="O4" s="1" t="s">
        <v>9</v>
      </c>
      <c r="P4" s="3" t="s">
        <v>34</v>
      </c>
    </row>
    <row r="5" spans="1:17" x14ac:dyDescent="0.2">
      <c r="A5" s="4" t="s">
        <v>11</v>
      </c>
      <c r="B5" s="5">
        <v>72</v>
      </c>
      <c r="C5" s="6">
        <v>0.7</v>
      </c>
      <c r="D5" s="6">
        <v>1.3</v>
      </c>
      <c r="E5" s="6">
        <v>1</v>
      </c>
      <c r="F5" s="7" t="s">
        <v>12</v>
      </c>
      <c r="G5" s="6">
        <v>0.5</v>
      </c>
      <c r="H5" s="6">
        <v>1.1000000000000001</v>
      </c>
      <c r="I5" s="6">
        <v>0.8</v>
      </c>
      <c r="J5" s="6">
        <v>0.7</v>
      </c>
      <c r="K5" s="6">
        <v>1.4</v>
      </c>
      <c r="L5" s="6">
        <v>1.2</v>
      </c>
      <c r="M5" s="6">
        <v>0.9</v>
      </c>
      <c r="N5" s="6">
        <v>2.6</v>
      </c>
      <c r="O5" s="6">
        <v>1.4</v>
      </c>
      <c r="P5" s="6">
        <v>8.6</v>
      </c>
    </row>
    <row r="6" spans="1:17" x14ac:dyDescent="0.2">
      <c r="A6" s="8" t="s">
        <v>13</v>
      </c>
      <c r="B6" s="9" t="s">
        <v>87</v>
      </c>
      <c r="C6" s="10" t="s">
        <v>87</v>
      </c>
      <c r="D6" s="10" t="s">
        <v>87</v>
      </c>
      <c r="E6" s="10" t="s">
        <v>87</v>
      </c>
      <c r="F6" s="10" t="s">
        <v>87</v>
      </c>
      <c r="G6" s="10" t="s">
        <v>87</v>
      </c>
      <c r="H6" s="10" t="s">
        <v>87</v>
      </c>
      <c r="I6" s="10" t="s">
        <v>87</v>
      </c>
      <c r="J6" s="10" t="s">
        <v>87</v>
      </c>
      <c r="K6" s="10" t="s">
        <v>87</v>
      </c>
      <c r="L6" s="10" t="s">
        <v>87</v>
      </c>
      <c r="M6" s="10" t="s">
        <v>87</v>
      </c>
      <c r="N6" s="10" t="s">
        <v>87</v>
      </c>
      <c r="O6" s="10" t="s">
        <v>87</v>
      </c>
      <c r="P6" s="10" t="s">
        <v>87</v>
      </c>
    </row>
    <row r="7" spans="1:17" x14ac:dyDescent="0.2">
      <c r="A7" s="8" t="s">
        <v>14</v>
      </c>
      <c r="B7" s="9" t="s">
        <v>87</v>
      </c>
      <c r="C7" s="10" t="s">
        <v>87</v>
      </c>
      <c r="D7" s="10" t="s">
        <v>87</v>
      </c>
      <c r="E7" s="10" t="s">
        <v>87</v>
      </c>
      <c r="F7" s="10" t="s">
        <v>87</v>
      </c>
      <c r="G7" s="10" t="s">
        <v>87</v>
      </c>
      <c r="H7" s="10" t="s">
        <v>87</v>
      </c>
      <c r="I7" s="10" t="s">
        <v>87</v>
      </c>
      <c r="J7" s="10" t="s">
        <v>87</v>
      </c>
      <c r="K7" s="10" t="s">
        <v>87</v>
      </c>
      <c r="L7" s="10" t="s">
        <v>87</v>
      </c>
      <c r="M7" s="10" t="s">
        <v>87</v>
      </c>
      <c r="N7" s="10" t="s">
        <v>87</v>
      </c>
      <c r="O7" s="10" t="s">
        <v>87</v>
      </c>
      <c r="P7" s="10" t="s">
        <v>87</v>
      </c>
    </row>
    <row r="8" spans="1:17" x14ac:dyDescent="0.2">
      <c r="A8" s="8" t="s">
        <v>15</v>
      </c>
      <c r="B8" s="9" t="s">
        <v>87</v>
      </c>
      <c r="C8" s="10" t="s">
        <v>87</v>
      </c>
      <c r="D8" s="10" t="s">
        <v>87</v>
      </c>
      <c r="E8" s="10" t="s">
        <v>87</v>
      </c>
      <c r="F8" s="10" t="s">
        <v>87</v>
      </c>
      <c r="G8" s="10" t="s">
        <v>87</v>
      </c>
      <c r="H8" s="10" t="s">
        <v>87</v>
      </c>
      <c r="I8" s="10" t="s">
        <v>87</v>
      </c>
      <c r="J8" s="10" t="s">
        <v>87</v>
      </c>
      <c r="K8" s="10" t="s">
        <v>87</v>
      </c>
      <c r="L8" s="10" t="s">
        <v>87</v>
      </c>
      <c r="M8" s="10" t="s">
        <v>87</v>
      </c>
      <c r="N8" s="10" t="s">
        <v>87</v>
      </c>
      <c r="O8" s="10" t="s">
        <v>87</v>
      </c>
      <c r="P8" s="10" t="s">
        <v>87</v>
      </c>
    </row>
    <row r="9" spans="1:17" x14ac:dyDescent="0.2">
      <c r="A9" s="8" t="s">
        <v>16</v>
      </c>
      <c r="B9" s="9" t="s">
        <v>87</v>
      </c>
      <c r="C9" s="10" t="s">
        <v>87</v>
      </c>
      <c r="D9" s="10" t="s">
        <v>87</v>
      </c>
      <c r="E9" s="10" t="s">
        <v>87</v>
      </c>
      <c r="F9" s="10" t="s">
        <v>87</v>
      </c>
      <c r="G9" s="10" t="s">
        <v>87</v>
      </c>
      <c r="H9" s="10" t="s">
        <v>87</v>
      </c>
      <c r="I9" s="10" t="s">
        <v>87</v>
      </c>
      <c r="J9" s="10" t="s">
        <v>87</v>
      </c>
      <c r="K9" s="10" t="s">
        <v>87</v>
      </c>
      <c r="L9" s="10" t="s">
        <v>87</v>
      </c>
      <c r="M9" s="10" t="s">
        <v>87</v>
      </c>
      <c r="N9" s="10" t="s">
        <v>87</v>
      </c>
      <c r="O9" s="10" t="s">
        <v>87</v>
      </c>
      <c r="P9" s="10" t="s">
        <v>87</v>
      </c>
    </row>
    <row r="10" spans="1:17" x14ac:dyDescent="0.2">
      <c r="A10" s="8" t="s">
        <v>17</v>
      </c>
      <c r="B10" s="9" t="s">
        <v>87</v>
      </c>
      <c r="C10" s="10" t="s">
        <v>87</v>
      </c>
      <c r="D10" s="10" t="s">
        <v>87</v>
      </c>
      <c r="E10" s="10" t="s">
        <v>87</v>
      </c>
      <c r="F10" s="10" t="s">
        <v>87</v>
      </c>
      <c r="G10" s="10" t="s">
        <v>87</v>
      </c>
      <c r="H10" s="10" t="s">
        <v>87</v>
      </c>
      <c r="I10" s="10" t="s">
        <v>87</v>
      </c>
      <c r="J10" s="10" t="s">
        <v>87</v>
      </c>
      <c r="K10" s="10" t="s">
        <v>87</v>
      </c>
      <c r="L10" s="10" t="s">
        <v>87</v>
      </c>
      <c r="M10" s="10" t="s">
        <v>87</v>
      </c>
      <c r="N10" s="10" t="s">
        <v>87</v>
      </c>
      <c r="O10" s="10" t="s">
        <v>87</v>
      </c>
      <c r="P10" s="10" t="s">
        <v>87</v>
      </c>
    </row>
    <row r="11" spans="1:17" x14ac:dyDescent="0.2">
      <c r="A11" s="8" t="s">
        <v>18</v>
      </c>
      <c r="B11" s="9" t="s">
        <v>87</v>
      </c>
      <c r="C11" s="10" t="s">
        <v>87</v>
      </c>
      <c r="D11" s="10" t="s">
        <v>87</v>
      </c>
      <c r="E11" s="10" t="s">
        <v>87</v>
      </c>
      <c r="F11" s="10" t="s">
        <v>87</v>
      </c>
      <c r="G11" s="10" t="s">
        <v>87</v>
      </c>
      <c r="H11" s="10" t="s">
        <v>87</v>
      </c>
      <c r="I11" s="10" t="s">
        <v>87</v>
      </c>
      <c r="J11" s="10" t="s">
        <v>87</v>
      </c>
      <c r="K11" s="10" t="s">
        <v>87</v>
      </c>
      <c r="L11" s="10" t="s">
        <v>87</v>
      </c>
      <c r="M11" s="10" t="s">
        <v>87</v>
      </c>
      <c r="N11" s="10" t="s">
        <v>87</v>
      </c>
      <c r="O11" s="10" t="s">
        <v>87</v>
      </c>
      <c r="P11" s="10" t="s">
        <v>87</v>
      </c>
    </row>
    <row r="12" spans="1:17" x14ac:dyDescent="0.2">
      <c r="A12" s="8" t="s">
        <v>19</v>
      </c>
      <c r="B12" s="9" t="s">
        <v>87</v>
      </c>
      <c r="C12" s="10" t="s">
        <v>87</v>
      </c>
      <c r="D12" s="9" t="s">
        <v>87</v>
      </c>
      <c r="E12" s="9" t="s">
        <v>87</v>
      </c>
      <c r="F12" s="9" t="s">
        <v>87</v>
      </c>
      <c r="G12" s="9" t="s">
        <v>87</v>
      </c>
      <c r="H12" s="9" t="s">
        <v>87</v>
      </c>
      <c r="I12" s="9" t="s">
        <v>87</v>
      </c>
      <c r="J12" s="9" t="s">
        <v>87</v>
      </c>
      <c r="K12" s="9" t="s">
        <v>87</v>
      </c>
      <c r="L12" s="9" t="s">
        <v>87</v>
      </c>
      <c r="M12" s="9" t="s">
        <v>87</v>
      </c>
      <c r="N12" s="9" t="s">
        <v>87</v>
      </c>
      <c r="O12" s="9" t="s">
        <v>87</v>
      </c>
      <c r="P12" s="9" t="s">
        <v>87</v>
      </c>
    </row>
    <row r="13" spans="1:17" x14ac:dyDescent="0.2">
      <c r="A13" s="8" t="s">
        <v>20</v>
      </c>
      <c r="B13" s="9" t="s">
        <v>87</v>
      </c>
      <c r="C13" s="10" t="s">
        <v>87</v>
      </c>
      <c r="D13" s="10" t="s">
        <v>87</v>
      </c>
      <c r="E13" s="10" t="s">
        <v>87</v>
      </c>
      <c r="F13" s="10" t="s">
        <v>87</v>
      </c>
      <c r="G13" s="10" t="s">
        <v>87</v>
      </c>
      <c r="H13" s="10" t="s">
        <v>87</v>
      </c>
      <c r="I13" s="10" t="s">
        <v>87</v>
      </c>
      <c r="J13" s="10" t="s">
        <v>87</v>
      </c>
      <c r="K13" s="10" t="s">
        <v>87</v>
      </c>
      <c r="L13" s="10" t="s">
        <v>87</v>
      </c>
      <c r="M13" s="10" t="s">
        <v>87</v>
      </c>
      <c r="N13" s="10" t="s">
        <v>87</v>
      </c>
      <c r="O13" s="10" t="s">
        <v>87</v>
      </c>
      <c r="P13" s="10" t="s">
        <v>87</v>
      </c>
    </row>
    <row r="14" spans="1:17" x14ac:dyDescent="0.2">
      <c r="A14" s="8" t="s">
        <v>21</v>
      </c>
      <c r="B14" s="9" t="s">
        <v>87</v>
      </c>
      <c r="C14" s="10" t="s">
        <v>87</v>
      </c>
      <c r="D14" s="10" t="s">
        <v>87</v>
      </c>
      <c r="E14" s="10" t="s">
        <v>87</v>
      </c>
      <c r="F14" s="10" t="s">
        <v>87</v>
      </c>
      <c r="G14" s="10" t="s">
        <v>87</v>
      </c>
      <c r="H14" s="10" t="s">
        <v>87</v>
      </c>
      <c r="I14" s="10" t="s">
        <v>87</v>
      </c>
      <c r="J14" s="10" t="s">
        <v>87</v>
      </c>
      <c r="K14" s="10" t="s">
        <v>87</v>
      </c>
      <c r="L14" s="10" t="s">
        <v>87</v>
      </c>
      <c r="M14" s="10" t="s">
        <v>87</v>
      </c>
      <c r="N14" s="10" t="s">
        <v>87</v>
      </c>
      <c r="O14" s="10" t="s">
        <v>87</v>
      </c>
      <c r="P14" s="10" t="s">
        <v>87</v>
      </c>
    </row>
    <row r="15" spans="1:17" x14ac:dyDescent="0.2">
      <c r="A15" s="8" t="s">
        <v>22</v>
      </c>
      <c r="B15" s="9">
        <v>11</v>
      </c>
      <c r="C15" s="10">
        <v>0.8</v>
      </c>
      <c r="D15" s="10">
        <v>1.3</v>
      </c>
      <c r="E15" s="10">
        <v>1.2</v>
      </c>
      <c r="F15" s="49" t="s">
        <v>12</v>
      </c>
      <c r="G15" s="10">
        <v>0.5</v>
      </c>
      <c r="H15" s="10">
        <v>0.8</v>
      </c>
      <c r="I15" s="10">
        <v>0.8</v>
      </c>
      <c r="J15" s="10">
        <v>0.8</v>
      </c>
      <c r="K15" s="10">
        <v>1.1000000000000001</v>
      </c>
      <c r="L15" s="10">
        <v>1.1000000000000001</v>
      </c>
      <c r="M15" s="10">
        <v>1.1000000000000001</v>
      </c>
      <c r="N15" s="10">
        <v>2.6</v>
      </c>
      <c r="O15" s="10">
        <v>2.1</v>
      </c>
      <c r="P15" s="10">
        <v>8.6</v>
      </c>
    </row>
    <row r="16" spans="1:17" x14ac:dyDescent="0.2">
      <c r="A16" s="8" t="s">
        <v>23</v>
      </c>
      <c r="B16" s="9">
        <v>30</v>
      </c>
      <c r="C16" s="10">
        <v>0.7</v>
      </c>
      <c r="D16" s="10">
        <v>1</v>
      </c>
      <c r="E16" s="10">
        <v>1</v>
      </c>
      <c r="F16" s="49" t="s">
        <v>12</v>
      </c>
      <c r="G16" s="10">
        <v>0.5</v>
      </c>
      <c r="H16" s="10">
        <v>1</v>
      </c>
      <c r="I16" s="10">
        <v>0.8</v>
      </c>
      <c r="J16" s="10">
        <v>0.7</v>
      </c>
      <c r="K16" s="10">
        <v>1.3</v>
      </c>
      <c r="L16" s="10">
        <v>1.2</v>
      </c>
      <c r="M16" s="10">
        <v>1</v>
      </c>
      <c r="N16" s="10">
        <v>1.4</v>
      </c>
      <c r="O16" s="10">
        <v>1.4</v>
      </c>
      <c r="P16" s="10">
        <v>1.9</v>
      </c>
    </row>
    <row r="17" spans="1:16" x14ac:dyDescent="0.2">
      <c r="A17" s="11" t="s">
        <v>24</v>
      </c>
      <c r="B17" s="12">
        <v>31</v>
      </c>
      <c r="C17" s="13">
        <v>0.6</v>
      </c>
      <c r="D17" s="13">
        <v>0.9</v>
      </c>
      <c r="E17" s="13">
        <v>0.8</v>
      </c>
      <c r="F17" s="51" t="s">
        <v>12</v>
      </c>
      <c r="G17" s="13">
        <v>0.4</v>
      </c>
      <c r="H17" s="13">
        <v>1.1000000000000001</v>
      </c>
      <c r="I17" s="13">
        <v>0.7</v>
      </c>
      <c r="J17" s="13">
        <v>0.7</v>
      </c>
      <c r="K17" s="13">
        <v>1.4</v>
      </c>
      <c r="L17" s="13">
        <v>1.2</v>
      </c>
      <c r="M17" s="13">
        <v>0.8</v>
      </c>
      <c r="N17" s="13">
        <v>1.2</v>
      </c>
      <c r="O17" s="13">
        <v>1.1000000000000001</v>
      </c>
      <c r="P17" s="13">
        <v>2.5</v>
      </c>
    </row>
    <row r="18" spans="1:16" x14ac:dyDescent="0.2">
      <c r="A18" s="114" t="s">
        <v>75</v>
      </c>
      <c r="B18" s="130"/>
      <c r="C18" s="130"/>
      <c r="D18" s="130"/>
      <c r="E18" s="130"/>
      <c r="F18" s="130"/>
      <c r="G18" s="130"/>
      <c r="H18" s="130"/>
      <c r="I18" s="130"/>
      <c r="J18" s="130"/>
      <c r="K18" s="130"/>
      <c r="L18" s="130"/>
      <c r="M18" s="130"/>
      <c r="N18" s="130"/>
      <c r="O18" s="130"/>
      <c r="P18" s="130"/>
    </row>
    <row r="19" spans="1:16" x14ac:dyDescent="0.2">
      <c r="A19" s="115" t="s">
        <v>76</v>
      </c>
      <c r="B19" s="127"/>
      <c r="C19" s="127"/>
      <c r="D19" s="127"/>
      <c r="E19" s="127"/>
      <c r="F19" s="127"/>
      <c r="G19" s="127"/>
      <c r="H19" s="127"/>
      <c r="I19" s="127"/>
      <c r="J19" s="127"/>
      <c r="K19" s="127"/>
      <c r="L19" s="127"/>
      <c r="M19" s="127"/>
      <c r="N19" s="127"/>
      <c r="O19" s="127"/>
      <c r="P19" s="127"/>
    </row>
    <row r="20" spans="1:16" x14ac:dyDescent="0.2">
      <c r="A20" s="115" t="s">
        <v>77</v>
      </c>
      <c r="B20" s="127"/>
      <c r="C20" s="127"/>
      <c r="D20" s="127"/>
      <c r="E20" s="127"/>
      <c r="F20" s="127"/>
      <c r="G20" s="127"/>
      <c r="H20" s="127"/>
      <c r="I20" s="127"/>
      <c r="J20" s="127"/>
      <c r="K20" s="127"/>
      <c r="L20" s="127"/>
      <c r="M20" s="127"/>
      <c r="N20" s="127"/>
      <c r="O20" s="127"/>
      <c r="P20" s="127"/>
    </row>
    <row r="21" spans="1:16" x14ac:dyDescent="0.2">
      <c r="A21" s="128" t="s">
        <v>28</v>
      </c>
      <c r="B21" s="127"/>
      <c r="C21" s="127"/>
      <c r="D21" s="127"/>
      <c r="E21" s="127"/>
      <c r="F21" s="127"/>
      <c r="G21" s="127"/>
      <c r="H21" s="127"/>
      <c r="I21" s="127"/>
      <c r="J21" s="127"/>
      <c r="K21" s="127"/>
      <c r="L21" s="127"/>
      <c r="M21" s="127"/>
      <c r="N21" s="127"/>
      <c r="O21" s="127"/>
      <c r="P21" s="127"/>
    </row>
    <row r="22" spans="1:16" x14ac:dyDescent="0.2">
      <c r="A22" s="121" t="s">
        <v>79</v>
      </c>
      <c r="B22" s="121"/>
      <c r="C22" s="121"/>
      <c r="D22" s="121"/>
      <c r="E22" s="121"/>
      <c r="F22" s="121"/>
      <c r="G22" s="121"/>
      <c r="H22" s="121"/>
      <c r="I22" s="121"/>
      <c r="J22" s="121"/>
      <c r="K22" s="121"/>
      <c r="L22" s="121"/>
      <c r="M22" s="121"/>
      <c r="N22" s="121"/>
      <c r="O22" s="121"/>
      <c r="P22" s="121"/>
    </row>
  </sheetData>
  <mergeCells count="14">
    <mergeCell ref="A19:P19"/>
    <mergeCell ref="A20:P20"/>
    <mergeCell ref="A21:P21"/>
    <mergeCell ref="A22:P22"/>
    <mergeCell ref="A1:Q1"/>
    <mergeCell ref="A2:A4"/>
    <mergeCell ref="B2:B4"/>
    <mergeCell ref="C2:F3"/>
    <mergeCell ref="G2:O2"/>
    <mergeCell ref="P2:P3"/>
    <mergeCell ref="G3:I3"/>
    <mergeCell ref="J3:L3"/>
    <mergeCell ref="M3:O3"/>
    <mergeCell ref="A18:P18"/>
  </mergeCell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Normal="100" workbookViewId="0">
      <selection sqref="A1:O1"/>
    </sheetView>
  </sheetViews>
  <sheetFormatPr baseColWidth="10" defaultRowHeight="12.75" x14ac:dyDescent="0.2"/>
  <cols>
    <col min="15" max="15" width="16.5703125" customWidth="1"/>
  </cols>
  <sheetData>
    <row r="1" spans="1:15" ht="15.75" customHeight="1" x14ac:dyDescent="0.2">
      <c r="A1" s="103" t="s">
        <v>179</v>
      </c>
      <c r="B1" s="104"/>
      <c r="C1" s="104"/>
      <c r="D1" s="104"/>
      <c r="E1" s="104"/>
      <c r="F1" s="104"/>
      <c r="G1" s="104"/>
      <c r="H1" s="104"/>
      <c r="I1" s="104"/>
      <c r="J1" s="104"/>
      <c r="K1" s="104"/>
      <c r="L1" s="104"/>
      <c r="M1" s="104"/>
      <c r="N1" s="104"/>
      <c r="O1" s="104"/>
    </row>
    <row r="2" spans="1:15" ht="13.5" x14ac:dyDescent="0.2">
      <c r="A2" s="105" t="s">
        <v>0</v>
      </c>
      <c r="B2" s="105" t="s">
        <v>1</v>
      </c>
      <c r="C2" s="108" t="s">
        <v>2</v>
      </c>
      <c r="D2" s="109"/>
      <c r="E2" s="109"/>
      <c r="F2" s="110" t="s">
        <v>3</v>
      </c>
      <c r="G2" s="111"/>
      <c r="H2" s="111"/>
      <c r="I2" s="111"/>
      <c r="J2" s="111"/>
      <c r="K2" s="111"/>
      <c r="L2" s="111"/>
      <c r="M2" s="111"/>
      <c r="N2" s="111"/>
      <c r="O2" s="105" t="s">
        <v>4</v>
      </c>
    </row>
    <row r="3" spans="1:15" x14ac:dyDescent="0.2">
      <c r="A3" s="106"/>
      <c r="B3" s="106"/>
      <c r="C3" s="107"/>
      <c r="D3" s="107"/>
      <c r="E3" s="107"/>
      <c r="F3" s="113" t="s">
        <v>5</v>
      </c>
      <c r="G3" s="113"/>
      <c r="H3" s="113"/>
      <c r="I3" s="113" t="s">
        <v>6</v>
      </c>
      <c r="J3" s="113"/>
      <c r="K3" s="113"/>
      <c r="L3" s="113" t="s">
        <v>7</v>
      </c>
      <c r="M3" s="113"/>
      <c r="N3" s="113"/>
      <c r="O3" s="112"/>
    </row>
    <row r="4" spans="1:15" x14ac:dyDescent="0.2">
      <c r="A4" s="107"/>
      <c r="B4" s="107"/>
      <c r="C4" s="102" t="s">
        <v>8</v>
      </c>
      <c r="D4" s="3" t="s">
        <v>30</v>
      </c>
      <c r="E4" s="101" t="s">
        <v>156</v>
      </c>
      <c r="F4" s="102" t="s">
        <v>8</v>
      </c>
      <c r="G4" s="3" t="s">
        <v>30</v>
      </c>
      <c r="H4" s="101" t="s">
        <v>156</v>
      </c>
      <c r="I4" s="102" t="s">
        <v>8</v>
      </c>
      <c r="J4" s="3" t="s">
        <v>30</v>
      </c>
      <c r="K4" s="101" t="s">
        <v>156</v>
      </c>
      <c r="L4" s="102" t="s">
        <v>8</v>
      </c>
      <c r="M4" s="3" t="s">
        <v>30</v>
      </c>
      <c r="N4" s="101" t="s">
        <v>156</v>
      </c>
      <c r="O4" s="3" t="s">
        <v>30</v>
      </c>
    </row>
    <row r="5" spans="1:15" x14ac:dyDescent="0.2">
      <c r="A5" s="4" t="s">
        <v>11</v>
      </c>
      <c r="B5" s="5">
        <f>SUM(B6:B17)</f>
        <v>350</v>
      </c>
      <c r="C5" s="6">
        <f>AVERAGE(C6:C17)</f>
        <v>0.45833333333333348</v>
      </c>
      <c r="D5" s="6">
        <f>MAX(D6:D17)</f>
        <v>1.4</v>
      </c>
      <c r="E5" s="6">
        <f>MIN(E6:E17)</f>
        <v>0.2</v>
      </c>
      <c r="F5" s="6">
        <f>AVERAGE(F6:F17)</f>
        <v>0.40833333333333338</v>
      </c>
      <c r="G5" s="6">
        <f>MAX(G6:G17)</f>
        <v>1.8</v>
      </c>
      <c r="H5" s="6">
        <f>MIN(H6:H17)</f>
        <v>0.1</v>
      </c>
      <c r="I5" s="6">
        <f>AVERAGE(I6:I17)</f>
        <v>0.44166666666666671</v>
      </c>
      <c r="J5" s="6">
        <f>MAX(J6:J17)</f>
        <v>1.4</v>
      </c>
      <c r="K5" s="6">
        <f>MIN(K6:K17)</f>
        <v>0.1</v>
      </c>
      <c r="L5" s="6">
        <f>AVERAGE(L6:L17)</f>
        <v>0.54999999999999993</v>
      </c>
      <c r="M5" s="6">
        <f>MAX(M6:M17)</f>
        <v>1.7</v>
      </c>
      <c r="N5" s="97">
        <f>MIN(N6:N17)</f>
        <v>0.2</v>
      </c>
      <c r="O5" s="6">
        <f>MAX(O6:O17)</f>
        <v>2.9</v>
      </c>
    </row>
    <row r="6" spans="1:15" x14ac:dyDescent="0.2">
      <c r="A6" s="8" t="s">
        <v>13</v>
      </c>
      <c r="B6" s="9">
        <v>29</v>
      </c>
      <c r="C6" s="9">
        <v>0.4</v>
      </c>
      <c r="D6" s="9">
        <v>0.6</v>
      </c>
      <c r="E6" s="9">
        <v>0.3</v>
      </c>
      <c r="F6" s="9">
        <v>0.4</v>
      </c>
      <c r="G6" s="9">
        <v>0.6</v>
      </c>
      <c r="H6" s="9">
        <v>0.2</v>
      </c>
      <c r="I6" s="9">
        <v>0.4</v>
      </c>
      <c r="J6" s="9">
        <v>0.7</v>
      </c>
      <c r="K6" s="9">
        <v>0.3</v>
      </c>
      <c r="L6" s="9">
        <v>0.4</v>
      </c>
      <c r="M6" s="9">
        <v>0.7</v>
      </c>
      <c r="N6" s="9">
        <v>0.3</v>
      </c>
      <c r="O6" s="10">
        <v>1</v>
      </c>
    </row>
    <row r="7" spans="1:15" x14ac:dyDescent="0.2">
      <c r="A7" s="8" t="s">
        <v>14</v>
      </c>
      <c r="B7" s="9">
        <v>28</v>
      </c>
      <c r="C7" s="9">
        <v>0.4</v>
      </c>
      <c r="D7" s="9">
        <v>0.7</v>
      </c>
      <c r="E7" s="9">
        <v>0.3</v>
      </c>
      <c r="F7" s="9">
        <v>0.3</v>
      </c>
      <c r="G7" s="9">
        <v>0.7</v>
      </c>
      <c r="H7" s="9">
        <v>0.2</v>
      </c>
      <c r="I7" s="9">
        <v>0.4</v>
      </c>
      <c r="J7" s="9">
        <v>0.8</v>
      </c>
      <c r="K7" s="9">
        <v>0.3</v>
      </c>
      <c r="L7" s="9">
        <v>0.5</v>
      </c>
      <c r="M7" s="10">
        <v>1</v>
      </c>
      <c r="N7" s="9">
        <v>0.3</v>
      </c>
      <c r="O7" s="9">
        <v>1.5</v>
      </c>
    </row>
    <row r="8" spans="1:15" x14ac:dyDescent="0.2">
      <c r="A8" s="8" t="s">
        <v>15</v>
      </c>
      <c r="B8" s="9">
        <v>31</v>
      </c>
      <c r="C8" s="9">
        <v>0.4</v>
      </c>
      <c r="D8" s="9">
        <v>0.6</v>
      </c>
      <c r="E8" s="9">
        <v>0.2</v>
      </c>
      <c r="F8" s="9">
        <v>0.4</v>
      </c>
      <c r="G8" s="9">
        <v>0.6</v>
      </c>
      <c r="H8" s="9">
        <v>0.2</v>
      </c>
      <c r="I8" s="9">
        <v>0.4</v>
      </c>
      <c r="J8" s="9">
        <v>0.7</v>
      </c>
      <c r="K8" s="9">
        <v>0.2</v>
      </c>
      <c r="L8" s="9">
        <v>0.5</v>
      </c>
      <c r="M8" s="9">
        <v>0.6</v>
      </c>
      <c r="N8" s="9">
        <v>0.3</v>
      </c>
      <c r="O8" s="9">
        <v>1.5</v>
      </c>
    </row>
    <row r="9" spans="1:15" x14ac:dyDescent="0.2">
      <c r="A9" s="8" t="s">
        <v>16</v>
      </c>
      <c r="B9" s="9">
        <v>30</v>
      </c>
      <c r="C9" s="10">
        <v>0.5</v>
      </c>
      <c r="D9" s="10">
        <v>0.8</v>
      </c>
      <c r="E9" s="10">
        <v>0.2</v>
      </c>
      <c r="F9" s="10">
        <v>0.4</v>
      </c>
      <c r="G9" s="10">
        <v>1.2</v>
      </c>
      <c r="H9" s="10">
        <v>0.2</v>
      </c>
      <c r="I9" s="10">
        <v>0.4</v>
      </c>
      <c r="J9" s="10">
        <v>0.8</v>
      </c>
      <c r="K9" s="10">
        <v>0.1</v>
      </c>
      <c r="L9" s="10">
        <v>0.5</v>
      </c>
      <c r="M9" s="10">
        <v>1.2</v>
      </c>
      <c r="N9" s="10">
        <v>0.2</v>
      </c>
      <c r="O9" s="10">
        <v>1.7</v>
      </c>
    </row>
    <row r="10" spans="1:15" x14ac:dyDescent="0.2">
      <c r="A10" s="8" t="s">
        <v>17</v>
      </c>
      <c r="B10" s="9">
        <v>31</v>
      </c>
      <c r="C10" s="10">
        <v>0.4</v>
      </c>
      <c r="D10" s="10">
        <v>0.8</v>
      </c>
      <c r="E10" s="10">
        <v>0.2</v>
      </c>
      <c r="F10" s="10">
        <v>0.3</v>
      </c>
      <c r="G10" s="10">
        <v>1.4</v>
      </c>
      <c r="H10" s="10">
        <v>0.2</v>
      </c>
      <c r="I10" s="10">
        <v>0.4</v>
      </c>
      <c r="J10" s="10">
        <v>0.8</v>
      </c>
      <c r="K10" s="10">
        <v>0.2</v>
      </c>
      <c r="L10" s="10">
        <v>0.5</v>
      </c>
      <c r="M10" s="10">
        <v>1</v>
      </c>
      <c r="N10" s="10">
        <v>0.3</v>
      </c>
      <c r="O10" s="10">
        <v>2.2000000000000002</v>
      </c>
    </row>
    <row r="11" spans="1:15" x14ac:dyDescent="0.2">
      <c r="A11" s="8" t="s">
        <v>18</v>
      </c>
      <c r="B11" s="9">
        <v>25</v>
      </c>
      <c r="C11" s="10">
        <v>0.6</v>
      </c>
      <c r="D11" s="10">
        <v>1.4</v>
      </c>
      <c r="E11" s="10">
        <v>0.3</v>
      </c>
      <c r="F11" s="10">
        <v>0.5</v>
      </c>
      <c r="G11" s="10">
        <v>1.8</v>
      </c>
      <c r="H11" s="10">
        <v>0.1</v>
      </c>
      <c r="I11" s="10">
        <v>0.6</v>
      </c>
      <c r="J11" s="10">
        <v>1.3</v>
      </c>
      <c r="K11" s="10">
        <v>0.3</v>
      </c>
      <c r="L11" s="10">
        <v>0.8</v>
      </c>
      <c r="M11" s="10">
        <v>1.4</v>
      </c>
      <c r="N11" s="10">
        <v>0.3</v>
      </c>
      <c r="O11" s="10">
        <v>2.9</v>
      </c>
    </row>
    <row r="12" spans="1:15" x14ac:dyDescent="0.2">
      <c r="A12" s="8" t="s">
        <v>19</v>
      </c>
      <c r="B12" s="9">
        <v>31</v>
      </c>
      <c r="C12" s="10">
        <v>0.7</v>
      </c>
      <c r="D12" s="10">
        <v>1.2</v>
      </c>
      <c r="E12" s="10">
        <v>0.2</v>
      </c>
      <c r="F12" s="10">
        <v>0.6</v>
      </c>
      <c r="G12" s="9">
        <v>1.3</v>
      </c>
      <c r="H12" s="10">
        <v>0.1</v>
      </c>
      <c r="I12" s="10">
        <v>0.7</v>
      </c>
      <c r="J12" s="10">
        <v>1.4</v>
      </c>
      <c r="K12" s="10">
        <v>0.2</v>
      </c>
      <c r="L12" s="10">
        <v>0.8</v>
      </c>
      <c r="M12" s="9">
        <v>1.7</v>
      </c>
      <c r="N12" s="10">
        <v>0.2</v>
      </c>
      <c r="O12" s="9">
        <v>2.7</v>
      </c>
    </row>
    <row r="13" spans="1:15" x14ac:dyDescent="0.2">
      <c r="A13" s="8" t="s">
        <v>20</v>
      </c>
      <c r="B13" s="9">
        <v>31</v>
      </c>
      <c r="C13" s="9">
        <v>0.5</v>
      </c>
      <c r="D13" s="9">
        <v>0.7</v>
      </c>
      <c r="E13" s="9">
        <v>0.3</v>
      </c>
      <c r="F13" s="9">
        <v>0.4</v>
      </c>
      <c r="G13" s="10">
        <v>0.8</v>
      </c>
      <c r="H13" s="9">
        <v>0.2</v>
      </c>
      <c r="I13" s="9">
        <v>0.4</v>
      </c>
      <c r="J13" s="10">
        <v>0.7</v>
      </c>
      <c r="K13" s="9">
        <v>0.3</v>
      </c>
      <c r="L13" s="9">
        <v>0.6</v>
      </c>
      <c r="M13" s="9">
        <v>1.3</v>
      </c>
      <c r="N13" s="9">
        <v>0.4</v>
      </c>
      <c r="O13" s="9">
        <v>1.9</v>
      </c>
    </row>
    <row r="14" spans="1:15" x14ac:dyDescent="0.2">
      <c r="A14" s="8" t="s">
        <v>21</v>
      </c>
      <c r="B14" s="9">
        <v>30</v>
      </c>
      <c r="C14" s="9">
        <v>0.4</v>
      </c>
      <c r="D14" s="9">
        <v>0.7</v>
      </c>
      <c r="E14" s="9">
        <v>0.3</v>
      </c>
      <c r="F14" s="9">
        <v>0.4</v>
      </c>
      <c r="G14" s="10">
        <v>1.1000000000000001</v>
      </c>
      <c r="H14" s="9">
        <v>0.2</v>
      </c>
      <c r="I14" s="9">
        <v>0.4</v>
      </c>
      <c r="J14" s="9">
        <v>0.6</v>
      </c>
      <c r="K14" s="9">
        <v>0.2</v>
      </c>
      <c r="L14" s="9">
        <v>0.5</v>
      </c>
      <c r="M14" s="10">
        <v>1</v>
      </c>
      <c r="N14" s="9">
        <v>0.3</v>
      </c>
      <c r="O14" s="9">
        <v>1.9</v>
      </c>
    </row>
    <row r="15" spans="1:15" x14ac:dyDescent="0.2">
      <c r="A15" s="8" t="s">
        <v>22</v>
      </c>
      <c r="B15" s="9">
        <v>31</v>
      </c>
      <c r="C15" s="9">
        <v>0.4</v>
      </c>
      <c r="D15" s="9">
        <v>0.7</v>
      </c>
      <c r="E15" s="9">
        <v>0.3</v>
      </c>
      <c r="F15" s="9">
        <v>0.4</v>
      </c>
      <c r="G15" s="10">
        <v>1.1000000000000001</v>
      </c>
      <c r="H15" s="9">
        <v>0.2</v>
      </c>
      <c r="I15" s="9">
        <v>0.4</v>
      </c>
      <c r="J15" s="9">
        <v>0.6</v>
      </c>
      <c r="K15" s="9">
        <v>0.3</v>
      </c>
      <c r="L15" s="9">
        <v>0.5</v>
      </c>
      <c r="M15" s="9">
        <v>0.7</v>
      </c>
      <c r="N15" s="9">
        <v>0.3</v>
      </c>
      <c r="O15" s="9">
        <v>1.5</v>
      </c>
    </row>
    <row r="16" spans="1:15" x14ac:dyDescent="0.2">
      <c r="A16" s="8" t="s">
        <v>23</v>
      </c>
      <c r="B16" s="9">
        <v>25</v>
      </c>
      <c r="C16" s="9">
        <v>0.4</v>
      </c>
      <c r="D16" s="9">
        <v>0.7</v>
      </c>
      <c r="E16" s="9">
        <v>0.2</v>
      </c>
      <c r="F16" s="9">
        <v>0.4</v>
      </c>
      <c r="G16" s="9">
        <v>1.2</v>
      </c>
      <c r="H16" s="9">
        <v>0.1</v>
      </c>
      <c r="I16" s="9">
        <v>0.4</v>
      </c>
      <c r="J16" s="9">
        <v>0.7</v>
      </c>
      <c r="K16" s="9">
        <v>0.2</v>
      </c>
      <c r="L16" s="9">
        <v>0.5</v>
      </c>
      <c r="M16" s="9">
        <v>0.9</v>
      </c>
      <c r="N16" s="9">
        <v>0.2</v>
      </c>
      <c r="O16" s="10">
        <v>2.1</v>
      </c>
    </row>
    <row r="17" spans="1:15" x14ac:dyDescent="0.2">
      <c r="A17" s="11" t="s">
        <v>24</v>
      </c>
      <c r="B17" s="9">
        <v>28</v>
      </c>
      <c r="C17" s="9">
        <v>0.4</v>
      </c>
      <c r="D17" s="9">
        <v>0.8</v>
      </c>
      <c r="E17" s="9">
        <v>0.2</v>
      </c>
      <c r="F17" s="9">
        <v>0.4</v>
      </c>
      <c r="G17" s="9">
        <v>0.8</v>
      </c>
      <c r="H17" s="9">
        <v>0.2</v>
      </c>
      <c r="I17" s="9">
        <v>0.4</v>
      </c>
      <c r="J17" s="9">
        <v>0.7</v>
      </c>
      <c r="K17" s="9">
        <v>0.1</v>
      </c>
      <c r="L17" s="9">
        <v>0.5</v>
      </c>
      <c r="M17" s="9">
        <v>0.9</v>
      </c>
      <c r="N17" s="9">
        <v>0.2</v>
      </c>
      <c r="O17" s="10">
        <v>1.4</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x14ac:dyDescent="0.2">
      <c r="A21" s="116" t="s">
        <v>177</v>
      </c>
      <c r="B21" s="116"/>
      <c r="C21" s="116"/>
      <c r="D21" s="116"/>
      <c r="E21" s="116"/>
      <c r="F21" s="116"/>
      <c r="G21" s="116"/>
      <c r="H21" s="116"/>
      <c r="I21" s="116"/>
      <c r="J21" s="116"/>
      <c r="K21" s="116"/>
      <c r="L21" s="116"/>
      <c r="M21" s="116"/>
      <c r="N21" s="116"/>
      <c r="O21" s="116"/>
    </row>
    <row r="22" spans="1:15" x14ac:dyDescent="0.2">
      <c r="A22" s="116" t="s">
        <v>163</v>
      </c>
      <c r="B22" s="116"/>
      <c r="C22" s="116"/>
      <c r="D22" s="116"/>
      <c r="E22" s="116"/>
      <c r="F22" s="116"/>
      <c r="G22" s="116"/>
      <c r="H22" s="116"/>
      <c r="I22" s="116"/>
      <c r="J22" s="116"/>
      <c r="K22" s="116"/>
      <c r="L22" s="116"/>
      <c r="M22" s="116"/>
      <c r="N22" s="116"/>
      <c r="O22" s="116"/>
    </row>
  </sheetData>
  <mergeCells count="14">
    <mergeCell ref="A18:O18"/>
    <mergeCell ref="A19:O19"/>
    <mergeCell ref="A20:O20"/>
    <mergeCell ref="A21:O21"/>
    <mergeCell ref="A22:O22"/>
    <mergeCell ref="A1:O1"/>
    <mergeCell ref="A2:A4"/>
    <mergeCell ref="B2:B4"/>
    <mergeCell ref="C2:E3"/>
    <mergeCell ref="F2:N2"/>
    <mergeCell ref="O2:O3"/>
    <mergeCell ref="F3:H3"/>
    <mergeCell ref="I3:K3"/>
    <mergeCell ref="L3:N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A28" sqref="A28"/>
    </sheetView>
  </sheetViews>
  <sheetFormatPr baseColWidth="10" defaultRowHeight="12.75" x14ac:dyDescent="0.2"/>
  <cols>
    <col min="1" max="1" width="11.7109375" customWidth="1"/>
    <col min="2" max="2" width="14.42578125" customWidth="1"/>
    <col min="3" max="15" width="11.7109375" customWidth="1"/>
    <col min="16" max="17" width="15.28515625" customWidth="1"/>
  </cols>
  <sheetData>
    <row r="1" spans="1:17" ht="15" customHeight="1" x14ac:dyDescent="0.2">
      <c r="A1" s="117" t="s">
        <v>88</v>
      </c>
      <c r="B1" s="117"/>
      <c r="C1" s="117"/>
      <c r="D1" s="117"/>
      <c r="E1" s="117"/>
      <c r="F1" s="117"/>
      <c r="G1" s="117"/>
      <c r="H1" s="117"/>
      <c r="I1" s="117"/>
      <c r="J1" s="117"/>
      <c r="K1" s="117"/>
      <c r="L1" s="117"/>
      <c r="M1" s="117"/>
      <c r="N1" s="117"/>
      <c r="O1" s="117"/>
      <c r="P1" s="117"/>
      <c r="Q1" s="117"/>
    </row>
    <row r="2" spans="1:17" ht="15" customHeight="1" x14ac:dyDescent="0.2">
      <c r="A2" s="105" t="s">
        <v>0</v>
      </c>
      <c r="B2" s="105" t="s">
        <v>1</v>
      </c>
      <c r="C2" s="108" t="s">
        <v>89</v>
      </c>
      <c r="D2" s="108"/>
      <c r="E2" s="108"/>
      <c r="F2" s="108"/>
      <c r="G2" s="108" t="s">
        <v>90</v>
      </c>
      <c r="H2" s="108"/>
      <c r="I2" s="108"/>
      <c r="J2" s="108"/>
      <c r="K2" s="108"/>
      <c r="L2" s="108"/>
      <c r="M2" s="108"/>
      <c r="N2" s="108"/>
      <c r="O2" s="108"/>
      <c r="P2" s="105" t="s">
        <v>91</v>
      </c>
      <c r="Q2" s="105" t="s">
        <v>92</v>
      </c>
    </row>
    <row r="3" spans="1:17" ht="15" customHeight="1" x14ac:dyDescent="0.2">
      <c r="A3" s="136"/>
      <c r="B3" s="136"/>
      <c r="C3" s="137"/>
      <c r="D3" s="137"/>
      <c r="E3" s="137"/>
      <c r="F3" s="137"/>
      <c r="G3" s="105" t="s">
        <v>83</v>
      </c>
      <c r="H3" s="105"/>
      <c r="I3" s="105"/>
      <c r="J3" s="105" t="s">
        <v>84</v>
      </c>
      <c r="K3" s="105"/>
      <c r="L3" s="105"/>
      <c r="M3" s="105" t="s">
        <v>85</v>
      </c>
      <c r="N3" s="105"/>
      <c r="O3" s="105"/>
      <c r="P3" s="136"/>
      <c r="Q3" s="136" t="s">
        <v>93</v>
      </c>
    </row>
    <row r="4" spans="1:17" ht="15" customHeight="1" x14ac:dyDescent="0.2">
      <c r="A4" s="136"/>
      <c r="B4" s="136"/>
      <c r="C4" s="137"/>
      <c r="D4" s="137"/>
      <c r="E4" s="137"/>
      <c r="F4" s="137"/>
      <c r="G4" s="136"/>
      <c r="H4" s="136"/>
      <c r="I4" s="136"/>
      <c r="J4" s="136"/>
      <c r="K4" s="136"/>
      <c r="L4" s="136"/>
      <c r="M4" s="136"/>
      <c r="N4" s="136"/>
      <c r="O4" s="136"/>
      <c r="P4" s="136"/>
      <c r="Q4" s="136"/>
    </row>
    <row r="5" spans="1:17" ht="15" customHeight="1" x14ac:dyDescent="0.2">
      <c r="A5" s="136"/>
      <c r="B5" s="136"/>
      <c r="C5" s="105" t="s">
        <v>8</v>
      </c>
      <c r="D5" s="105" t="s">
        <v>34</v>
      </c>
      <c r="E5" s="105" t="s">
        <v>9</v>
      </c>
      <c r="F5" s="105" t="s">
        <v>10</v>
      </c>
      <c r="G5" s="105" t="s">
        <v>8</v>
      </c>
      <c r="H5" s="105" t="s">
        <v>34</v>
      </c>
      <c r="I5" s="105" t="s">
        <v>9</v>
      </c>
      <c r="J5" s="105" t="s">
        <v>8</v>
      </c>
      <c r="K5" s="105" t="s">
        <v>34</v>
      </c>
      <c r="L5" s="105" t="s">
        <v>9</v>
      </c>
      <c r="M5" s="105" t="s">
        <v>8</v>
      </c>
      <c r="N5" s="105" t="s">
        <v>34</v>
      </c>
      <c r="O5" s="105" t="s">
        <v>9</v>
      </c>
      <c r="P5" s="105" t="s">
        <v>34</v>
      </c>
      <c r="Q5" s="105" t="s">
        <v>34</v>
      </c>
    </row>
    <row r="6" spans="1:17" ht="15" customHeight="1" x14ac:dyDescent="0.2">
      <c r="A6" s="136"/>
      <c r="B6" s="136"/>
      <c r="C6" s="135"/>
      <c r="D6" s="135"/>
      <c r="E6" s="135"/>
      <c r="F6" s="135"/>
      <c r="G6" s="135"/>
      <c r="H6" s="135"/>
      <c r="I6" s="135"/>
      <c r="J6" s="135"/>
      <c r="K6" s="135"/>
      <c r="L6" s="135"/>
      <c r="M6" s="135"/>
      <c r="N6" s="135"/>
      <c r="O6" s="135"/>
      <c r="P6" s="135"/>
      <c r="Q6" s="135"/>
    </row>
    <row r="7" spans="1:17" ht="15" customHeight="1" x14ac:dyDescent="0.2">
      <c r="A7" s="112"/>
      <c r="B7" s="112"/>
      <c r="C7" s="129" t="s">
        <v>94</v>
      </c>
      <c r="D7" s="129"/>
      <c r="E7" s="129"/>
      <c r="F7" s="2"/>
      <c r="G7" s="129" t="s">
        <v>94</v>
      </c>
      <c r="H7" s="129"/>
      <c r="I7" s="129"/>
      <c r="J7" s="129" t="s">
        <v>94</v>
      </c>
      <c r="K7" s="129"/>
      <c r="L7" s="129"/>
      <c r="M7" s="129" t="s">
        <v>94</v>
      </c>
      <c r="N7" s="129"/>
      <c r="O7" s="129"/>
      <c r="P7" s="2" t="s">
        <v>94</v>
      </c>
      <c r="Q7" s="2" t="s">
        <v>94</v>
      </c>
    </row>
    <row r="8" spans="1:17" x14ac:dyDescent="0.2">
      <c r="A8" s="52" t="s">
        <v>11</v>
      </c>
      <c r="B8" s="7">
        <v>262</v>
      </c>
      <c r="C8" s="6">
        <v>0.7</v>
      </c>
      <c r="D8" s="6">
        <v>2.2000000000000002</v>
      </c>
      <c r="E8" s="6">
        <v>1.4</v>
      </c>
      <c r="F8" s="7">
        <v>0</v>
      </c>
      <c r="G8" s="6">
        <v>0.3</v>
      </c>
      <c r="H8" s="6">
        <v>2.2999999999999998</v>
      </c>
      <c r="I8" s="6">
        <v>1</v>
      </c>
      <c r="J8" s="6">
        <v>0.8</v>
      </c>
      <c r="K8" s="6">
        <v>3.1</v>
      </c>
      <c r="L8" s="6">
        <v>1.7</v>
      </c>
      <c r="M8" s="6">
        <v>0.8</v>
      </c>
      <c r="N8" s="6">
        <v>2.2999999999999998</v>
      </c>
      <c r="O8" s="6">
        <v>1.7</v>
      </c>
      <c r="P8" s="6">
        <v>6.2</v>
      </c>
      <c r="Q8" s="6" t="s">
        <v>87</v>
      </c>
    </row>
    <row r="9" spans="1:17" x14ac:dyDescent="0.2">
      <c r="A9" s="53" t="s">
        <v>13</v>
      </c>
      <c r="B9" s="54">
        <v>21</v>
      </c>
      <c r="C9" s="10">
        <v>0.6</v>
      </c>
      <c r="D9" s="10">
        <v>1.1000000000000001</v>
      </c>
      <c r="E9" s="10">
        <v>0.9</v>
      </c>
      <c r="F9" s="49">
        <v>0</v>
      </c>
      <c r="G9" s="10">
        <v>0.3</v>
      </c>
      <c r="H9" s="10">
        <v>1</v>
      </c>
      <c r="I9" s="10">
        <v>0.5</v>
      </c>
      <c r="J9" s="10">
        <v>0.6</v>
      </c>
      <c r="K9" s="10">
        <v>1.2</v>
      </c>
      <c r="L9" s="10">
        <v>1.1000000000000001</v>
      </c>
      <c r="M9" s="10">
        <v>0.7</v>
      </c>
      <c r="N9" s="10">
        <v>1.6</v>
      </c>
      <c r="O9" s="10">
        <v>1.2</v>
      </c>
      <c r="P9" s="10">
        <v>2.5</v>
      </c>
      <c r="Q9" s="10" t="s">
        <v>87</v>
      </c>
    </row>
    <row r="10" spans="1:17" x14ac:dyDescent="0.2">
      <c r="A10" s="53" t="s">
        <v>14</v>
      </c>
      <c r="B10" s="54">
        <v>28</v>
      </c>
      <c r="C10" s="10">
        <v>0.5</v>
      </c>
      <c r="D10" s="10">
        <v>0.8</v>
      </c>
      <c r="E10" s="10">
        <v>0.7</v>
      </c>
      <c r="F10" s="49">
        <v>0</v>
      </c>
      <c r="G10" s="10">
        <v>0.3</v>
      </c>
      <c r="H10" s="10">
        <v>0.8</v>
      </c>
      <c r="I10" s="10">
        <v>0.7</v>
      </c>
      <c r="J10" s="10">
        <v>0.5</v>
      </c>
      <c r="K10" s="10">
        <v>1</v>
      </c>
      <c r="L10" s="10">
        <v>0.7</v>
      </c>
      <c r="M10" s="10">
        <v>0.6</v>
      </c>
      <c r="N10" s="10">
        <v>1.2</v>
      </c>
      <c r="O10" s="10">
        <v>1</v>
      </c>
      <c r="P10" s="10">
        <v>2</v>
      </c>
      <c r="Q10" s="10" t="s">
        <v>87</v>
      </c>
    </row>
    <row r="11" spans="1:17" x14ac:dyDescent="0.2">
      <c r="A11" s="53" t="s">
        <v>15</v>
      </c>
      <c r="B11" s="54">
        <v>31</v>
      </c>
      <c r="C11" s="10">
        <v>0.4</v>
      </c>
      <c r="D11" s="10">
        <v>1.2</v>
      </c>
      <c r="E11" s="10">
        <v>0.8</v>
      </c>
      <c r="F11" s="49">
        <v>0</v>
      </c>
      <c r="G11" s="10">
        <v>0.2</v>
      </c>
      <c r="H11" s="10">
        <v>0.9</v>
      </c>
      <c r="I11" s="10">
        <v>0.7</v>
      </c>
      <c r="J11" s="10">
        <v>0.5</v>
      </c>
      <c r="K11" s="10">
        <v>1.6</v>
      </c>
      <c r="L11" s="10">
        <v>1.3</v>
      </c>
      <c r="M11" s="10">
        <v>0.6</v>
      </c>
      <c r="N11" s="10">
        <v>1.7</v>
      </c>
      <c r="O11" s="10">
        <v>1.2</v>
      </c>
      <c r="P11" s="10">
        <v>2.4</v>
      </c>
      <c r="Q11" s="10" t="s">
        <v>87</v>
      </c>
    </row>
    <row r="12" spans="1:17" x14ac:dyDescent="0.2">
      <c r="A12" s="53" t="s">
        <v>16</v>
      </c>
      <c r="B12" s="54">
        <v>30</v>
      </c>
      <c r="C12" s="10">
        <v>0.7</v>
      </c>
      <c r="D12" s="10">
        <v>1.1000000000000001</v>
      </c>
      <c r="E12" s="10">
        <v>1</v>
      </c>
      <c r="F12" s="49">
        <v>0</v>
      </c>
      <c r="G12" s="10">
        <v>0.4</v>
      </c>
      <c r="H12" s="10">
        <v>1</v>
      </c>
      <c r="I12" s="10">
        <v>0.8</v>
      </c>
      <c r="J12" s="10">
        <v>0.7</v>
      </c>
      <c r="K12" s="10">
        <v>1.5</v>
      </c>
      <c r="L12" s="10">
        <v>1.2</v>
      </c>
      <c r="M12" s="10">
        <v>0.9</v>
      </c>
      <c r="N12" s="10">
        <v>1.5</v>
      </c>
      <c r="O12" s="10">
        <v>1.4</v>
      </c>
      <c r="P12" s="10">
        <v>3.1</v>
      </c>
      <c r="Q12" s="10" t="s">
        <v>87</v>
      </c>
    </row>
    <row r="13" spans="1:17" x14ac:dyDescent="0.2">
      <c r="A13" s="53" t="s">
        <v>17</v>
      </c>
      <c r="B13" s="54">
        <v>31</v>
      </c>
      <c r="C13" s="10">
        <v>0.4</v>
      </c>
      <c r="D13" s="10">
        <v>0.9</v>
      </c>
      <c r="E13" s="10">
        <v>0.8</v>
      </c>
      <c r="F13" s="49">
        <v>0</v>
      </c>
      <c r="G13" s="10">
        <v>0.2</v>
      </c>
      <c r="H13" s="10">
        <v>0.8</v>
      </c>
      <c r="I13" s="10">
        <v>0.5</v>
      </c>
      <c r="J13" s="10">
        <v>0.5</v>
      </c>
      <c r="K13" s="10">
        <v>1.3</v>
      </c>
      <c r="L13" s="10">
        <v>1.2</v>
      </c>
      <c r="M13" s="10">
        <v>0.5</v>
      </c>
      <c r="N13" s="10">
        <v>1.2</v>
      </c>
      <c r="O13" s="10">
        <v>1</v>
      </c>
      <c r="P13" s="10">
        <v>3.7</v>
      </c>
      <c r="Q13" s="10" t="s">
        <v>87</v>
      </c>
    </row>
    <row r="14" spans="1:17" x14ac:dyDescent="0.2">
      <c r="A14" s="53" t="s">
        <v>18</v>
      </c>
      <c r="B14" s="54">
        <v>30</v>
      </c>
      <c r="C14" s="10">
        <v>1</v>
      </c>
      <c r="D14" s="10">
        <v>2.2000000000000002</v>
      </c>
      <c r="E14" s="10">
        <v>1.7</v>
      </c>
      <c r="F14" s="49">
        <v>0</v>
      </c>
      <c r="G14" s="10">
        <v>0.6</v>
      </c>
      <c r="H14" s="10">
        <v>2.2999999999999998</v>
      </c>
      <c r="I14" s="10">
        <v>1.3</v>
      </c>
      <c r="J14" s="10">
        <v>1.3</v>
      </c>
      <c r="K14" s="10">
        <v>3.1</v>
      </c>
      <c r="L14" s="10">
        <v>2.9</v>
      </c>
      <c r="M14" s="10">
        <v>1.2</v>
      </c>
      <c r="N14" s="10">
        <v>2.1</v>
      </c>
      <c r="O14" s="10">
        <v>1.9</v>
      </c>
      <c r="P14" s="10">
        <v>6.2</v>
      </c>
      <c r="Q14" s="10" t="s">
        <v>87</v>
      </c>
    </row>
    <row r="15" spans="1:17" x14ac:dyDescent="0.2">
      <c r="A15" s="53" t="s">
        <v>19</v>
      </c>
      <c r="B15" s="54">
        <v>31</v>
      </c>
      <c r="C15" s="10">
        <v>0.9</v>
      </c>
      <c r="D15" s="54">
        <v>1.7</v>
      </c>
      <c r="E15" s="10">
        <v>1.7</v>
      </c>
      <c r="F15" s="49">
        <v>0</v>
      </c>
      <c r="G15" s="10">
        <v>0.6</v>
      </c>
      <c r="H15" s="10">
        <v>2.1</v>
      </c>
      <c r="I15" s="10">
        <v>1.1000000000000001</v>
      </c>
      <c r="J15" s="10">
        <v>1</v>
      </c>
      <c r="K15" s="10">
        <v>2.2000000000000002</v>
      </c>
      <c r="L15" s="10">
        <v>1.7</v>
      </c>
      <c r="M15" s="10">
        <v>1.2</v>
      </c>
      <c r="N15" s="10">
        <v>2.2999999999999998</v>
      </c>
      <c r="O15" s="10">
        <v>2.1</v>
      </c>
      <c r="P15" s="10">
        <v>4.3</v>
      </c>
      <c r="Q15" s="10" t="s">
        <v>87</v>
      </c>
    </row>
    <row r="16" spans="1:17" x14ac:dyDescent="0.2">
      <c r="A16" s="53" t="s">
        <v>20</v>
      </c>
      <c r="B16" s="54">
        <v>31</v>
      </c>
      <c r="C16" s="10">
        <v>0.7</v>
      </c>
      <c r="D16" s="10">
        <v>1.3</v>
      </c>
      <c r="E16" s="10">
        <v>1.1000000000000001</v>
      </c>
      <c r="F16" s="49">
        <v>0</v>
      </c>
      <c r="G16" s="10">
        <v>0.4</v>
      </c>
      <c r="H16" s="10">
        <v>0.8</v>
      </c>
      <c r="I16" s="10">
        <v>0.6</v>
      </c>
      <c r="J16" s="10">
        <v>0.9</v>
      </c>
      <c r="K16" s="10">
        <v>2.1</v>
      </c>
      <c r="L16" s="10">
        <v>1.6</v>
      </c>
      <c r="M16" s="10">
        <v>0.9</v>
      </c>
      <c r="N16" s="10">
        <v>1.6</v>
      </c>
      <c r="O16" s="10">
        <v>1.3</v>
      </c>
      <c r="P16" s="10">
        <v>3.1</v>
      </c>
      <c r="Q16" s="10" t="s">
        <v>87</v>
      </c>
    </row>
    <row r="17" spans="1:17" x14ac:dyDescent="0.2">
      <c r="A17" s="53" t="s">
        <v>21</v>
      </c>
      <c r="B17" s="54">
        <v>29</v>
      </c>
      <c r="C17" s="10">
        <v>0.8</v>
      </c>
      <c r="D17" s="10">
        <v>1.5</v>
      </c>
      <c r="E17" s="10">
        <v>1.5</v>
      </c>
      <c r="F17" s="49">
        <v>0</v>
      </c>
      <c r="G17" s="10">
        <v>0.5</v>
      </c>
      <c r="H17" s="10">
        <v>1.7</v>
      </c>
      <c r="I17" s="10">
        <v>1.4</v>
      </c>
      <c r="J17" s="10">
        <v>0.9</v>
      </c>
      <c r="K17" s="10">
        <v>2</v>
      </c>
      <c r="L17" s="10">
        <v>1.7</v>
      </c>
      <c r="M17" s="10">
        <v>0.9</v>
      </c>
      <c r="N17" s="10">
        <v>1.8</v>
      </c>
      <c r="O17" s="10">
        <v>1.7</v>
      </c>
      <c r="P17" s="10">
        <v>3.5</v>
      </c>
      <c r="Q17" s="10" t="s">
        <v>87</v>
      </c>
    </row>
    <row r="18" spans="1:17" x14ac:dyDescent="0.2">
      <c r="A18" s="53" t="s">
        <v>22</v>
      </c>
      <c r="B18" s="54">
        <v>0</v>
      </c>
      <c r="C18" s="10" t="s">
        <v>87</v>
      </c>
      <c r="D18" s="10" t="s">
        <v>87</v>
      </c>
      <c r="E18" s="10" t="s">
        <v>87</v>
      </c>
      <c r="F18" s="49">
        <v>0</v>
      </c>
      <c r="G18" s="10" t="s">
        <v>87</v>
      </c>
      <c r="H18" s="10" t="s">
        <v>87</v>
      </c>
      <c r="I18" s="10" t="s">
        <v>87</v>
      </c>
      <c r="J18" s="10" t="s">
        <v>87</v>
      </c>
      <c r="K18" s="10" t="s">
        <v>87</v>
      </c>
      <c r="L18" s="10" t="s">
        <v>87</v>
      </c>
      <c r="M18" s="10" t="s">
        <v>87</v>
      </c>
      <c r="N18" s="10" t="s">
        <v>87</v>
      </c>
      <c r="O18" s="10" t="s">
        <v>87</v>
      </c>
      <c r="P18" s="10" t="s">
        <v>87</v>
      </c>
      <c r="Q18" s="10" t="s">
        <v>87</v>
      </c>
    </row>
    <row r="19" spans="1:17" x14ac:dyDescent="0.2">
      <c r="A19" s="53" t="s">
        <v>23</v>
      </c>
      <c r="B19" s="54">
        <v>0</v>
      </c>
      <c r="C19" s="10" t="s">
        <v>87</v>
      </c>
      <c r="D19" s="10" t="s">
        <v>87</v>
      </c>
      <c r="E19" s="10" t="s">
        <v>87</v>
      </c>
      <c r="F19" s="49">
        <v>0</v>
      </c>
      <c r="G19" s="10" t="s">
        <v>87</v>
      </c>
      <c r="H19" s="10" t="s">
        <v>87</v>
      </c>
      <c r="I19" s="10" t="s">
        <v>87</v>
      </c>
      <c r="J19" s="10" t="s">
        <v>87</v>
      </c>
      <c r="K19" s="10" t="s">
        <v>87</v>
      </c>
      <c r="L19" s="10" t="s">
        <v>87</v>
      </c>
      <c r="M19" s="10" t="s">
        <v>87</v>
      </c>
      <c r="N19" s="10" t="s">
        <v>87</v>
      </c>
      <c r="O19" s="10" t="s">
        <v>87</v>
      </c>
      <c r="P19" s="10" t="s">
        <v>87</v>
      </c>
      <c r="Q19" s="10" t="s">
        <v>87</v>
      </c>
    </row>
    <row r="20" spans="1:17" x14ac:dyDescent="0.2">
      <c r="A20" s="55" t="s">
        <v>24</v>
      </c>
      <c r="B20" s="56">
        <v>0</v>
      </c>
      <c r="C20" s="13" t="s">
        <v>87</v>
      </c>
      <c r="D20" s="13" t="s">
        <v>87</v>
      </c>
      <c r="E20" s="13" t="s">
        <v>87</v>
      </c>
      <c r="F20" s="51">
        <v>0</v>
      </c>
      <c r="G20" s="13" t="s">
        <v>87</v>
      </c>
      <c r="H20" s="13" t="s">
        <v>87</v>
      </c>
      <c r="I20" s="13" t="s">
        <v>87</v>
      </c>
      <c r="J20" s="13" t="s">
        <v>87</v>
      </c>
      <c r="K20" s="13" t="s">
        <v>87</v>
      </c>
      <c r="L20" s="13" t="s">
        <v>87</v>
      </c>
      <c r="M20" s="13" t="s">
        <v>87</v>
      </c>
      <c r="N20" s="13" t="s">
        <v>87</v>
      </c>
      <c r="O20" s="13" t="s">
        <v>87</v>
      </c>
      <c r="P20" s="13" t="s">
        <v>87</v>
      </c>
      <c r="Q20" s="13" t="s">
        <v>87</v>
      </c>
    </row>
    <row r="21" spans="1:17" x14ac:dyDescent="0.2">
      <c r="A21" s="132" t="s">
        <v>95</v>
      </c>
      <c r="B21" s="132"/>
      <c r="C21" s="132"/>
      <c r="D21" s="132"/>
      <c r="E21" s="132"/>
      <c r="F21" s="132"/>
      <c r="G21" s="132"/>
      <c r="H21" s="132"/>
      <c r="I21" s="132"/>
      <c r="J21" s="132"/>
      <c r="K21" s="132"/>
      <c r="L21" s="132"/>
      <c r="M21" s="132"/>
      <c r="N21" s="132"/>
      <c r="O21" s="132"/>
      <c r="P21" s="132"/>
      <c r="Q21" s="132"/>
    </row>
    <row r="22" spans="1:17" s="21" customFormat="1" ht="12" customHeight="1" x14ac:dyDescent="0.2">
      <c r="A22" s="133" t="s">
        <v>96</v>
      </c>
      <c r="B22" s="123"/>
      <c r="C22" s="123"/>
      <c r="D22" s="123"/>
      <c r="E22" s="123"/>
      <c r="F22" s="123"/>
      <c r="G22" s="123"/>
      <c r="H22" s="123"/>
      <c r="I22" s="123"/>
      <c r="J22" s="123"/>
      <c r="K22" s="123"/>
      <c r="L22" s="123"/>
      <c r="M22" s="123"/>
      <c r="N22" s="123"/>
      <c r="O22" s="123"/>
      <c r="P22" s="123"/>
      <c r="Q22" s="123"/>
    </row>
    <row r="23" spans="1:17" s="21" customFormat="1" ht="12" customHeight="1" x14ac:dyDescent="0.2">
      <c r="A23" s="133" t="s">
        <v>97</v>
      </c>
      <c r="B23" s="123"/>
      <c r="C23" s="123"/>
      <c r="D23" s="123"/>
      <c r="E23" s="123"/>
      <c r="F23" s="123"/>
      <c r="G23" s="123"/>
      <c r="H23" s="123"/>
      <c r="I23" s="123"/>
      <c r="J23" s="123"/>
      <c r="K23" s="123"/>
      <c r="L23" s="123"/>
      <c r="M23" s="123"/>
      <c r="N23" s="123"/>
      <c r="O23" s="123"/>
      <c r="P23" s="123"/>
      <c r="Q23" s="123"/>
    </row>
    <row r="24" spans="1:17" s="21" customFormat="1" ht="12" customHeight="1" x14ac:dyDescent="0.2">
      <c r="A24" s="133" t="s">
        <v>98</v>
      </c>
      <c r="B24" s="123"/>
      <c r="C24" s="123"/>
      <c r="D24" s="123"/>
      <c r="E24" s="123"/>
      <c r="F24" s="123"/>
      <c r="G24" s="123"/>
      <c r="H24" s="123"/>
      <c r="I24" s="123"/>
      <c r="J24" s="123"/>
      <c r="K24" s="123"/>
      <c r="L24" s="123"/>
      <c r="M24" s="123"/>
      <c r="N24" s="123"/>
      <c r="O24" s="123"/>
      <c r="P24" s="123"/>
      <c r="Q24" s="123"/>
    </row>
    <row r="25" spans="1:17" s="21" customFormat="1" ht="12" customHeight="1" x14ac:dyDescent="0.2">
      <c r="A25" s="133" t="s">
        <v>99</v>
      </c>
      <c r="B25" s="123"/>
      <c r="C25" s="123"/>
      <c r="D25" s="123"/>
      <c r="E25" s="123"/>
      <c r="F25" s="123"/>
      <c r="G25" s="123"/>
      <c r="H25" s="123"/>
      <c r="I25" s="123"/>
      <c r="J25" s="123"/>
      <c r="K25" s="123"/>
      <c r="L25" s="123"/>
      <c r="M25" s="123"/>
      <c r="N25" s="123"/>
      <c r="O25" s="123"/>
      <c r="P25" s="123"/>
      <c r="Q25" s="123"/>
    </row>
    <row r="26" spans="1:17" s="21" customFormat="1" ht="12" customHeight="1" x14ac:dyDescent="0.2">
      <c r="A26" s="134" t="s">
        <v>100</v>
      </c>
      <c r="B26" s="123"/>
      <c r="C26" s="123"/>
      <c r="D26" s="123"/>
      <c r="E26" s="123"/>
      <c r="F26" s="123"/>
      <c r="G26" s="123"/>
      <c r="H26" s="123"/>
      <c r="I26" s="123"/>
      <c r="J26" s="123"/>
      <c r="K26" s="123"/>
      <c r="L26" s="123"/>
      <c r="M26" s="123"/>
      <c r="N26" s="123"/>
      <c r="O26" s="123"/>
      <c r="P26" s="123"/>
      <c r="Q26" s="123"/>
    </row>
    <row r="27" spans="1:17" s="21" customFormat="1" ht="12" customHeight="1" x14ac:dyDescent="0.2">
      <c r="A27" s="131" t="s">
        <v>101</v>
      </c>
      <c r="B27" s="123"/>
      <c r="C27" s="123"/>
      <c r="D27" s="123"/>
      <c r="E27" s="123"/>
      <c r="F27" s="123"/>
      <c r="G27" s="123"/>
      <c r="H27" s="123"/>
      <c r="I27" s="123"/>
      <c r="J27" s="123"/>
      <c r="K27" s="123"/>
      <c r="L27" s="123"/>
      <c r="M27" s="123"/>
      <c r="N27" s="123"/>
      <c r="O27" s="123"/>
      <c r="P27" s="123"/>
      <c r="Q27" s="123"/>
    </row>
    <row r="28" spans="1:17" x14ac:dyDescent="0.2">
      <c r="A28" s="21"/>
    </row>
  </sheetData>
  <mergeCells count="36">
    <mergeCell ref="A1:Q1"/>
    <mergeCell ref="A2:A7"/>
    <mergeCell ref="B2:B7"/>
    <mergeCell ref="C2:F4"/>
    <mergeCell ref="G2:O2"/>
    <mergeCell ref="P2:P4"/>
    <mergeCell ref="Q2:Q4"/>
    <mergeCell ref="G3:I4"/>
    <mergeCell ref="J3:L4"/>
    <mergeCell ref="M3:O4"/>
    <mergeCell ref="L5:L6"/>
    <mergeCell ref="M5:M6"/>
    <mergeCell ref="N5:N6"/>
    <mergeCell ref="C5:C6"/>
    <mergeCell ref="D5:D6"/>
    <mergeCell ref="E5:E6"/>
    <mergeCell ref="Q5:Q6"/>
    <mergeCell ref="C7:E7"/>
    <mergeCell ref="G7:I7"/>
    <mergeCell ref="J7:L7"/>
    <mergeCell ref="M7:O7"/>
    <mergeCell ref="I5:I6"/>
    <mergeCell ref="J5:J6"/>
    <mergeCell ref="K5:K6"/>
    <mergeCell ref="F5:F6"/>
    <mergeCell ref="G5:G6"/>
    <mergeCell ref="H5:H6"/>
    <mergeCell ref="O5:O6"/>
    <mergeCell ref="P5:P6"/>
    <mergeCell ref="A27:Q27"/>
    <mergeCell ref="A21:Q21"/>
    <mergeCell ref="A22:Q22"/>
    <mergeCell ref="A23:Q23"/>
    <mergeCell ref="A24:Q24"/>
    <mergeCell ref="A25:Q25"/>
    <mergeCell ref="A26:Q26"/>
  </mergeCells>
  <pageMargins left="0.75" right="0.75" top="1" bottom="1" header="0" footer="0"/>
  <pageSetup paperSize="9" orientation="portrait"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J26" sqref="J26"/>
    </sheetView>
  </sheetViews>
  <sheetFormatPr baseColWidth="10" defaultRowHeight="12.75" x14ac:dyDescent="0.2"/>
  <cols>
    <col min="1" max="1" width="12.42578125" customWidth="1"/>
    <col min="2" max="2" width="13.140625" customWidth="1"/>
    <col min="3" max="5" width="10" customWidth="1"/>
    <col min="7" max="15" width="10" customWidth="1"/>
    <col min="16" max="16" width="13.28515625" customWidth="1"/>
    <col min="17" max="17" width="11" customWidth="1"/>
  </cols>
  <sheetData>
    <row r="1" spans="1:17" ht="14.25" x14ac:dyDescent="0.2">
      <c r="A1" s="57" t="s">
        <v>102</v>
      </c>
    </row>
    <row r="2" spans="1:17" ht="14.25" x14ac:dyDescent="0.2">
      <c r="A2" s="57" t="s">
        <v>103</v>
      </c>
    </row>
    <row r="3" spans="1:17" x14ac:dyDescent="0.2">
      <c r="A3" s="58"/>
      <c r="B3" s="58"/>
      <c r="C3" s="58"/>
      <c r="D3" s="58"/>
      <c r="E3" s="58"/>
      <c r="F3" s="58"/>
      <c r="G3" s="58"/>
      <c r="H3" s="58"/>
      <c r="I3" s="58"/>
      <c r="J3" s="58"/>
      <c r="K3" s="58"/>
      <c r="L3" s="58"/>
      <c r="M3" s="58"/>
      <c r="N3" s="58"/>
      <c r="O3" s="58"/>
      <c r="P3" s="58"/>
      <c r="Q3" s="58"/>
    </row>
    <row r="4" spans="1:17" x14ac:dyDescent="0.2">
      <c r="A4" s="156" t="s">
        <v>0</v>
      </c>
      <c r="B4" s="156" t="s">
        <v>1</v>
      </c>
      <c r="C4" s="158" t="s">
        <v>89</v>
      </c>
      <c r="D4" s="158"/>
      <c r="E4" s="158"/>
      <c r="F4" s="149"/>
      <c r="G4" s="161" t="s">
        <v>90</v>
      </c>
      <c r="H4" s="162"/>
      <c r="I4" s="162"/>
      <c r="J4" s="162"/>
      <c r="K4" s="162"/>
      <c r="L4" s="162"/>
      <c r="M4" s="162"/>
      <c r="N4" s="162"/>
      <c r="O4" s="163"/>
      <c r="P4" s="153" t="s">
        <v>91</v>
      </c>
      <c r="Q4" s="138" t="s">
        <v>92</v>
      </c>
    </row>
    <row r="5" spans="1:17" ht="12.75" customHeight="1" x14ac:dyDescent="0.2">
      <c r="A5" s="157"/>
      <c r="B5" s="157"/>
      <c r="C5" s="159"/>
      <c r="D5" s="159"/>
      <c r="E5" s="159"/>
      <c r="F5" s="160"/>
      <c r="G5" s="141" t="s">
        <v>83</v>
      </c>
      <c r="H5" s="142"/>
      <c r="I5" s="143"/>
      <c r="J5" s="141" t="s">
        <v>84</v>
      </c>
      <c r="K5" s="142"/>
      <c r="L5" s="143"/>
      <c r="M5" s="141" t="s">
        <v>85</v>
      </c>
      <c r="N5" s="142"/>
      <c r="O5" s="143"/>
      <c r="P5" s="164"/>
      <c r="Q5" s="139" t="s">
        <v>93</v>
      </c>
    </row>
    <row r="6" spans="1:17" x14ac:dyDescent="0.2">
      <c r="A6" s="157"/>
      <c r="B6" s="157"/>
      <c r="C6" s="159"/>
      <c r="D6" s="159"/>
      <c r="E6" s="159"/>
      <c r="F6" s="160"/>
      <c r="G6" s="144"/>
      <c r="H6" s="145"/>
      <c r="I6" s="146"/>
      <c r="J6" s="144"/>
      <c r="K6" s="145"/>
      <c r="L6" s="146"/>
      <c r="M6" s="144"/>
      <c r="N6" s="145"/>
      <c r="O6" s="146"/>
      <c r="P6" s="164"/>
      <c r="Q6" s="139"/>
    </row>
    <row r="7" spans="1:17" x14ac:dyDescent="0.2">
      <c r="A7" s="157"/>
      <c r="B7" s="157"/>
      <c r="C7" s="159"/>
      <c r="D7" s="159"/>
      <c r="E7" s="159"/>
      <c r="F7" s="160"/>
      <c r="G7" s="147" t="s">
        <v>104</v>
      </c>
      <c r="H7" s="135"/>
      <c r="I7" s="148"/>
      <c r="J7" s="147" t="s">
        <v>105</v>
      </c>
      <c r="K7" s="135"/>
      <c r="L7" s="148"/>
      <c r="M7" s="147"/>
      <c r="N7" s="135"/>
      <c r="O7" s="148"/>
      <c r="P7" s="154"/>
      <c r="Q7" s="140" t="s">
        <v>106</v>
      </c>
    </row>
    <row r="8" spans="1:17" x14ac:dyDescent="0.2">
      <c r="A8" s="157"/>
      <c r="B8" s="157"/>
      <c r="C8" s="149" t="s">
        <v>8</v>
      </c>
      <c r="D8" s="151" t="s">
        <v>34</v>
      </c>
      <c r="E8" s="153" t="s">
        <v>9</v>
      </c>
      <c r="F8" s="153" t="s">
        <v>10</v>
      </c>
      <c r="G8" s="155" t="s">
        <v>8</v>
      </c>
      <c r="H8" s="151" t="s">
        <v>34</v>
      </c>
      <c r="I8" s="153" t="s">
        <v>9</v>
      </c>
      <c r="J8" s="155" t="s">
        <v>8</v>
      </c>
      <c r="K8" s="151" t="s">
        <v>34</v>
      </c>
      <c r="L8" s="153" t="s">
        <v>9</v>
      </c>
      <c r="M8" s="155" t="s">
        <v>8</v>
      </c>
      <c r="N8" s="151" t="s">
        <v>34</v>
      </c>
      <c r="O8" s="153" t="s">
        <v>9</v>
      </c>
      <c r="P8" s="151" t="s">
        <v>34</v>
      </c>
      <c r="Q8" s="151" t="s">
        <v>34</v>
      </c>
    </row>
    <row r="9" spans="1:17" x14ac:dyDescent="0.2">
      <c r="A9" s="157"/>
      <c r="B9" s="157"/>
      <c r="C9" s="150"/>
      <c r="D9" s="152"/>
      <c r="E9" s="154"/>
      <c r="F9" s="154" t="s">
        <v>107</v>
      </c>
      <c r="G9" s="152"/>
      <c r="H9" s="152"/>
      <c r="I9" s="154"/>
      <c r="J9" s="152"/>
      <c r="K9" s="152"/>
      <c r="L9" s="154"/>
      <c r="M9" s="152"/>
      <c r="N9" s="152"/>
      <c r="O9" s="154"/>
      <c r="P9" s="152"/>
      <c r="Q9" s="152"/>
    </row>
    <row r="10" spans="1:17" ht="15" customHeight="1" x14ac:dyDescent="0.2">
      <c r="A10" s="157"/>
      <c r="B10" s="157"/>
      <c r="C10" s="165" t="s">
        <v>94</v>
      </c>
      <c r="D10" s="165"/>
      <c r="E10" s="165"/>
      <c r="F10" s="60"/>
      <c r="G10" s="165" t="s">
        <v>94</v>
      </c>
      <c r="H10" s="165"/>
      <c r="I10" s="165"/>
      <c r="J10" s="165" t="s">
        <v>94</v>
      </c>
      <c r="K10" s="165"/>
      <c r="L10" s="165"/>
      <c r="M10" s="165" t="s">
        <v>94</v>
      </c>
      <c r="N10" s="165"/>
      <c r="O10" s="165"/>
      <c r="P10" s="59" t="s">
        <v>94</v>
      </c>
      <c r="Q10" s="59" t="s">
        <v>94</v>
      </c>
    </row>
    <row r="11" spans="1:17" x14ac:dyDescent="0.2">
      <c r="A11" s="61" t="s">
        <v>11</v>
      </c>
      <c r="B11" s="62">
        <v>302</v>
      </c>
      <c r="C11" s="6">
        <v>0.88810368663594463</v>
      </c>
      <c r="D11" s="6">
        <v>2.7</v>
      </c>
      <c r="E11" s="6" t="s">
        <v>87</v>
      </c>
      <c r="F11" s="7" t="s">
        <v>12</v>
      </c>
      <c r="G11" s="6">
        <v>0.65778255675029862</v>
      </c>
      <c r="H11" s="6">
        <v>6.3</v>
      </c>
      <c r="I11" s="6" t="s">
        <v>87</v>
      </c>
      <c r="J11" s="6">
        <v>0.88913364055299537</v>
      </c>
      <c r="K11" s="6">
        <v>3.3</v>
      </c>
      <c r="L11" s="6" t="s">
        <v>87</v>
      </c>
      <c r="M11" s="6">
        <v>1.1335221586595334</v>
      </c>
      <c r="N11" s="6">
        <v>9.6999999999999993</v>
      </c>
      <c r="O11" s="6" t="s">
        <v>87</v>
      </c>
      <c r="P11" s="6">
        <v>2.8419354838709681</v>
      </c>
      <c r="Q11" s="6" t="s">
        <v>87</v>
      </c>
    </row>
    <row r="12" spans="1:17" ht="6" customHeight="1" x14ac:dyDescent="0.2">
      <c r="A12" s="63"/>
      <c r="B12" s="63"/>
      <c r="C12" s="10"/>
      <c r="D12" s="10"/>
      <c r="E12" s="10"/>
      <c r="F12" s="49"/>
      <c r="G12" s="10"/>
      <c r="H12" s="10"/>
      <c r="I12" s="10"/>
      <c r="J12" s="10"/>
      <c r="K12" s="10"/>
      <c r="L12" s="10"/>
      <c r="M12" s="10"/>
      <c r="N12" s="10"/>
      <c r="O12" s="10"/>
      <c r="P12" s="10"/>
      <c r="Q12" s="10"/>
    </row>
    <row r="13" spans="1:17" x14ac:dyDescent="0.2">
      <c r="A13" s="8" t="s">
        <v>13</v>
      </c>
      <c r="B13" s="54">
        <v>31</v>
      </c>
      <c r="C13" s="10">
        <v>0.64193548387096766</v>
      </c>
      <c r="D13" s="10">
        <v>1.1000000000000001</v>
      </c>
      <c r="E13" s="10" t="s">
        <v>87</v>
      </c>
      <c r="F13" s="49" t="s">
        <v>12</v>
      </c>
      <c r="G13" s="10">
        <v>0.45483870967741952</v>
      </c>
      <c r="H13" s="10">
        <v>1.1000000000000001</v>
      </c>
      <c r="I13" s="10" t="s">
        <v>87</v>
      </c>
      <c r="J13" s="10">
        <v>0.65483870967741942</v>
      </c>
      <c r="K13" s="10">
        <v>1.1000000000000001</v>
      </c>
      <c r="L13" s="10" t="s">
        <v>87</v>
      </c>
      <c r="M13" s="10">
        <v>0.82258064516129037</v>
      </c>
      <c r="N13" s="10">
        <v>2</v>
      </c>
      <c r="O13" s="10" t="s">
        <v>87</v>
      </c>
      <c r="P13" s="10">
        <v>1.3225806451612905</v>
      </c>
      <c r="Q13" s="10" t="s">
        <v>87</v>
      </c>
    </row>
    <row r="14" spans="1:17" x14ac:dyDescent="0.2">
      <c r="A14" s="8" t="s">
        <v>14</v>
      </c>
      <c r="B14" s="54">
        <v>28</v>
      </c>
      <c r="C14" s="10">
        <v>0.65714285714285714</v>
      </c>
      <c r="D14" s="10">
        <v>1.4</v>
      </c>
      <c r="E14" s="10" t="s">
        <v>87</v>
      </c>
      <c r="F14" s="49" t="s">
        <v>12</v>
      </c>
      <c r="G14" s="10">
        <v>0.45</v>
      </c>
      <c r="H14" s="10">
        <v>1</v>
      </c>
      <c r="I14" s="10" t="s">
        <v>87</v>
      </c>
      <c r="J14" s="10">
        <v>0.72142857142857153</v>
      </c>
      <c r="K14" s="10">
        <v>1.5</v>
      </c>
      <c r="L14" s="10" t="s">
        <v>87</v>
      </c>
      <c r="M14" s="10">
        <v>0.78214285714285725</v>
      </c>
      <c r="N14" s="10">
        <v>1.6</v>
      </c>
      <c r="O14" s="10" t="s">
        <v>87</v>
      </c>
      <c r="P14" s="10">
        <v>1.3178571428571428</v>
      </c>
      <c r="Q14" s="10" t="s">
        <v>87</v>
      </c>
    </row>
    <row r="15" spans="1:17" x14ac:dyDescent="0.2">
      <c r="A15" s="8" t="s">
        <v>15</v>
      </c>
      <c r="B15" s="54">
        <v>31</v>
      </c>
      <c r="C15" s="10">
        <v>1.0032258064516126</v>
      </c>
      <c r="D15" s="10">
        <v>1.9</v>
      </c>
      <c r="E15" s="10" t="s">
        <v>87</v>
      </c>
      <c r="F15" s="49" t="s">
        <v>12</v>
      </c>
      <c r="G15" s="10">
        <v>0.7806451612903228</v>
      </c>
      <c r="H15" s="10">
        <v>2.2000000000000002</v>
      </c>
      <c r="I15" s="10" t="s">
        <v>87</v>
      </c>
      <c r="J15" s="10">
        <v>1.0193548387096771</v>
      </c>
      <c r="K15" s="10">
        <v>2.2999999999999998</v>
      </c>
      <c r="L15" s="10" t="s">
        <v>87</v>
      </c>
      <c r="M15" s="10">
        <v>1.2032258064516133</v>
      </c>
      <c r="N15" s="10">
        <v>2.8</v>
      </c>
      <c r="O15" s="10" t="s">
        <v>87</v>
      </c>
      <c r="P15" s="10">
        <v>2.3967741935483877</v>
      </c>
      <c r="Q15" s="10" t="s">
        <v>87</v>
      </c>
    </row>
    <row r="16" spans="1:17" x14ac:dyDescent="0.2">
      <c r="A16" s="8" t="s">
        <v>16</v>
      </c>
      <c r="B16" s="54">
        <v>28</v>
      </c>
      <c r="C16" s="10">
        <v>1.1035714285714284</v>
      </c>
      <c r="D16" s="10">
        <v>2.7</v>
      </c>
      <c r="E16" s="10" t="s">
        <v>87</v>
      </c>
      <c r="F16" s="49" t="s">
        <v>12</v>
      </c>
      <c r="G16" s="10">
        <v>0.78148148148148155</v>
      </c>
      <c r="H16" s="10">
        <v>2.8</v>
      </c>
      <c r="I16" s="10" t="s">
        <v>87</v>
      </c>
      <c r="J16" s="10">
        <v>1.1357142857142857</v>
      </c>
      <c r="K16" s="10">
        <v>3.3</v>
      </c>
      <c r="L16" s="10" t="s">
        <v>87</v>
      </c>
      <c r="M16" s="10">
        <v>1.3555555555555558</v>
      </c>
      <c r="N16" s="10">
        <v>2.9</v>
      </c>
      <c r="O16" s="10" t="s">
        <v>87</v>
      </c>
      <c r="P16" s="10">
        <v>2.5285714285714285</v>
      </c>
      <c r="Q16" s="10" t="s">
        <v>87</v>
      </c>
    </row>
    <row r="17" spans="1:17" x14ac:dyDescent="0.2">
      <c r="A17" s="8" t="s">
        <v>17</v>
      </c>
      <c r="B17" s="54">
        <v>31</v>
      </c>
      <c r="C17" s="10">
        <v>0.96774193548387122</v>
      </c>
      <c r="D17" s="10">
        <v>1.5</v>
      </c>
      <c r="E17" s="10" t="s">
        <v>87</v>
      </c>
      <c r="F17" s="49" t="s">
        <v>12</v>
      </c>
      <c r="G17" s="10">
        <v>0.73225806451612885</v>
      </c>
      <c r="H17" s="10">
        <v>2.4</v>
      </c>
      <c r="I17" s="10" t="s">
        <v>87</v>
      </c>
      <c r="J17" s="10">
        <v>0.96451612903225803</v>
      </c>
      <c r="K17" s="10">
        <v>1.6</v>
      </c>
      <c r="L17" s="10" t="s">
        <v>87</v>
      </c>
      <c r="M17" s="10">
        <v>1.2677419354838708</v>
      </c>
      <c r="N17" s="10">
        <v>2.4</v>
      </c>
      <c r="O17" s="10" t="s">
        <v>87</v>
      </c>
      <c r="P17" s="10">
        <v>2.5064516129032257</v>
      </c>
      <c r="Q17" s="10" t="s">
        <v>87</v>
      </c>
    </row>
    <row r="18" spans="1:17" x14ac:dyDescent="0.2">
      <c r="A18" s="8" t="s">
        <v>18</v>
      </c>
      <c r="B18" s="54">
        <v>30</v>
      </c>
      <c r="C18" s="10">
        <v>1.1533333333333331</v>
      </c>
      <c r="D18" s="10">
        <v>2.6</v>
      </c>
      <c r="E18" s="10" t="s">
        <v>87</v>
      </c>
      <c r="F18" s="49" t="s">
        <v>12</v>
      </c>
      <c r="G18" s="10">
        <v>0.84666666666666701</v>
      </c>
      <c r="H18" s="10">
        <v>3.2</v>
      </c>
      <c r="I18" s="10" t="s">
        <v>87</v>
      </c>
      <c r="J18" s="10">
        <v>1.1533333333333331</v>
      </c>
      <c r="K18" s="10">
        <v>1.9</v>
      </c>
      <c r="L18" s="10" t="s">
        <v>87</v>
      </c>
      <c r="M18" s="10">
        <v>1.4833333333333334</v>
      </c>
      <c r="N18" s="10">
        <v>4.5999999999999996</v>
      </c>
      <c r="O18" s="10" t="s">
        <v>87</v>
      </c>
      <c r="P18" s="10">
        <v>2.5099999999999998</v>
      </c>
      <c r="Q18" s="10" t="s">
        <v>87</v>
      </c>
    </row>
    <row r="19" spans="1:17" x14ac:dyDescent="0.2">
      <c r="A19" s="8" t="s">
        <v>19</v>
      </c>
      <c r="B19" s="54">
        <v>31</v>
      </c>
      <c r="C19" s="10">
        <v>1.0258064516129033</v>
      </c>
      <c r="D19" s="64">
        <v>2.4</v>
      </c>
      <c r="E19" s="10" t="s">
        <v>87</v>
      </c>
      <c r="F19" s="49" t="s">
        <v>12</v>
      </c>
      <c r="G19" s="10">
        <v>0.78064516129032258</v>
      </c>
      <c r="H19" s="10">
        <v>6.3</v>
      </c>
      <c r="I19" s="10" t="s">
        <v>87</v>
      </c>
      <c r="J19" s="10">
        <v>0.9</v>
      </c>
      <c r="K19" s="10">
        <v>1.6</v>
      </c>
      <c r="L19" s="10" t="s">
        <v>87</v>
      </c>
      <c r="M19" s="10">
        <v>1.4193548387096775</v>
      </c>
      <c r="N19" s="10">
        <v>9.6999999999999993</v>
      </c>
      <c r="O19" s="10" t="s">
        <v>87</v>
      </c>
      <c r="P19" s="10">
        <v>2.8419354838709681</v>
      </c>
      <c r="Q19" s="10" t="s">
        <v>87</v>
      </c>
    </row>
    <row r="20" spans="1:17" x14ac:dyDescent="0.2">
      <c r="A20" s="8" t="s">
        <v>20</v>
      </c>
      <c r="B20" s="54">
        <v>31</v>
      </c>
      <c r="C20" s="10">
        <v>0.92580645161290309</v>
      </c>
      <c r="D20" s="10">
        <v>1.7</v>
      </c>
      <c r="E20" s="10" t="s">
        <v>87</v>
      </c>
      <c r="F20" s="49" t="s">
        <v>12</v>
      </c>
      <c r="G20" s="10">
        <v>0.66129032258064513</v>
      </c>
      <c r="H20" s="10">
        <v>2.2000000000000002</v>
      </c>
      <c r="I20" s="10" t="s">
        <v>87</v>
      </c>
      <c r="J20" s="10">
        <v>1.0354838709677419</v>
      </c>
      <c r="K20" s="10">
        <v>2.2000000000000002</v>
      </c>
      <c r="L20" s="10" t="s">
        <v>87</v>
      </c>
      <c r="M20" s="10">
        <v>1.1096774193548384</v>
      </c>
      <c r="N20" s="10">
        <v>2.7</v>
      </c>
      <c r="O20" s="10" t="s">
        <v>87</v>
      </c>
      <c r="P20" s="10">
        <v>2.3516129032258068</v>
      </c>
      <c r="Q20" s="10" t="s">
        <v>87</v>
      </c>
    </row>
    <row r="21" spans="1:17" x14ac:dyDescent="0.2">
      <c r="A21" s="8" t="s">
        <v>21</v>
      </c>
      <c r="B21" s="54">
        <v>30</v>
      </c>
      <c r="C21" s="10">
        <v>0.77666666666666662</v>
      </c>
      <c r="D21" s="10">
        <v>1.5</v>
      </c>
      <c r="E21" s="10" t="s">
        <v>87</v>
      </c>
      <c r="F21" s="49" t="s">
        <v>12</v>
      </c>
      <c r="G21" s="10">
        <v>0.56666666666666665</v>
      </c>
      <c r="H21" s="10">
        <v>1.8</v>
      </c>
      <c r="I21" s="10" t="s">
        <v>87</v>
      </c>
      <c r="J21" s="10">
        <v>0.75</v>
      </c>
      <c r="K21" s="10">
        <v>1.6</v>
      </c>
      <c r="L21" s="10" t="s">
        <v>87</v>
      </c>
      <c r="M21" s="10">
        <v>1.0433333333333334</v>
      </c>
      <c r="N21" s="10">
        <v>2.9</v>
      </c>
      <c r="O21" s="10" t="s">
        <v>87</v>
      </c>
      <c r="P21" s="10">
        <v>1.86</v>
      </c>
      <c r="Q21" s="10" t="s">
        <v>87</v>
      </c>
    </row>
    <row r="22" spans="1:17" x14ac:dyDescent="0.2">
      <c r="A22" s="8" t="s">
        <v>22</v>
      </c>
      <c r="B22" s="54">
        <v>31</v>
      </c>
      <c r="C22" s="10">
        <v>0.62580645161290316</v>
      </c>
      <c r="D22" s="10">
        <v>1.4</v>
      </c>
      <c r="E22" s="10" t="s">
        <v>87</v>
      </c>
      <c r="F22" s="49" t="s">
        <v>12</v>
      </c>
      <c r="G22" s="10">
        <v>0.52333333333333321</v>
      </c>
      <c r="H22" s="10">
        <v>2.1</v>
      </c>
      <c r="I22" s="10" t="s">
        <v>87</v>
      </c>
      <c r="J22" s="10">
        <v>0.55666666666666675</v>
      </c>
      <c r="K22" s="10">
        <v>1.3</v>
      </c>
      <c r="L22" s="10" t="s">
        <v>87</v>
      </c>
      <c r="M22" s="10">
        <v>0.84827586206896555</v>
      </c>
      <c r="N22" s="10">
        <v>1.8</v>
      </c>
      <c r="O22" s="10" t="s">
        <v>87</v>
      </c>
      <c r="P22" s="10">
        <v>1.5419354838709676</v>
      </c>
      <c r="Q22" s="10" t="s">
        <v>87</v>
      </c>
    </row>
    <row r="23" spans="1:17" x14ac:dyDescent="0.2">
      <c r="A23" s="8" t="s">
        <v>23</v>
      </c>
      <c r="B23" s="9" t="s">
        <v>87</v>
      </c>
      <c r="C23" s="10" t="s">
        <v>87</v>
      </c>
      <c r="D23" s="10" t="s">
        <v>87</v>
      </c>
      <c r="E23" s="10" t="s">
        <v>87</v>
      </c>
      <c r="F23" s="49" t="s">
        <v>87</v>
      </c>
      <c r="G23" s="10" t="s">
        <v>87</v>
      </c>
      <c r="H23" s="10" t="s">
        <v>87</v>
      </c>
      <c r="I23" s="10" t="s">
        <v>87</v>
      </c>
      <c r="J23" s="10" t="s">
        <v>87</v>
      </c>
      <c r="K23" s="10" t="s">
        <v>87</v>
      </c>
      <c r="L23" s="10" t="s">
        <v>87</v>
      </c>
      <c r="M23" s="10" t="s">
        <v>87</v>
      </c>
      <c r="N23" s="10" t="s">
        <v>87</v>
      </c>
      <c r="O23" s="10" t="s">
        <v>87</v>
      </c>
      <c r="P23" s="10" t="s">
        <v>87</v>
      </c>
      <c r="Q23" s="10" t="s">
        <v>87</v>
      </c>
    </row>
    <row r="24" spans="1:17" x14ac:dyDescent="0.2">
      <c r="A24" s="11" t="s">
        <v>24</v>
      </c>
      <c r="B24" s="12" t="s">
        <v>87</v>
      </c>
      <c r="C24" s="13" t="s">
        <v>87</v>
      </c>
      <c r="D24" s="13" t="s">
        <v>87</v>
      </c>
      <c r="E24" s="13" t="s">
        <v>87</v>
      </c>
      <c r="F24" s="51" t="s">
        <v>87</v>
      </c>
      <c r="G24" s="13" t="s">
        <v>87</v>
      </c>
      <c r="H24" s="13" t="s">
        <v>87</v>
      </c>
      <c r="I24" s="13" t="s">
        <v>87</v>
      </c>
      <c r="J24" s="13" t="s">
        <v>87</v>
      </c>
      <c r="K24" s="13" t="s">
        <v>87</v>
      </c>
      <c r="L24" s="13" t="s">
        <v>87</v>
      </c>
      <c r="M24" s="13" t="s">
        <v>87</v>
      </c>
      <c r="N24" s="13" t="s">
        <v>87</v>
      </c>
      <c r="O24" s="13" t="s">
        <v>87</v>
      </c>
      <c r="P24" s="13" t="s">
        <v>87</v>
      </c>
      <c r="Q24" s="13" t="s">
        <v>87</v>
      </c>
    </row>
    <row r="25" spans="1:17" x14ac:dyDescent="0.2">
      <c r="B25" s="58"/>
      <c r="C25" s="58"/>
      <c r="D25" s="58"/>
      <c r="E25" s="58"/>
      <c r="F25" s="58"/>
      <c r="G25" s="58"/>
      <c r="H25" s="58"/>
      <c r="I25" s="58"/>
      <c r="J25" s="58"/>
      <c r="K25" s="58"/>
      <c r="L25" s="58"/>
      <c r="M25" s="58"/>
      <c r="N25" s="58"/>
      <c r="O25" s="58"/>
      <c r="P25" s="58"/>
      <c r="Q25" s="58"/>
    </row>
    <row r="26" spans="1:17" x14ac:dyDescent="0.2">
      <c r="A26" s="19" t="s">
        <v>108</v>
      </c>
      <c r="C26" s="20" t="s">
        <v>96</v>
      </c>
      <c r="D26" s="58"/>
      <c r="E26" s="58"/>
      <c r="F26" s="58"/>
      <c r="G26" s="58"/>
      <c r="H26" s="58"/>
      <c r="I26" s="58"/>
      <c r="J26" s="58"/>
      <c r="K26" s="58"/>
      <c r="L26" s="58"/>
      <c r="M26" s="58"/>
      <c r="N26" s="58"/>
      <c r="O26" s="58"/>
      <c r="P26" s="58"/>
      <c r="Q26" s="58"/>
    </row>
    <row r="27" spans="1:17" x14ac:dyDescent="0.2">
      <c r="C27" s="20" t="s">
        <v>97</v>
      </c>
      <c r="D27" s="58"/>
      <c r="E27" s="58"/>
      <c r="F27" s="58"/>
      <c r="G27" s="58"/>
      <c r="H27" s="58"/>
      <c r="I27" s="58"/>
      <c r="J27" s="58"/>
      <c r="K27" s="58"/>
      <c r="L27" s="58"/>
      <c r="M27" s="58"/>
      <c r="N27" s="58"/>
      <c r="O27" s="58"/>
      <c r="P27" s="58"/>
      <c r="Q27" s="58"/>
    </row>
    <row r="28" spans="1:17" x14ac:dyDescent="0.2">
      <c r="A28" s="65"/>
      <c r="C28" s="20" t="s">
        <v>98</v>
      </c>
      <c r="D28" s="58"/>
      <c r="E28" s="58"/>
      <c r="F28" s="58"/>
      <c r="G28" s="58"/>
      <c r="H28" s="58"/>
      <c r="I28" s="58"/>
      <c r="J28" s="58"/>
      <c r="K28" s="58"/>
      <c r="L28" s="58"/>
      <c r="M28" s="58"/>
      <c r="N28" s="58"/>
      <c r="O28" s="58"/>
      <c r="P28" s="58"/>
      <c r="Q28" s="58"/>
    </row>
    <row r="29" spans="1:17" x14ac:dyDescent="0.2">
      <c r="A29" s="65"/>
      <c r="C29" s="20" t="s">
        <v>99</v>
      </c>
      <c r="D29" s="58"/>
      <c r="E29" s="58"/>
      <c r="F29" s="58"/>
      <c r="G29" s="58"/>
      <c r="H29" s="58"/>
      <c r="I29" s="58"/>
      <c r="J29" s="58"/>
      <c r="K29" s="58"/>
      <c r="L29" s="58"/>
      <c r="M29" s="58"/>
      <c r="N29" s="58"/>
      <c r="O29" s="58"/>
      <c r="P29" s="58"/>
      <c r="Q29" s="58"/>
    </row>
    <row r="30" spans="1:17" x14ac:dyDescent="0.2">
      <c r="A30" s="65" t="s">
        <v>100</v>
      </c>
      <c r="B30" s="20"/>
    </row>
    <row r="31" spans="1:17" x14ac:dyDescent="0.2">
      <c r="A31" s="66" t="s">
        <v>109</v>
      </c>
    </row>
    <row r="32" spans="1:17" x14ac:dyDescent="0.2">
      <c r="A32" s="21"/>
    </row>
  </sheetData>
  <mergeCells count="28">
    <mergeCell ref="A4:A10"/>
    <mergeCell ref="B4:B10"/>
    <mergeCell ref="C4:F7"/>
    <mergeCell ref="G4:O4"/>
    <mergeCell ref="P4:P7"/>
    <mergeCell ref="C10:E10"/>
    <mergeCell ref="G10:I10"/>
    <mergeCell ref="J10:L10"/>
    <mergeCell ref="M10:O10"/>
    <mergeCell ref="K8:K9"/>
    <mergeCell ref="L8:L9"/>
    <mergeCell ref="M8:M9"/>
    <mergeCell ref="Q4:Q7"/>
    <mergeCell ref="G5:I7"/>
    <mergeCell ref="J5:L7"/>
    <mergeCell ref="M5:O7"/>
    <mergeCell ref="C8:C9"/>
    <mergeCell ref="N8:N9"/>
    <mergeCell ref="O8:O9"/>
    <mergeCell ref="D8:D9"/>
    <mergeCell ref="E8:E9"/>
    <mergeCell ref="F8:F9"/>
    <mergeCell ref="G8:G9"/>
    <mergeCell ref="H8:H9"/>
    <mergeCell ref="I8:I9"/>
    <mergeCell ref="P8:P9"/>
    <mergeCell ref="Q8:Q9"/>
    <mergeCell ref="J8:J9"/>
  </mergeCells>
  <pageMargins left="0.39370078740157483" right="0.19685039370078741" top="1.29" bottom="0.39370078740157483" header="0.39370078740157483" footer="0.39370078740157483"/>
  <pageSetup paperSize="9" scale="7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B26" sqref="B26"/>
    </sheetView>
  </sheetViews>
  <sheetFormatPr baseColWidth="10" defaultRowHeight="12.75" x14ac:dyDescent="0.2"/>
  <cols>
    <col min="16" max="17" width="15.28515625" customWidth="1"/>
  </cols>
  <sheetData>
    <row r="1" spans="1:17" x14ac:dyDescent="0.2">
      <c r="A1" s="171" t="s">
        <v>110</v>
      </c>
      <c r="B1" s="172"/>
      <c r="C1" s="172"/>
      <c r="D1" s="172"/>
      <c r="E1" s="172"/>
      <c r="F1" s="172"/>
      <c r="G1" s="172"/>
      <c r="H1" s="172"/>
      <c r="I1" s="172"/>
      <c r="J1" s="172"/>
      <c r="K1" s="172"/>
      <c r="L1" s="172"/>
      <c r="M1" s="172"/>
      <c r="N1" s="172"/>
      <c r="O1" s="172"/>
      <c r="P1" s="172"/>
      <c r="Q1" s="172"/>
    </row>
    <row r="2" spans="1:17" x14ac:dyDescent="0.2">
      <c r="A2" s="173" t="s">
        <v>0</v>
      </c>
      <c r="B2" s="173" t="s">
        <v>111</v>
      </c>
      <c r="C2" s="173" t="s">
        <v>112</v>
      </c>
      <c r="D2" s="173"/>
      <c r="E2" s="173"/>
      <c r="F2" s="173"/>
      <c r="G2" s="173" t="s">
        <v>90</v>
      </c>
      <c r="H2" s="173"/>
      <c r="I2" s="173"/>
      <c r="J2" s="173"/>
      <c r="K2" s="173"/>
      <c r="L2" s="173"/>
      <c r="M2" s="173"/>
      <c r="N2" s="173"/>
      <c r="O2" s="173"/>
      <c r="P2" s="173" t="s">
        <v>91</v>
      </c>
      <c r="Q2" s="173" t="s">
        <v>92</v>
      </c>
    </row>
    <row r="3" spans="1:17" x14ac:dyDescent="0.2">
      <c r="A3" s="174"/>
      <c r="B3" s="174"/>
      <c r="C3" s="175" t="s">
        <v>113</v>
      </c>
      <c r="D3" s="175"/>
      <c r="E3" s="175"/>
      <c r="F3" s="175"/>
      <c r="G3" s="175" t="s">
        <v>114</v>
      </c>
      <c r="H3" s="175"/>
      <c r="I3" s="175"/>
      <c r="J3" s="175" t="s">
        <v>114</v>
      </c>
      <c r="K3" s="175"/>
      <c r="L3" s="175"/>
      <c r="M3" s="175" t="s">
        <v>114</v>
      </c>
      <c r="N3" s="175"/>
      <c r="O3" s="175"/>
      <c r="P3" s="174"/>
      <c r="Q3" s="174"/>
    </row>
    <row r="4" spans="1:17" x14ac:dyDescent="0.2">
      <c r="A4" s="174"/>
      <c r="B4" s="174"/>
      <c r="C4" s="169"/>
      <c r="D4" s="169"/>
      <c r="E4" s="169"/>
      <c r="F4" s="169"/>
      <c r="G4" s="169" t="s">
        <v>104</v>
      </c>
      <c r="H4" s="169"/>
      <c r="I4" s="169"/>
      <c r="J4" s="169" t="s">
        <v>105</v>
      </c>
      <c r="K4" s="169"/>
      <c r="L4" s="169"/>
      <c r="M4" s="169" t="s">
        <v>115</v>
      </c>
      <c r="N4" s="169"/>
      <c r="O4" s="169"/>
      <c r="P4" s="169"/>
      <c r="Q4" s="169"/>
    </row>
    <row r="5" spans="1:17" ht="24" x14ac:dyDescent="0.2">
      <c r="A5" s="174"/>
      <c r="B5" s="174"/>
      <c r="C5" s="67" t="s">
        <v>8</v>
      </c>
      <c r="D5" s="67" t="s">
        <v>34</v>
      </c>
      <c r="E5" s="67" t="s">
        <v>9</v>
      </c>
      <c r="F5" s="67" t="s">
        <v>10</v>
      </c>
      <c r="G5" s="67" t="s">
        <v>8</v>
      </c>
      <c r="H5" s="67" t="s">
        <v>34</v>
      </c>
      <c r="I5" s="67" t="s">
        <v>9</v>
      </c>
      <c r="J5" s="67" t="s">
        <v>8</v>
      </c>
      <c r="K5" s="67" t="s">
        <v>34</v>
      </c>
      <c r="L5" s="67" t="s">
        <v>9</v>
      </c>
      <c r="M5" s="67" t="s">
        <v>8</v>
      </c>
      <c r="N5" s="67" t="s">
        <v>34</v>
      </c>
      <c r="O5" s="67" t="s">
        <v>9</v>
      </c>
      <c r="P5" s="67" t="s">
        <v>34</v>
      </c>
      <c r="Q5" s="67" t="s">
        <v>34</v>
      </c>
    </row>
    <row r="6" spans="1:17" x14ac:dyDescent="0.2">
      <c r="A6" s="135"/>
      <c r="B6" s="135"/>
      <c r="C6" s="175" t="s">
        <v>94</v>
      </c>
      <c r="D6" s="175"/>
      <c r="E6" s="175"/>
      <c r="F6" s="176"/>
      <c r="G6" s="169" t="s">
        <v>94</v>
      </c>
      <c r="H6" s="169"/>
      <c r="I6" s="169"/>
      <c r="J6" s="169" t="s">
        <v>94</v>
      </c>
      <c r="K6" s="169"/>
      <c r="L6" s="169"/>
      <c r="M6" s="169" t="s">
        <v>94</v>
      </c>
      <c r="N6" s="169"/>
      <c r="O6" s="169"/>
      <c r="P6" s="68" t="s">
        <v>94</v>
      </c>
      <c r="Q6" s="68" t="s">
        <v>94</v>
      </c>
    </row>
    <row r="7" spans="1:17" x14ac:dyDescent="0.2">
      <c r="A7" s="69" t="s">
        <v>11</v>
      </c>
      <c r="B7" s="70">
        <v>325</v>
      </c>
      <c r="C7" s="70">
        <v>1.2</v>
      </c>
      <c r="D7" s="70" t="s">
        <v>116</v>
      </c>
      <c r="E7" s="70" t="s">
        <v>117</v>
      </c>
      <c r="F7" s="70">
        <v>0</v>
      </c>
      <c r="G7" s="70" t="s">
        <v>118</v>
      </c>
      <c r="H7" s="70" t="s">
        <v>119</v>
      </c>
      <c r="I7" s="70" t="s">
        <v>120</v>
      </c>
      <c r="J7" s="70" t="s">
        <v>121</v>
      </c>
      <c r="K7" s="70" t="s">
        <v>116</v>
      </c>
      <c r="L7" s="70" t="s">
        <v>122</v>
      </c>
      <c r="M7" s="70" t="s">
        <v>123</v>
      </c>
      <c r="N7" s="70" t="s">
        <v>119</v>
      </c>
      <c r="O7" s="70" t="s">
        <v>116</v>
      </c>
      <c r="P7" s="70" t="s">
        <v>124</v>
      </c>
      <c r="Q7" s="70" t="s">
        <v>125</v>
      </c>
    </row>
    <row r="8" spans="1:17" x14ac:dyDescent="0.2">
      <c r="A8" s="71" t="s">
        <v>13</v>
      </c>
      <c r="B8" s="72">
        <v>31</v>
      </c>
      <c r="C8" s="73" t="s">
        <v>126</v>
      </c>
      <c r="D8" s="73" t="s">
        <v>126</v>
      </c>
      <c r="E8" s="73" t="s">
        <v>126</v>
      </c>
      <c r="F8" s="73">
        <v>0</v>
      </c>
      <c r="G8" s="73" t="s">
        <v>126</v>
      </c>
      <c r="H8" s="73" t="s">
        <v>126</v>
      </c>
      <c r="I8" s="73" t="s">
        <v>126</v>
      </c>
      <c r="J8" s="73" t="s">
        <v>126</v>
      </c>
      <c r="K8" s="73" t="s">
        <v>126</v>
      </c>
      <c r="L8" s="73" t="s">
        <v>126</v>
      </c>
      <c r="M8" s="73" t="s">
        <v>126</v>
      </c>
      <c r="N8" s="73" t="s">
        <v>126</v>
      </c>
      <c r="O8" s="73" t="s">
        <v>126</v>
      </c>
      <c r="P8" s="73" t="s">
        <v>126</v>
      </c>
      <c r="Q8" s="73" t="s">
        <v>126</v>
      </c>
    </row>
    <row r="9" spans="1:17" x14ac:dyDescent="0.2">
      <c r="A9" s="71" t="s">
        <v>14</v>
      </c>
      <c r="B9" s="72">
        <v>29</v>
      </c>
      <c r="C9" s="73" t="s">
        <v>126</v>
      </c>
      <c r="D9" s="73" t="s">
        <v>126</v>
      </c>
      <c r="E9" s="73" t="s">
        <v>126</v>
      </c>
      <c r="F9" s="73">
        <v>0</v>
      </c>
      <c r="G9" s="73" t="s">
        <v>126</v>
      </c>
      <c r="H9" s="73" t="s">
        <v>126</v>
      </c>
      <c r="I9" s="73" t="s">
        <v>126</v>
      </c>
      <c r="J9" s="73" t="s">
        <v>126</v>
      </c>
      <c r="K9" s="73" t="s">
        <v>126</v>
      </c>
      <c r="L9" s="73" t="s">
        <v>126</v>
      </c>
      <c r="M9" s="73" t="s">
        <v>126</v>
      </c>
      <c r="N9" s="73" t="s">
        <v>126</v>
      </c>
      <c r="O9" s="73" t="s">
        <v>126</v>
      </c>
      <c r="P9" s="73" t="s">
        <v>126</v>
      </c>
      <c r="Q9" s="73" t="s">
        <v>126</v>
      </c>
    </row>
    <row r="10" spans="1:17" x14ac:dyDescent="0.2">
      <c r="A10" s="71" t="s">
        <v>15</v>
      </c>
      <c r="B10" s="72">
        <v>31</v>
      </c>
      <c r="C10" s="73">
        <v>1.1730598881405332</v>
      </c>
      <c r="D10" s="73">
        <v>1.8930555555555557</v>
      </c>
      <c r="E10" s="73">
        <v>1.770833333333333</v>
      </c>
      <c r="F10" s="73">
        <v>0</v>
      </c>
      <c r="G10" s="73">
        <v>0.8270833333333335</v>
      </c>
      <c r="H10" s="73">
        <v>1.5333333333333332</v>
      </c>
      <c r="I10" s="73">
        <v>1.3939583333333334</v>
      </c>
      <c r="J10" s="73">
        <v>1.2485366642412483</v>
      </c>
      <c r="K10" s="73">
        <v>2.2428571428571429</v>
      </c>
      <c r="L10" s="73">
        <v>1.9071428571428575</v>
      </c>
      <c r="M10" s="73">
        <v>1.4041816009557941</v>
      </c>
      <c r="N10" s="73">
        <v>2.2074074074074068</v>
      </c>
      <c r="O10" s="73">
        <v>2.1037037037037036</v>
      </c>
      <c r="P10" s="73">
        <v>3.6</v>
      </c>
      <c r="Q10" s="73">
        <v>4.3</v>
      </c>
    </row>
    <row r="11" spans="1:17" x14ac:dyDescent="0.2">
      <c r="A11" s="71" t="s">
        <v>16</v>
      </c>
      <c r="B11" s="72">
        <v>28</v>
      </c>
      <c r="C11" s="73">
        <v>1.3053397638625341</v>
      </c>
      <c r="D11" s="73">
        <v>1.9388888888888891</v>
      </c>
      <c r="E11" s="73">
        <v>1.7544117647058826</v>
      </c>
      <c r="F11" s="73">
        <v>0</v>
      </c>
      <c r="G11" s="73">
        <v>1.0057291666666666</v>
      </c>
      <c r="H11" s="73">
        <v>2.35</v>
      </c>
      <c r="I11" s="73">
        <v>1.6381250000000001</v>
      </c>
      <c r="J11" s="73">
        <v>1.322155742296919</v>
      </c>
      <c r="K11" s="73">
        <v>2.2529411764705887</v>
      </c>
      <c r="L11" s="73">
        <v>1.9266666666666663</v>
      </c>
      <c r="M11" s="73">
        <v>1.5796296296296293</v>
      </c>
      <c r="N11" s="73">
        <v>2.3074074074074074</v>
      </c>
      <c r="O11" s="73">
        <v>2.2394444444444441</v>
      </c>
      <c r="P11" s="73">
        <v>3.6666666666666665</v>
      </c>
      <c r="Q11" s="73">
        <v>4.4000000000000004</v>
      </c>
    </row>
    <row r="12" spans="1:17" x14ac:dyDescent="0.2">
      <c r="A12" s="71" t="s">
        <v>17</v>
      </c>
      <c r="B12" s="72">
        <v>31</v>
      </c>
      <c r="C12" s="73" t="s">
        <v>126</v>
      </c>
      <c r="D12" s="73" t="s">
        <v>126</v>
      </c>
      <c r="E12" s="73" t="s">
        <v>126</v>
      </c>
      <c r="F12" s="73">
        <v>0</v>
      </c>
      <c r="G12" s="73" t="s">
        <v>126</v>
      </c>
      <c r="H12" s="73" t="s">
        <v>126</v>
      </c>
      <c r="I12" s="73" t="s">
        <v>126</v>
      </c>
      <c r="J12" s="73" t="s">
        <v>126</v>
      </c>
      <c r="K12" s="73" t="s">
        <v>126</v>
      </c>
      <c r="L12" s="73" t="s">
        <v>126</v>
      </c>
      <c r="M12" s="73" t="s">
        <v>126</v>
      </c>
      <c r="N12" s="73" t="s">
        <v>126</v>
      </c>
      <c r="O12" s="73" t="s">
        <v>126</v>
      </c>
      <c r="P12" s="73" t="s">
        <v>126</v>
      </c>
      <c r="Q12" s="73" t="s">
        <v>126</v>
      </c>
    </row>
    <row r="13" spans="1:17" x14ac:dyDescent="0.2">
      <c r="A13" s="71" t="s">
        <v>18</v>
      </c>
      <c r="B13" s="72">
        <v>30</v>
      </c>
      <c r="C13" s="73" t="s">
        <v>126</v>
      </c>
      <c r="D13" s="73" t="s">
        <v>126</v>
      </c>
      <c r="E13" s="73" t="s">
        <v>126</v>
      </c>
      <c r="F13" s="73">
        <v>0</v>
      </c>
      <c r="G13" s="73" t="s">
        <v>126</v>
      </c>
      <c r="H13" s="73" t="s">
        <v>126</v>
      </c>
      <c r="I13" s="73" t="s">
        <v>126</v>
      </c>
      <c r="J13" s="73" t="s">
        <v>126</v>
      </c>
      <c r="K13" s="73" t="s">
        <v>126</v>
      </c>
      <c r="L13" s="73" t="s">
        <v>126</v>
      </c>
      <c r="M13" s="73" t="s">
        <v>126</v>
      </c>
      <c r="N13" s="73" t="s">
        <v>126</v>
      </c>
      <c r="O13" s="73" t="s">
        <v>126</v>
      </c>
      <c r="P13" s="73" t="s">
        <v>126</v>
      </c>
      <c r="Q13" s="73" t="s">
        <v>126</v>
      </c>
    </row>
    <row r="14" spans="1:17" x14ac:dyDescent="0.2">
      <c r="A14" s="71" t="s">
        <v>19</v>
      </c>
      <c r="B14" s="72">
        <v>31</v>
      </c>
      <c r="C14" s="73" t="s">
        <v>126</v>
      </c>
      <c r="D14" s="73" t="s">
        <v>126</v>
      </c>
      <c r="E14" s="73" t="s">
        <v>126</v>
      </c>
      <c r="F14" s="73">
        <v>0</v>
      </c>
      <c r="G14" s="73" t="s">
        <v>126</v>
      </c>
      <c r="H14" s="73" t="s">
        <v>126</v>
      </c>
      <c r="I14" s="73" t="s">
        <v>126</v>
      </c>
      <c r="J14" s="73" t="s">
        <v>126</v>
      </c>
      <c r="K14" s="73" t="s">
        <v>126</v>
      </c>
      <c r="L14" s="73" t="s">
        <v>126</v>
      </c>
      <c r="M14" s="73" t="s">
        <v>126</v>
      </c>
      <c r="N14" s="73" t="s">
        <v>126</v>
      </c>
      <c r="O14" s="73" t="s">
        <v>126</v>
      </c>
      <c r="P14" s="73" t="s">
        <v>126</v>
      </c>
      <c r="Q14" s="73" t="s">
        <v>126</v>
      </c>
    </row>
    <row r="15" spans="1:17" x14ac:dyDescent="0.2">
      <c r="A15" s="71" t="s">
        <v>20</v>
      </c>
      <c r="B15" s="72">
        <v>31</v>
      </c>
      <c r="C15" s="73" t="s">
        <v>126</v>
      </c>
      <c r="D15" s="73" t="s">
        <v>126</v>
      </c>
      <c r="E15" s="73" t="s">
        <v>126</v>
      </c>
      <c r="F15" s="73">
        <v>0</v>
      </c>
      <c r="G15" s="73" t="s">
        <v>126</v>
      </c>
      <c r="H15" s="73" t="s">
        <v>126</v>
      </c>
      <c r="I15" s="73" t="s">
        <v>126</v>
      </c>
      <c r="J15" s="73" t="s">
        <v>126</v>
      </c>
      <c r="K15" s="73" t="s">
        <v>126</v>
      </c>
      <c r="L15" s="73" t="s">
        <v>126</v>
      </c>
      <c r="M15" s="73" t="s">
        <v>126</v>
      </c>
      <c r="N15" s="73" t="s">
        <v>126</v>
      </c>
      <c r="O15" s="73" t="s">
        <v>126</v>
      </c>
      <c r="P15" s="73" t="s">
        <v>126</v>
      </c>
      <c r="Q15" s="73" t="s">
        <v>126</v>
      </c>
    </row>
    <row r="16" spans="1:17" x14ac:dyDescent="0.2">
      <c r="A16" s="71" t="s">
        <v>21</v>
      </c>
      <c r="B16" s="72">
        <v>30</v>
      </c>
      <c r="C16" s="73" t="s">
        <v>126</v>
      </c>
      <c r="D16" s="73" t="s">
        <v>126</v>
      </c>
      <c r="E16" s="73" t="s">
        <v>126</v>
      </c>
      <c r="F16" s="73">
        <v>0</v>
      </c>
      <c r="G16" s="73" t="s">
        <v>126</v>
      </c>
      <c r="H16" s="73" t="s">
        <v>126</v>
      </c>
      <c r="I16" s="73" t="s">
        <v>126</v>
      </c>
      <c r="J16" s="73" t="s">
        <v>126</v>
      </c>
      <c r="K16" s="73" t="s">
        <v>126</v>
      </c>
      <c r="L16" s="73" t="s">
        <v>126</v>
      </c>
      <c r="M16" s="73" t="s">
        <v>126</v>
      </c>
      <c r="N16" s="73" t="s">
        <v>126</v>
      </c>
      <c r="O16" s="73" t="s">
        <v>126</v>
      </c>
      <c r="P16" s="73" t="s">
        <v>126</v>
      </c>
      <c r="Q16" s="73" t="s">
        <v>126</v>
      </c>
    </row>
    <row r="17" spans="1:17" x14ac:dyDescent="0.2">
      <c r="A17" s="71" t="s">
        <v>22</v>
      </c>
      <c r="B17" s="72">
        <v>31</v>
      </c>
      <c r="C17" s="73">
        <v>1.2688879787632803</v>
      </c>
      <c r="D17" s="73">
        <v>2.3180555555555555</v>
      </c>
      <c r="E17" s="73">
        <v>2.1784722222222226</v>
      </c>
      <c r="F17" s="73">
        <v>0</v>
      </c>
      <c r="G17" s="73">
        <v>1.0594202898550724</v>
      </c>
      <c r="H17" s="73">
        <v>2.5083333333333337</v>
      </c>
      <c r="I17" s="73">
        <v>1.9604166666666667</v>
      </c>
      <c r="J17" s="73">
        <v>1.29375</v>
      </c>
      <c r="K17" s="73">
        <v>2.1625000000000001</v>
      </c>
      <c r="L17" s="73">
        <v>2.1079166666666662</v>
      </c>
      <c r="M17" s="73">
        <v>1.507292919745661</v>
      </c>
      <c r="N17" s="73">
        <v>2.5333333333333332</v>
      </c>
      <c r="O17" s="73">
        <v>2.3370833333333332</v>
      </c>
      <c r="P17" s="73">
        <v>3.7333333333333329</v>
      </c>
      <c r="Q17" s="73">
        <v>4.7</v>
      </c>
    </row>
    <row r="18" spans="1:17" x14ac:dyDescent="0.2">
      <c r="A18" s="71" t="s">
        <v>23</v>
      </c>
      <c r="B18" s="72">
        <v>19</v>
      </c>
      <c r="C18" s="73" t="s">
        <v>126</v>
      </c>
      <c r="D18" s="73" t="s">
        <v>126</v>
      </c>
      <c r="E18" s="73" t="s">
        <v>126</v>
      </c>
      <c r="F18" s="73">
        <v>0</v>
      </c>
      <c r="G18" s="73" t="s">
        <v>126</v>
      </c>
      <c r="H18" s="73" t="s">
        <v>126</v>
      </c>
      <c r="I18" s="73" t="s">
        <v>126</v>
      </c>
      <c r="J18" s="73" t="s">
        <v>126</v>
      </c>
      <c r="K18" s="73" t="s">
        <v>126</v>
      </c>
      <c r="L18" s="73" t="s">
        <v>126</v>
      </c>
      <c r="M18" s="73" t="s">
        <v>126</v>
      </c>
      <c r="N18" s="73" t="s">
        <v>126</v>
      </c>
      <c r="O18" s="73" t="s">
        <v>126</v>
      </c>
      <c r="P18" s="73" t="s">
        <v>126</v>
      </c>
      <c r="Q18" s="73" t="s">
        <v>126</v>
      </c>
    </row>
    <row r="19" spans="1:17" x14ac:dyDescent="0.2">
      <c r="A19" s="74" t="s">
        <v>24</v>
      </c>
      <c r="B19" s="75">
        <v>3</v>
      </c>
      <c r="C19" s="76" t="s">
        <v>126</v>
      </c>
      <c r="D19" s="76" t="s">
        <v>126</v>
      </c>
      <c r="E19" s="76" t="s">
        <v>126</v>
      </c>
      <c r="F19" s="76">
        <v>0</v>
      </c>
      <c r="G19" s="76" t="s">
        <v>126</v>
      </c>
      <c r="H19" s="76" t="s">
        <v>126</v>
      </c>
      <c r="I19" s="76" t="s">
        <v>126</v>
      </c>
      <c r="J19" s="76" t="s">
        <v>126</v>
      </c>
      <c r="K19" s="76" t="s">
        <v>126</v>
      </c>
      <c r="L19" s="76" t="s">
        <v>126</v>
      </c>
      <c r="M19" s="76" t="s">
        <v>126</v>
      </c>
      <c r="N19" s="76" t="s">
        <v>126</v>
      </c>
      <c r="O19" s="76" t="s">
        <v>126</v>
      </c>
      <c r="P19" s="76" t="s">
        <v>126</v>
      </c>
      <c r="Q19" s="76" t="s">
        <v>126</v>
      </c>
    </row>
    <row r="20" spans="1:17" x14ac:dyDescent="0.2">
      <c r="A20" s="170" t="s">
        <v>127</v>
      </c>
      <c r="B20" s="130"/>
      <c r="C20" s="130"/>
      <c r="D20" s="130"/>
      <c r="E20" s="130"/>
      <c r="F20" s="130"/>
      <c r="G20" s="130"/>
      <c r="H20" s="130"/>
      <c r="I20" s="130"/>
      <c r="J20" s="130"/>
      <c r="K20" s="130"/>
      <c r="L20" s="130"/>
      <c r="M20" s="130"/>
      <c r="N20" s="130"/>
      <c r="O20" s="130"/>
      <c r="P20" s="130"/>
      <c r="Q20" s="130"/>
    </row>
    <row r="21" spans="1:17" x14ac:dyDescent="0.2">
      <c r="A21" s="167" t="s">
        <v>128</v>
      </c>
      <c r="B21" s="127"/>
      <c r="C21" s="127"/>
      <c r="D21" s="127"/>
      <c r="E21" s="127"/>
      <c r="F21" s="127"/>
      <c r="G21" s="127"/>
      <c r="H21" s="127"/>
      <c r="I21" s="127"/>
      <c r="J21" s="127"/>
      <c r="K21" s="127"/>
      <c r="L21" s="127"/>
      <c r="M21" s="127"/>
      <c r="N21" s="127"/>
      <c r="O21" s="127"/>
      <c r="P21" s="127"/>
      <c r="Q21" s="127"/>
    </row>
    <row r="22" spans="1:17" x14ac:dyDescent="0.2">
      <c r="A22" s="166" t="s">
        <v>129</v>
      </c>
      <c r="B22" s="123"/>
      <c r="C22" s="123"/>
      <c r="D22" s="123"/>
      <c r="E22" s="123"/>
      <c r="F22" s="123"/>
      <c r="G22" s="123"/>
      <c r="H22" s="123"/>
      <c r="I22" s="123"/>
      <c r="J22" s="123"/>
      <c r="K22" s="123"/>
      <c r="L22" s="123"/>
      <c r="M22" s="123"/>
      <c r="N22" s="123"/>
      <c r="O22" s="123"/>
      <c r="P22" s="123"/>
      <c r="Q22" s="123"/>
    </row>
    <row r="23" spans="1:17" x14ac:dyDescent="0.2">
      <c r="A23" s="167" t="s">
        <v>130</v>
      </c>
      <c r="B23" s="127"/>
      <c r="C23" s="127"/>
      <c r="D23" s="127"/>
      <c r="E23" s="127"/>
      <c r="F23" s="127"/>
      <c r="G23" s="127"/>
      <c r="H23" s="127"/>
      <c r="I23" s="127"/>
      <c r="J23" s="127"/>
      <c r="K23" s="127"/>
      <c r="L23" s="127"/>
      <c r="M23" s="127"/>
      <c r="N23" s="127"/>
      <c r="O23" s="127"/>
      <c r="P23" s="127"/>
      <c r="Q23" s="127"/>
    </row>
    <row r="24" spans="1:17" x14ac:dyDescent="0.2">
      <c r="A24" s="168" t="s">
        <v>131</v>
      </c>
      <c r="B24" s="127"/>
      <c r="C24" s="127"/>
      <c r="D24" s="127"/>
      <c r="E24" s="127"/>
      <c r="F24" s="127"/>
      <c r="G24" s="127"/>
      <c r="H24" s="127"/>
      <c r="I24" s="127"/>
      <c r="J24" s="127"/>
      <c r="K24" s="127"/>
      <c r="L24" s="127"/>
      <c r="M24" s="127"/>
      <c r="N24" s="127"/>
      <c r="O24" s="127"/>
      <c r="P24" s="127"/>
      <c r="Q24" s="127"/>
    </row>
    <row r="25" spans="1:17" x14ac:dyDescent="0.2">
      <c r="A25" s="131" t="s">
        <v>132</v>
      </c>
      <c r="B25" s="123"/>
      <c r="C25" s="123"/>
      <c r="D25" s="123"/>
      <c r="E25" s="123"/>
      <c r="F25" s="123"/>
      <c r="G25" s="123"/>
      <c r="H25" s="123"/>
      <c r="I25" s="123"/>
      <c r="J25" s="123"/>
      <c r="K25" s="123"/>
      <c r="L25" s="123"/>
      <c r="M25" s="123"/>
      <c r="N25" s="123"/>
      <c r="O25" s="123"/>
      <c r="P25" s="123"/>
      <c r="Q25" s="123"/>
    </row>
  </sheetData>
  <mergeCells count="25">
    <mergeCell ref="A1:Q1"/>
    <mergeCell ref="A2:A6"/>
    <mergeCell ref="B2:B6"/>
    <mergeCell ref="C2:F2"/>
    <mergeCell ref="G2:O2"/>
    <mergeCell ref="P2:P4"/>
    <mergeCell ref="Q2:Q4"/>
    <mergeCell ref="C3:F3"/>
    <mergeCell ref="G3:I3"/>
    <mergeCell ref="J3:L3"/>
    <mergeCell ref="M3:O3"/>
    <mergeCell ref="C4:F4"/>
    <mergeCell ref="G4:I4"/>
    <mergeCell ref="J4:L4"/>
    <mergeCell ref="M4:O4"/>
    <mergeCell ref="C6:F6"/>
    <mergeCell ref="A22:Q22"/>
    <mergeCell ref="A23:Q23"/>
    <mergeCell ref="A24:Q24"/>
    <mergeCell ref="A25:Q25"/>
    <mergeCell ref="G6:I6"/>
    <mergeCell ref="J6:L6"/>
    <mergeCell ref="M6:O6"/>
    <mergeCell ref="A20:Q20"/>
    <mergeCell ref="A21:Q21"/>
  </mergeCells>
  <pageMargins left="0.75" right="0.75" top="1" bottom="1" header="0" footer="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G5" sqref="G5"/>
    </sheetView>
  </sheetViews>
  <sheetFormatPr baseColWidth="10" defaultRowHeight="12.75" x14ac:dyDescent="0.2"/>
  <cols>
    <col min="1" max="15" width="12.7109375" customWidth="1"/>
    <col min="16" max="17" width="15.28515625" customWidth="1"/>
  </cols>
  <sheetData>
    <row r="1" spans="1:17" x14ac:dyDescent="0.2">
      <c r="A1" s="48" t="s">
        <v>141</v>
      </c>
    </row>
    <row r="2" spans="1:17" x14ac:dyDescent="0.2">
      <c r="A2" s="173" t="s">
        <v>0</v>
      </c>
      <c r="B2" s="173" t="s">
        <v>111</v>
      </c>
      <c r="C2" s="175" t="s">
        <v>112</v>
      </c>
      <c r="D2" s="175"/>
      <c r="E2" s="175"/>
      <c r="F2" s="175"/>
      <c r="G2" s="175" t="s">
        <v>90</v>
      </c>
      <c r="H2" s="175"/>
      <c r="I2" s="175"/>
      <c r="J2" s="175"/>
      <c r="K2" s="175"/>
      <c r="L2" s="175"/>
      <c r="M2" s="175"/>
      <c r="N2" s="175"/>
      <c r="O2" s="175"/>
      <c r="P2" s="173" t="s">
        <v>91</v>
      </c>
      <c r="Q2" s="173" t="s">
        <v>92</v>
      </c>
    </row>
    <row r="3" spans="1:17" x14ac:dyDescent="0.2">
      <c r="A3" s="174"/>
      <c r="B3" s="174"/>
      <c r="C3" s="175" t="s">
        <v>113</v>
      </c>
      <c r="D3" s="175"/>
      <c r="E3" s="175"/>
      <c r="F3" s="175"/>
      <c r="G3" s="175" t="s">
        <v>114</v>
      </c>
      <c r="H3" s="175"/>
      <c r="I3" s="175"/>
      <c r="J3" s="175" t="s">
        <v>114</v>
      </c>
      <c r="K3" s="175"/>
      <c r="L3" s="175"/>
      <c r="M3" s="175" t="s">
        <v>114</v>
      </c>
      <c r="N3" s="175"/>
      <c r="O3" s="175"/>
      <c r="P3" s="174"/>
      <c r="Q3" s="174"/>
    </row>
    <row r="4" spans="1:17" x14ac:dyDescent="0.2">
      <c r="A4" s="174"/>
      <c r="B4" s="174"/>
      <c r="C4" s="175"/>
      <c r="D4" s="175"/>
      <c r="E4" s="175"/>
      <c r="F4" s="175"/>
      <c r="G4" s="175" t="s">
        <v>104</v>
      </c>
      <c r="H4" s="175"/>
      <c r="I4" s="175"/>
      <c r="J4" s="175" t="s">
        <v>105</v>
      </c>
      <c r="K4" s="175"/>
      <c r="L4" s="175"/>
      <c r="M4" s="175" t="s">
        <v>115</v>
      </c>
      <c r="N4" s="175"/>
      <c r="O4" s="175"/>
      <c r="P4" s="169"/>
      <c r="Q4" s="169"/>
    </row>
    <row r="5" spans="1:17" ht="24" x14ac:dyDescent="0.2">
      <c r="A5" s="169"/>
      <c r="B5" s="169"/>
      <c r="C5" s="68" t="s">
        <v>8</v>
      </c>
      <c r="D5" s="68" t="s">
        <v>34</v>
      </c>
      <c r="E5" s="68" t="s">
        <v>9</v>
      </c>
      <c r="F5" s="68" t="s">
        <v>10</v>
      </c>
      <c r="G5" s="68" t="s">
        <v>8</v>
      </c>
      <c r="H5" s="68" t="s">
        <v>34</v>
      </c>
      <c r="I5" s="68" t="s">
        <v>9</v>
      </c>
      <c r="J5" s="68" t="s">
        <v>8</v>
      </c>
      <c r="K5" s="68" t="s">
        <v>34</v>
      </c>
      <c r="L5" s="68" t="s">
        <v>9</v>
      </c>
      <c r="M5" s="68" t="s">
        <v>8</v>
      </c>
      <c r="N5" s="68" t="s">
        <v>34</v>
      </c>
      <c r="O5" s="68" t="s">
        <v>9</v>
      </c>
      <c r="P5" s="68" t="s">
        <v>34</v>
      </c>
      <c r="Q5" s="68" t="s">
        <v>34</v>
      </c>
    </row>
    <row r="6" spans="1:17" x14ac:dyDescent="0.2">
      <c r="A6" s="69" t="s">
        <v>11</v>
      </c>
      <c r="B6" s="70">
        <v>325</v>
      </c>
      <c r="C6" s="80">
        <v>1.2</v>
      </c>
      <c r="D6" s="80">
        <v>2.8</v>
      </c>
      <c r="E6" s="80">
        <v>2</v>
      </c>
      <c r="F6" s="70">
        <v>1</v>
      </c>
      <c r="G6" s="70">
        <v>0.7</v>
      </c>
      <c r="H6" s="70">
        <v>2.2999999999999998</v>
      </c>
      <c r="I6" s="80">
        <v>1.5</v>
      </c>
      <c r="J6" s="80">
        <v>1.5</v>
      </c>
      <c r="K6" s="80">
        <v>6.5</v>
      </c>
      <c r="L6" s="80">
        <v>3.2</v>
      </c>
      <c r="M6" s="70">
        <v>1.3</v>
      </c>
      <c r="N6" s="80">
        <v>4</v>
      </c>
      <c r="O6" s="80">
        <v>2.2999999999999998</v>
      </c>
      <c r="P6" s="70">
        <v>9.6</v>
      </c>
      <c r="Q6" s="70">
        <v>13.7</v>
      </c>
    </row>
    <row r="7" spans="1:17" x14ac:dyDescent="0.2">
      <c r="A7" s="71" t="s">
        <v>13</v>
      </c>
      <c r="B7" s="81">
        <v>31</v>
      </c>
      <c r="C7" s="73">
        <v>0.9</v>
      </c>
      <c r="D7" s="73">
        <v>1.3</v>
      </c>
      <c r="E7" s="73">
        <v>1.3</v>
      </c>
      <c r="F7" s="81">
        <v>0</v>
      </c>
      <c r="G7" s="81">
        <v>0.5</v>
      </c>
      <c r="H7" s="81">
        <v>1.3</v>
      </c>
      <c r="I7" s="73">
        <v>0.9</v>
      </c>
      <c r="J7" s="73">
        <v>1.3</v>
      </c>
      <c r="K7" s="73">
        <v>2.2999999999999998</v>
      </c>
      <c r="L7" s="73">
        <v>2.2000000000000002</v>
      </c>
      <c r="M7" s="81">
        <v>0.8</v>
      </c>
      <c r="N7" s="73">
        <v>1.4</v>
      </c>
      <c r="O7" s="73">
        <v>1.2</v>
      </c>
      <c r="P7" s="81">
        <v>3.6</v>
      </c>
      <c r="Q7" s="81">
        <v>4.5</v>
      </c>
    </row>
    <row r="8" spans="1:17" x14ac:dyDescent="0.2">
      <c r="A8" s="71" t="s">
        <v>14</v>
      </c>
      <c r="B8" s="81">
        <v>29</v>
      </c>
      <c r="C8" s="73">
        <v>0.8</v>
      </c>
      <c r="D8" s="73">
        <v>1.2</v>
      </c>
      <c r="E8" s="73">
        <v>1.2</v>
      </c>
      <c r="F8" s="81">
        <v>0</v>
      </c>
      <c r="G8" s="81">
        <v>0.5</v>
      </c>
      <c r="H8" s="81">
        <v>1.2</v>
      </c>
      <c r="I8" s="73">
        <v>1.1000000000000001</v>
      </c>
      <c r="J8" s="73">
        <v>1</v>
      </c>
      <c r="K8" s="73">
        <v>2.2999999999999998</v>
      </c>
      <c r="L8" s="73">
        <v>1.9</v>
      </c>
      <c r="M8" s="81">
        <v>0.9</v>
      </c>
      <c r="N8" s="73">
        <v>1.3</v>
      </c>
      <c r="O8" s="73">
        <v>1.3</v>
      </c>
      <c r="P8" s="81">
        <v>3.8</v>
      </c>
      <c r="Q8" s="81">
        <v>5.3</v>
      </c>
    </row>
    <row r="9" spans="1:17" x14ac:dyDescent="0.2">
      <c r="A9" s="71" t="s">
        <v>15</v>
      </c>
      <c r="B9" s="81">
        <v>31</v>
      </c>
      <c r="C9" s="73">
        <v>1.1000000000000001</v>
      </c>
      <c r="D9" s="73">
        <v>1.9</v>
      </c>
      <c r="E9" s="73">
        <v>1.6</v>
      </c>
      <c r="F9" s="81">
        <v>0</v>
      </c>
      <c r="G9" s="81">
        <v>0.6</v>
      </c>
      <c r="H9" s="81">
        <v>1.8</v>
      </c>
      <c r="I9" s="73">
        <v>1.2</v>
      </c>
      <c r="J9" s="73">
        <v>1.5</v>
      </c>
      <c r="K9" s="73">
        <v>3.6</v>
      </c>
      <c r="L9" s="73">
        <v>2.9</v>
      </c>
      <c r="M9" s="81">
        <v>1.3</v>
      </c>
      <c r="N9" s="73">
        <v>2.4</v>
      </c>
      <c r="O9" s="73">
        <v>2.1</v>
      </c>
      <c r="P9" s="81">
        <v>4.7</v>
      </c>
      <c r="Q9" s="81">
        <v>5.6</v>
      </c>
    </row>
    <row r="10" spans="1:17" x14ac:dyDescent="0.2">
      <c r="A10" s="71" t="s">
        <v>16</v>
      </c>
      <c r="B10" s="81">
        <v>28</v>
      </c>
      <c r="C10" s="73">
        <v>1.3</v>
      </c>
      <c r="D10" s="73">
        <v>2.2999999999999998</v>
      </c>
      <c r="E10" s="73">
        <v>2.2000000000000002</v>
      </c>
      <c r="F10" s="81">
        <v>0</v>
      </c>
      <c r="G10" s="81">
        <v>0.6</v>
      </c>
      <c r="H10" s="81">
        <v>1.7</v>
      </c>
      <c r="I10" s="73">
        <v>1.2</v>
      </c>
      <c r="J10" s="73">
        <v>2</v>
      </c>
      <c r="K10" s="73">
        <v>6.5</v>
      </c>
      <c r="L10" s="73">
        <v>4.9000000000000004</v>
      </c>
      <c r="M10" s="81">
        <v>1.4</v>
      </c>
      <c r="N10" s="73">
        <v>2.6</v>
      </c>
      <c r="O10" s="73">
        <v>2</v>
      </c>
      <c r="P10" s="81">
        <v>9.6</v>
      </c>
      <c r="Q10" s="81">
        <v>13.7</v>
      </c>
    </row>
    <row r="11" spans="1:17" x14ac:dyDescent="0.2">
      <c r="A11" s="71" t="s">
        <v>17</v>
      </c>
      <c r="B11" s="81">
        <v>31</v>
      </c>
      <c r="C11" s="73">
        <v>1.5</v>
      </c>
      <c r="D11" s="73">
        <v>2.8</v>
      </c>
      <c r="E11" s="73">
        <v>2.2999999999999998</v>
      </c>
      <c r="F11" s="81">
        <v>1</v>
      </c>
      <c r="G11" s="81">
        <v>0.8</v>
      </c>
      <c r="H11" s="81">
        <v>2.1</v>
      </c>
      <c r="I11" s="73">
        <v>1.7</v>
      </c>
      <c r="J11" s="73">
        <v>2.1</v>
      </c>
      <c r="K11" s="73">
        <v>4.5999999999999996</v>
      </c>
      <c r="L11" s="73">
        <v>4</v>
      </c>
      <c r="M11" s="81">
        <v>1.5</v>
      </c>
      <c r="N11" s="73">
        <v>3.4</v>
      </c>
      <c r="O11" s="73">
        <v>2.6</v>
      </c>
      <c r="P11" s="81">
        <v>6.2</v>
      </c>
      <c r="Q11" s="81">
        <v>10.3</v>
      </c>
    </row>
    <row r="12" spans="1:17" x14ac:dyDescent="0.2">
      <c r="A12" s="71" t="s">
        <v>18</v>
      </c>
      <c r="B12" s="81">
        <v>30</v>
      </c>
      <c r="C12" s="73">
        <v>1.4</v>
      </c>
      <c r="D12" s="73">
        <v>2.2000000000000002</v>
      </c>
      <c r="E12" s="73">
        <v>2.1</v>
      </c>
      <c r="F12" s="81">
        <v>0</v>
      </c>
      <c r="G12" s="81">
        <v>0.7</v>
      </c>
      <c r="H12" s="81">
        <v>1.6</v>
      </c>
      <c r="I12" s="73">
        <v>1.3</v>
      </c>
      <c r="J12" s="73">
        <v>1.9</v>
      </c>
      <c r="K12" s="73">
        <v>3.7</v>
      </c>
      <c r="L12" s="73">
        <v>3.5</v>
      </c>
      <c r="M12" s="81">
        <v>1.6</v>
      </c>
      <c r="N12" s="73">
        <v>2.7</v>
      </c>
      <c r="O12" s="73">
        <v>2.4</v>
      </c>
      <c r="P12" s="81">
        <v>6.4</v>
      </c>
      <c r="Q12" s="81">
        <v>8.6999999999999993</v>
      </c>
    </row>
    <row r="13" spans="1:17" x14ac:dyDescent="0.2">
      <c r="A13" s="71" t="s">
        <v>19</v>
      </c>
      <c r="B13" s="81">
        <v>31</v>
      </c>
      <c r="C13" s="73">
        <v>1.3</v>
      </c>
      <c r="D13" s="73">
        <v>2.5</v>
      </c>
      <c r="E13" s="73">
        <v>1.9</v>
      </c>
      <c r="F13" s="81">
        <v>0</v>
      </c>
      <c r="G13" s="81">
        <v>0.7</v>
      </c>
      <c r="H13" s="81">
        <v>2.2999999999999998</v>
      </c>
      <c r="I13" s="73">
        <v>1.2</v>
      </c>
      <c r="J13" s="73">
        <v>1.6</v>
      </c>
      <c r="K13" s="73">
        <v>3.1</v>
      </c>
      <c r="L13" s="73">
        <v>2.8</v>
      </c>
      <c r="M13" s="81">
        <v>1.5</v>
      </c>
      <c r="N13" s="73">
        <v>4</v>
      </c>
      <c r="O13" s="73">
        <v>2.2999999999999998</v>
      </c>
      <c r="P13" s="81">
        <v>5.8</v>
      </c>
      <c r="Q13" s="81">
        <v>5.9</v>
      </c>
    </row>
    <row r="14" spans="1:17" x14ac:dyDescent="0.2">
      <c r="A14" s="71" t="s">
        <v>20</v>
      </c>
      <c r="B14" s="81">
        <v>31</v>
      </c>
      <c r="C14" s="73">
        <v>1.2</v>
      </c>
      <c r="D14" s="73">
        <v>2.2000000000000002</v>
      </c>
      <c r="E14" s="73">
        <v>1.9</v>
      </c>
      <c r="F14" s="81">
        <v>0</v>
      </c>
      <c r="G14" s="81">
        <v>0.6</v>
      </c>
      <c r="H14" s="81">
        <v>2.2000000000000002</v>
      </c>
      <c r="I14" s="73">
        <v>1.4</v>
      </c>
      <c r="J14" s="73">
        <v>1.4</v>
      </c>
      <c r="K14" s="73">
        <v>3.8</v>
      </c>
      <c r="L14" s="73">
        <v>3.3</v>
      </c>
      <c r="M14" s="81">
        <v>1.5</v>
      </c>
      <c r="N14" s="73">
        <v>2.9</v>
      </c>
      <c r="O14" s="73">
        <v>2.6</v>
      </c>
      <c r="P14" s="81">
        <v>6.8</v>
      </c>
      <c r="Q14" s="81">
        <v>10.199999999999999</v>
      </c>
    </row>
    <row r="15" spans="1:17" x14ac:dyDescent="0.2">
      <c r="A15" s="71" t="s">
        <v>21</v>
      </c>
      <c r="B15" s="81">
        <v>30</v>
      </c>
      <c r="C15" s="73">
        <v>1.1000000000000001</v>
      </c>
      <c r="D15" s="73">
        <v>1.7</v>
      </c>
      <c r="E15" s="73">
        <v>1.4</v>
      </c>
      <c r="F15" s="81">
        <v>0</v>
      </c>
      <c r="G15" s="81">
        <v>0.7</v>
      </c>
      <c r="H15" s="81">
        <v>1.6</v>
      </c>
      <c r="I15" s="73">
        <v>1.2</v>
      </c>
      <c r="J15" s="73">
        <v>1.2</v>
      </c>
      <c r="K15" s="73">
        <v>2</v>
      </c>
      <c r="L15" s="73">
        <v>1.7</v>
      </c>
      <c r="M15" s="81">
        <v>1.3</v>
      </c>
      <c r="N15" s="73">
        <v>2.2000000000000002</v>
      </c>
      <c r="O15" s="73">
        <v>2.1</v>
      </c>
      <c r="P15" s="81">
        <v>3.6</v>
      </c>
      <c r="Q15" s="81">
        <v>4.0999999999999996</v>
      </c>
    </row>
    <row r="16" spans="1:17" x14ac:dyDescent="0.2">
      <c r="A16" s="71" t="s">
        <v>22</v>
      </c>
      <c r="B16" s="81">
        <v>31</v>
      </c>
      <c r="C16" s="73">
        <v>1</v>
      </c>
      <c r="D16" s="73">
        <v>1.8</v>
      </c>
      <c r="E16" s="73">
        <v>1.3</v>
      </c>
      <c r="F16" s="81">
        <v>0</v>
      </c>
      <c r="G16" s="81">
        <v>0.6</v>
      </c>
      <c r="H16" s="81">
        <v>1.3</v>
      </c>
      <c r="I16" s="73">
        <v>1</v>
      </c>
      <c r="J16" s="73">
        <v>1.1000000000000001</v>
      </c>
      <c r="K16" s="73">
        <v>2.1</v>
      </c>
      <c r="L16" s="73">
        <v>1.9</v>
      </c>
      <c r="M16" s="81">
        <v>1.2</v>
      </c>
      <c r="N16" s="73">
        <v>2.5</v>
      </c>
      <c r="O16" s="73">
        <v>1.9</v>
      </c>
      <c r="P16" s="81">
        <v>4.4000000000000004</v>
      </c>
      <c r="Q16" s="81">
        <v>4.4000000000000004</v>
      </c>
    </row>
    <row r="17" spans="1:17" x14ac:dyDescent="0.2">
      <c r="A17" s="71" t="s">
        <v>23</v>
      </c>
      <c r="B17" s="81">
        <v>19</v>
      </c>
      <c r="C17" s="73">
        <v>1.5</v>
      </c>
      <c r="D17" s="73">
        <v>2.2999999999999998</v>
      </c>
      <c r="E17" s="73">
        <v>2.2999999999999998</v>
      </c>
      <c r="F17" s="81">
        <v>0</v>
      </c>
      <c r="G17" s="81">
        <v>1.1000000000000001</v>
      </c>
      <c r="H17" s="81">
        <v>2.1</v>
      </c>
      <c r="I17" s="73">
        <v>1.9</v>
      </c>
      <c r="J17" s="73">
        <v>1.6</v>
      </c>
      <c r="K17" s="73">
        <v>2.4</v>
      </c>
      <c r="L17" s="73">
        <v>2.2999999999999998</v>
      </c>
      <c r="M17" s="81">
        <v>1.8</v>
      </c>
      <c r="N17" s="73">
        <v>2.8</v>
      </c>
      <c r="O17" s="73">
        <v>2.5</v>
      </c>
      <c r="P17" s="81">
        <v>3.2</v>
      </c>
      <c r="Q17" s="81">
        <v>3.4</v>
      </c>
    </row>
    <row r="18" spans="1:17" x14ac:dyDescent="0.2">
      <c r="A18" s="74" t="s">
        <v>24</v>
      </c>
      <c r="B18" s="82">
        <v>3</v>
      </c>
      <c r="C18" s="76">
        <v>1.1000000000000001</v>
      </c>
      <c r="D18" s="76">
        <v>1.2</v>
      </c>
      <c r="E18" s="76">
        <v>1.2</v>
      </c>
      <c r="F18" s="82">
        <v>0</v>
      </c>
      <c r="G18" s="82" t="s">
        <v>12</v>
      </c>
      <c r="H18" s="82" t="s">
        <v>12</v>
      </c>
      <c r="I18" s="76" t="s">
        <v>12</v>
      </c>
      <c r="J18" s="76" t="s">
        <v>12</v>
      </c>
      <c r="K18" s="76" t="s">
        <v>12</v>
      </c>
      <c r="L18" s="76" t="s">
        <v>12</v>
      </c>
      <c r="M18" s="82" t="s">
        <v>12</v>
      </c>
      <c r="N18" s="82" t="s">
        <v>12</v>
      </c>
      <c r="O18" s="82" t="s">
        <v>12</v>
      </c>
      <c r="P18" s="82" t="s">
        <v>12</v>
      </c>
      <c r="Q18" s="82">
        <v>2.6</v>
      </c>
    </row>
    <row r="19" spans="1:17" x14ac:dyDescent="0.2">
      <c r="A19" s="179" t="s">
        <v>95</v>
      </c>
      <c r="B19" s="130"/>
      <c r="C19" s="130"/>
      <c r="D19" s="130"/>
      <c r="E19" s="130"/>
      <c r="F19" s="130"/>
      <c r="G19" s="130"/>
      <c r="H19" s="130"/>
      <c r="I19" s="130"/>
      <c r="J19" s="130"/>
      <c r="K19" s="130"/>
      <c r="L19" s="130"/>
      <c r="M19" s="130"/>
      <c r="N19" s="130"/>
      <c r="O19" s="130"/>
      <c r="P19" s="130"/>
      <c r="Q19" s="130"/>
    </row>
    <row r="20" spans="1:17" x14ac:dyDescent="0.2">
      <c r="A20" s="178" t="s">
        <v>135</v>
      </c>
      <c r="B20" s="127"/>
      <c r="C20" s="127"/>
      <c r="D20" s="127"/>
      <c r="E20" s="127"/>
      <c r="F20" s="127"/>
      <c r="G20" s="127"/>
      <c r="H20" s="127"/>
      <c r="I20" s="127"/>
      <c r="J20" s="127"/>
      <c r="K20" s="127"/>
      <c r="L20" s="127"/>
      <c r="M20" s="127"/>
      <c r="N20" s="127"/>
      <c r="O20" s="127"/>
      <c r="P20" s="127"/>
      <c r="Q20" s="127"/>
    </row>
    <row r="21" spans="1:17" x14ac:dyDescent="0.2">
      <c r="A21" s="178" t="s">
        <v>136</v>
      </c>
      <c r="B21" s="127"/>
      <c r="C21" s="127"/>
      <c r="D21" s="127"/>
      <c r="E21" s="127"/>
      <c r="F21" s="127"/>
      <c r="G21" s="127"/>
      <c r="H21" s="127"/>
      <c r="I21" s="127"/>
      <c r="J21" s="127"/>
      <c r="K21" s="127"/>
      <c r="L21" s="127"/>
      <c r="M21" s="127"/>
      <c r="N21" s="127"/>
      <c r="O21" s="127"/>
      <c r="P21" s="127"/>
      <c r="Q21" s="127"/>
    </row>
    <row r="22" spans="1:17" x14ac:dyDescent="0.2">
      <c r="A22" s="178" t="s">
        <v>137</v>
      </c>
      <c r="B22" s="127"/>
      <c r="C22" s="127"/>
      <c r="D22" s="127"/>
      <c r="E22" s="127"/>
      <c r="F22" s="127"/>
      <c r="G22" s="127"/>
      <c r="H22" s="127"/>
      <c r="I22" s="127"/>
      <c r="J22" s="127"/>
      <c r="K22" s="127"/>
      <c r="L22" s="127"/>
      <c r="M22" s="127"/>
      <c r="N22" s="127"/>
      <c r="O22" s="127"/>
      <c r="P22" s="127"/>
      <c r="Q22" s="127"/>
    </row>
    <row r="23" spans="1:17" x14ac:dyDescent="0.2">
      <c r="A23" s="178" t="s">
        <v>138</v>
      </c>
      <c r="B23" s="127"/>
      <c r="C23" s="127"/>
      <c r="D23" s="127"/>
      <c r="E23" s="127"/>
      <c r="F23" s="127"/>
      <c r="G23" s="127"/>
      <c r="H23" s="127"/>
      <c r="I23" s="127"/>
      <c r="J23" s="127"/>
      <c r="K23" s="127"/>
      <c r="L23" s="127"/>
      <c r="M23" s="127"/>
      <c r="N23" s="127"/>
      <c r="O23" s="127"/>
      <c r="P23" s="127"/>
      <c r="Q23" s="127"/>
    </row>
    <row r="24" spans="1:17" x14ac:dyDescent="0.2">
      <c r="A24" s="178" t="s">
        <v>139</v>
      </c>
      <c r="B24" s="127"/>
      <c r="C24" s="127"/>
      <c r="D24" s="127"/>
      <c r="E24" s="127"/>
      <c r="F24" s="127"/>
      <c r="G24" s="127"/>
      <c r="H24" s="127"/>
      <c r="I24" s="127"/>
      <c r="J24" s="127"/>
      <c r="K24" s="127"/>
      <c r="L24" s="127"/>
      <c r="M24" s="127"/>
      <c r="N24" s="127"/>
      <c r="O24" s="127"/>
      <c r="P24" s="127"/>
      <c r="Q24" s="127"/>
    </row>
    <row r="25" spans="1:17" x14ac:dyDescent="0.2">
      <c r="A25" s="177" t="s">
        <v>140</v>
      </c>
      <c r="B25" s="127"/>
      <c r="C25" s="127"/>
      <c r="D25" s="127"/>
      <c r="E25" s="127"/>
      <c r="F25" s="127"/>
      <c r="G25" s="127"/>
      <c r="H25" s="127"/>
      <c r="I25" s="127"/>
      <c r="J25" s="127"/>
      <c r="K25" s="127"/>
      <c r="L25" s="127"/>
      <c r="M25" s="127"/>
      <c r="N25" s="127"/>
      <c r="O25" s="127"/>
      <c r="P25" s="127"/>
      <c r="Q25" s="127"/>
    </row>
  </sheetData>
  <mergeCells count="21">
    <mergeCell ref="G3:I3"/>
    <mergeCell ref="C2:F2"/>
    <mergeCell ref="A19:Q19"/>
    <mergeCell ref="G2:O2"/>
    <mergeCell ref="P2:P4"/>
    <mergeCell ref="A25:Q25"/>
    <mergeCell ref="C4:F4"/>
    <mergeCell ref="G4:I4"/>
    <mergeCell ref="J4:L4"/>
    <mergeCell ref="M4:O4"/>
    <mergeCell ref="A23:Q23"/>
    <mergeCell ref="A24:Q24"/>
    <mergeCell ref="B2:B5"/>
    <mergeCell ref="C3:F3"/>
    <mergeCell ref="A22:Q22"/>
    <mergeCell ref="Q2:Q4"/>
    <mergeCell ref="A21:Q21"/>
    <mergeCell ref="M3:O3"/>
    <mergeCell ref="A20:Q20"/>
    <mergeCell ref="A2:A5"/>
    <mergeCell ref="J3:L3"/>
  </mergeCells>
  <pageMargins left="0.75" right="0.75" top="1" bottom="1" header="0" footer="0"/>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sqref="A1:Q1"/>
    </sheetView>
  </sheetViews>
  <sheetFormatPr baseColWidth="10" defaultRowHeight="12.75" x14ac:dyDescent="0.2"/>
  <cols>
    <col min="16" max="17" width="14.28515625" customWidth="1"/>
  </cols>
  <sheetData>
    <row r="1" spans="1:17" x14ac:dyDescent="0.2">
      <c r="A1" s="171" t="s">
        <v>133</v>
      </c>
      <c r="B1" s="172"/>
      <c r="C1" s="172"/>
      <c r="D1" s="172"/>
      <c r="E1" s="172"/>
      <c r="F1" s="172"/>
      <c r="G1" s="172"/>
      <c r="H1" s="172"/>
      <c r="I1" s="172"/>
      <c r="J1" s="172"/>
      <c r="K1" s="172"/>
      <c r="L1" s="172"/>
      <c r="M1" s="172"/>
      <c r="N1" s="172"/>
      <c r="O1" s="172"/>
      <c r="P1" s="172"/>
      <c r="Q1" s="172"/>
    </row>
    <row r="2" spans="1:17" x14ac:dyDescent="0.2">
      <c r="A2" s="173" t="s">
        <v>0</v>
      </c>
      <c r="B2" s="173" t="s">
        <v>111</v>
      </c>
      <c r="C2" s="175" t="s">
        <v>112</v>
      </c>
      <c r="D2" s="175"/>
      <c r="E2" s="175"/>
      <c r="F2" s="175"/>
      <c r="G2" s="175" t="s">
        <v>90</v>
      </c>
      <c r="H2" s="175"/>
      <c r="I2" s="175"/>
      <c r="J2" s="175"/>
      <c r="K2" s="175"/>
      <c r="L2" s="175"/>
      <c r="M2" s="175"/>
      <c r="N2" s="175"/>
      <c r="O2" s="175"/>
      <c r="P2" s="173" t="s">
        <v>91</v>
      </c>
      <c r="Q2" s="173" t="s">
        <v>92</v>
      </c>
    </row>
    <row r="3" spans="1:17" x14ac:dyDescent="0.2">
      <c r="A3" s="174"/>
      <c r="B3" s="174"/>
      <c r="C3" s="175" t="s">
        <v>113</v>
      </c>
      <c r="D3" s="175"/>
      <c r="E3" s="175"/>
      <c r="F3" s="175"/>
      <c r="G3" s="175" t="s">
        <v>114</v>
      </c>
      <c r="H3" s="175"/>
      <c r="I3" s="175"/>
      <c r="J3" s="175" t="s">
        <v>114</v>
      </c>
      <c r="K3" s="175"/>
      <c r="L3" s="175"/>
      <c r="M3" s="175" t="s">
        <v>114</v>
      </c>
      <c r="N3" s="175"/>
      <c r="O3" s="175"/>
      <c r="P3" s="174"/>
      <c r="Q3" s="174"/>
    </row>
    <row r="4" spans="1:17" x14ac:dyDescent="0.2">
      <c r="A4" s="174"/>
      <c r="B4" s="174"/>
      <c r="C4" s="175"/>
      <c r="D4" s="175"/>
      <c r="E4" s="175"/>
      <c r="F4" s="175"/>
      <c r="G4" s="175" t="s">
        <v>104</v>
      </c>
      <c r="H4" s="175"/>
      <c r="I4" s="175"/>
      <c r="J4" s="175" t="s">
        <v>105</v>
      </c>
      <c r="K4" s="175"/>
      <c r="L4" s="175"/>
      <c r="M4" s="175" t="s">
        <v>115</v>
      </c>
      <c r="N4" s="175"/>
      <c r="O4" s="175"/>
      <c r="P4" s="169"/>
      <c r="Q4" s="169"/>
    </row>
    <row r="5" spans="1:17" ht="24" x14ac:dyDescent="0.2">
      <c r="A5" s="169"/>
      <c r="B5" s="169"/>
      <c r="C5" s="68" t="s">
        <v>8</v>
      </c>
      <c r="D5" s="68" t="s">
        <v>34</v>
      </c>
      <c r="E5" s="68" t="s">
        <v>9</v>
      </c>
      <c r="F5" s="68" t="s">
        <v>10</v>
      </c>
      <c r="G5" s="68" t="s">
        <v>8</v>
      </c>
      <c r="H5" s="68" t="s">
        <v>34</v>
      </c>
      <c r="I5" s="68" t="s">
        <v>9</v>
      </c>
      <c r="J5" s="68" t="s">
        <v>8</v>
      </c>
      <c r="K5" s="68" t="s">
        <v>34</v>
      </c>
      <c r="L5" s="68" t="s">
        <v>9</v>
      </c>
      <c r="M5" s="68" t="s">
        <v>8</v>
      </c>
      <c r="N5" s="68" t="s">
        <v>34</v>
      </c>
      <c r="O5" s="68" t="s">
        <v>9</v>
      </c>
      <c r="P5" s="68" t="s">
        <v>34</v>
      </c>
      <c r="Q5" s="68" t="s">
        <v>34</v>
      </c>
    </row>
    <row r="6" spans="1:17" x14ac:dyDescent="0.2">
      <c r="A6" s="52" t="s">
        <v>11</v>
      </c>
      <c r="B6" s="77">
        <v>306</v>
      </c>
      <c r="C6" s="77">
        <v>1.5</v>
      </c>
      <c r="D6" s="77">
        <v>4.3</v>
      </c>
      <c r="E6" s="77">
        <v>2.7</v>
      </c>
      <c r="F6" s="77">
        <v>19</v>
      </c>
      <c r="G6" s="77">
        <v>0.7</v>
      </c>
      <c r="H6" s="77">
        <v>2.5</v>
      </c>
      <c r="I6" s="77">
        <v>1.4</v>
      </c>
      <c r="J6" s="77">
        <v>2.2999999999999998</v>
      </c>
      <c r="K6" s="77">
        <v>8.5</v>
      </c>
      <c r="L6" s="77">
        <v>5.5</v>
      </c>
      <c r="M6" s="77">
        <v>1.6</v>
      </c>
      <c r="N6" s="77">
        <v>4.7</v>
      </c>
      <c r="O6" s="77">
        <v>3.2</v>
      </c>
      <c r="P6" s="77">
        <v>16.899999999999999</v>
      </c>
      <c r="Q6" s="77">
        <v>22.2</v>
      </c>
    </row>
    <row r="7" spans="1:17" x14ac:dyDescent="0.2">
      <c r="A7" s="53" t="s">
        <v>13</v>
      </c>
      <c r="B7" s="78">
        <v>0</v>
      </c>
      <c r="C7" s="78" t="s">
        <v>12</v>
      </c>
      <c r="D7" s="78" t="s">
        <v>12</v>
      </c>
      <c r="E7" s="78" t="s">
        <v>12</v>
      </c>
      <c r="F7" s="78">
        <v>0</v>
      </c>
      <c r="G7" s="78" t="s">
        <v>12</v>
      </c>
      <c r="H7" s="78" t="s">
        <v>12</v>
      </c>
      <c r="I7" s="78" t="s">
        <v>12</v>
      </c>
      <c r="J7" s="78" t="s">
        <v>12</v>
      </c>
      <c r="K7" s="78" t="s">
        <v>12</v>
      </c>
      <c r="L7" s="78" t="s">
        <v>12</v>
      </c>
      <c r="M7" s="78" t="s">
        <v>12</v>
      </c>
      <c r="N7" s="78" t="s">
        <v>12</v>
      </c>
      <c r="O7" s="78" t="s">
        <v>12</v>
      </c>
      <c r="P7" s="78" t="s">
        <v>12</v>
      </c>
      <c r="Q7" s="78" t="s">
        <v>12</v>
      </c>
    </row>
    <row r="8" spans="1:17" x14ac:dyDescent="0.2">
      <c r="A8" s="53" t="s">
        <v>14</v>
      </c>
      <c r="B8" s="78">
        <v>23</v>
      </c>
      <c r="C8" s="78">
        <v>1.1000000000000001</v>
      </c>
      <c r="D8" s="78">
        <v>2</v>
      </c>
      <c r="E8" s="78">
        <v>1.8</v>
      </c>
      <c r="F8" s="78">
        <v>0</v>
      </c>
      <c r="G8" s="78">
        <v>0.5</v>
      </c>
      <c r="H8" s="78">
        <v>1.1000000000000001</v>
      </c>
      <c r="I8" s="78">
        <v>0.8</v>
      </c>
      <c r="J8" s="78">
        <v>1.7</v>
      </c>
      <c r="K8" s="78">
        <v>4.3</v>
      </c>
      <c r="L8" s="78">
        <v>3.6</v>
      </c>
      <c r="M8" s="78">
        <v>1</v>
      </c>
      <c r="N8" s="78">
        <v>1.7</v>
      </c>
      <c r="O8" s="78">
        <v>1.6</v>
      </c>
      <c r="P8" s="78">
        <v>9.6999999999999993</v>
      </c>
      <c r="Q8" s="78">
        <v>12.7</v>
      </c>
    </row>
    <row r="9" spans="1:17" x14ac:dyDescent="0.2">
      <c r="A9" s="53" t="s">
        <v>15</v>
      </c>
      <c r="B9" s="78">
        <v>31</v>
      </c>
      <c r="C9" s="78">
        <v>1.4</v>
      </c>
      <c r="D9" s="78">
        <v>2.7</v>
      </c>
      <c r="E9" s="78">
        <v>2.4</v>
      </c>
      <c r="F9" s="78">
        <v>0</v>
      </c>
      <c r="G9" s="78">
        <v>0.7</v>
      </c>
      <c r="H9" s="78">
        <v>1.8</v>
      </c>
      <c r="I9" s="78">
        <v>1.6</v>
      </c>
      <c r="J9" s="78">
        <v>2.5</v>
      </c>
      <c r="K9" s="78">
        <v>6.3</v>
      </c>
      <c r="L9" s="78">
        <v>5.8</v>
      </c>
      <c r="M9" s="78">
        <v>1.3</v>
      </c>
      <c r="N9" s="78">
        <v>2.5</v>
      </c>
      <c r="O9" s="78">
        <v>2.2000000000000002</v>
      </c>
      <c r="P9" s="78">
        <v>16.899999999999999</v>
      </c>
      <c r="Q9" s="78">
        <v>22.2</v>
      </c>
    </row>
    <row r="10" spans="1:17" x14ac:dyDescent="0.2">
      <c r="A10" s="53" t="s">
        <v>16</v>
      </c>
      <c r="B10" s="78">
        <v>30</v>
      </c>
      <c r="C10" s="78">
        <v>1.9</v>
      </c>
      <c r="D10" s="78">
        <v>3.9</v>
      </c>
      <c r="E10" s="78">
        <v>3.6</v>
      </c>
      <c r="F10" s="78">
        <v>1</v>
      </c>
      <c r="G10" s="78">
        <v>0.9</v>
      </c>
      <c r="H10" s="78">
        <v>2.1</v>
      </c>
      <c r="I10" s="78">
        <v>1.9</v>
      </c>
      <c r="J10" s="78">
        <v>3</v>
      </c>
      <c r="K10" s="78">
        <v>8.5</v>
      </c>
      <c r="L10" s="78">
        <v>7.4</v>
      </c>
      <c r="M10" s="78">
        <v>1.9</v>
      </c>
      <c r="N10" s="78">
        <v>3.7</v>
      </c>
      <c r="O10" s="78">
        <v>3.6</v>
      </c>
      <c r="P10" s="78">
        <v>12</v>
      </c>
      <c r="Q10" s="78">
        <v>16.399999999999999</v>
      </c>
    </row>
    <row r="11" spans="1:17" x14ac:dyDescent="0.2">
      <c r="A11" s="53" t="s">
        <v>17</v>
      </c>
      <c r="B11" s="78">
        <v>31</v>
      </c>
      <c r="C11" s="78">
        <v>1.8</v>
      </c>
      <c r="D11" s="78">
        <v>3.2</v>
      </c>
      <c r="E11" s="78">
        <v>3.1</v>
      </c>
      <c r="F11" s="78">
        <v>6</v>
      </c>
      <c r="G11" s="78">
        <v>0.8</v>
      </c>
      <c r="H11" s="78">
        <v>2.4</v>
      </c>
      <c r="I11" s="78">
        <v>1.3</v>
      </c>
      <c r="J11" s="78">
        <v>2.7</v>
      </c>
      <c r="K11" s="78">
        <v>7.5</v>
      </c>
      <c r="L11" s="78">
        <v>5.5</v>
      </c>
      <c r="M11" s="78">
        <v>2.1</v>
      </c>
      <c r="N11" s="78">
        <v>4.4000000000000004</v>
      </c>
      <c r="O11" s="78">
        <v>3.7</v>
      </c>
      <c r="P11" s="78">
        <v>12.9</v>
      </c>
      <c r="Q11" s="78">
        <v>14.6</v>
      </c>
    </row>
    <row r="12" spans="1:17" x14ac:dyDescent="0.2">
      <c r="A12" s="53" t="s">
        <v>18</v>
      </c>
      <c r="B12" s="78">
        <v>10</v>
      </c>
      <c r="C12" s="78">
        <v>1.8</v>
      </c>
      <c r="D12" s="78">
        <v>3.8</v>
      </c>
      <c r="E12" s="78">
        <v>3.1</v>
      </c>
      <c r="F12" s="78">
        <v>5</v>
      </c>
      <c r="G12" s="78">
        <v>1</v>
      </c>
      <c r="H12" s="78">
        <v>2.5</v>
      </c>
      <c r="I12" s="78">
        <v>2.1</v>
      </c>
      <c r="J12" s="78">
        <v>2.5</v>
      </c>
      <c r="K12" s="78">
        <v>6.5</v>
      </c>
      <c r="L12" s="78">
        <v>5</v>
      </c>
      <c r="M12" s="78">
        <v>2</v>
      </c>
      <c r="N12" s="78">
        <v>3.2</v>
      </c>
      <c r="O12" s="78">
        <v>2.9</v>
      </c>
      <c r="P12" s="78">
        <v>10.199999999999999</v>
      </c>
      <c r="Q12" s="78">
        <v>11.9</v>
      </c>
    </row>
    <row r="13" spans="1:17" x14ac:dyDescent="0.2">
      <c r="A13" s="53" t="s">
        <v>19</v>
      </c>
      <c r="B13" s="78">
        <v>28</v>
      </c>
      <c r="C13" s="78">
        <v>1.5</v>
      </c>
      <c r="D13" s="78">
        <v>4.3</v>
      </c>
      <c r="E13" s="78">
        <v>2.6</v>
      </c>
      <c r="F13" s="78">
        <v>1</v>
      </c>
      <c r="G13" s="78">
        <v>0.7</v>
      </c>
      <c r="H13" s="78">
        <v>1.7</v>
      </c>
      <c r="I13" s="78">
        <v>1.5</v>
      </c>
      <c r="J13" s="78">
        <v>2.2999999999999998</v>
      </c>
      <c r="K13" s="78">
        <v>6.9</v>
      </c>
      <c r="L13" s="78">
        <v>5</v>
      </c>
      <c r="M13" s="78">
        <v>1.6</v>
      </c>
      <c r="N13" s="78">
        <v>2.4</v>
      </c>
      <c r="O13" s="78">
        <v>2.4</v>
      </c>
      <c r="P13" s="78">
        <v>11.8</v>
      </c>
      <c r="Q13" s="78">
        <v>16.2</v>
      </c>
    </row>
    <row r="14" spans="1:17" x14ac:dyDescent="0.2">
      <c r="A14" s="53" t="s">
        <v>20</v>
      </c>
      <c r="B14" s="78">
        <v>31</v>
      </c>
      <c r="C14" s="78">
        <v>1.7</v>
      </c>
      <c r="D14" s="78">
        <v>3</v>
      </c>
      <c r="E14" s="78">
        <v>2.8</v>
      </c>
      <c r="F14" s="78">
        <v>2</v>
      </c>
      <c r="G14" s="78">
        <v>0.7</v>
      </c>
      <c r="H14" s="78">
        <v>2.2000000000000002</v>
      </c>
      <c r="I14" s="78">
        <v>1.2</v>
      </c>
      <c r="J14" s="78">
        <v>2</v>
      </c>
      <c r="K14" s="78">
        <v>8.4</v>
      </c>
      <c r="L14" s="78">
        <v>5.9</v>
      </c>
      <c r="M14" s="78">
        <v>2.2999999999999998</v>
      </c>
      <c r="N14" s="78">
        <v>4.7</v>
      </c>
      <c r="O14" s="78">
        <v>4.3</v>
      </c>
      <c r="P14" s="78">
        <v>14.5</v>
      </c>
      <c r="Q14" s="78">
        <v>17.100000000000001</v>
      </c>
    </row>
    <row r="15" spans="1:17" x14ac:dyDescent="0.2">
      <c r="A15" s="53" t="s">
        <v>21</v>
      </c>
      <c r="B15" s="78">
        <v>30</v>
      </c>
      <c r="C15" s="78">
        <v>1.6</v>
      </c>
      <c r="D15" s="78">
        <v>2.6</v>
      </c>
      <c r="E15" s="78">
        <v>2.5</v>
      </c>
      <c r="F15" s="78">
        <v>4</v>
      </c>
      <c r="G15" s="78">
        <v>0.6</v>
      </c>
      <c r="H15" s="78">
        <v>1.4</v>
      </c>
      <c r="I15" s="78">
        <v>1.1000000000000001</v>
      </c>
      <c r="J15" s="78">
        <v>2.7</v>
      </c>
      <c r="K15" s="78">
        <v>5.2</v>
      </c>
      <c r="L15" s="78">
        <v>4.9000000000000004</v>
      </c>
      <c r="M15" s="78">
        <v>1.5</v>
      </c>
      <c r="N15" s="78">
        <v>2.9</v>
      </c>
      <c r="O15" s="78">
        <v>2.2999999999999998</v>
      </c>
      <c r="P15" s="78">
        <v>11.3</v>
      </c>
      <c r="Q15" s="78">
        <v>12.3</v>
      </c>
    </row>
    <row r="16" spans="1:17" x14ac:dyDescent="0.2">
      <c r="A16" s="53" t="s">
        <v>22</v>
      </c>
      <c r="B16" s="78">
        <v>31</v>
      </c>
      <c r="C16" s="78">
        <v>1.3</v>
      </c>
      <c r="D16" s="78">
        <v>2.4</v>
      </c>
      <c r="E16" s="78">
        <v>2.2000000000000002</v>
      </c>
      <c r="F16" s="78">
        <v>0</v>
      </c>
      <c r="G16" s="78">
        <v>0.5</v>
      </c>
      <c r="H16" s="78">
        <v>1.1000000000000001</v>
      </c>
      <c r="I16" s="78">
        <v>1.1000000000000001</v>
      </c>
      <c r="J16" s="78">
        <v>2.1</v>
      </c>
      <c r="K16" s="78">
        <v>4.8</v>
      </c>
      <c r="L16" s="78">
        <v>4.8</v>
      </c>
      <c r="M16" s="78">
        <v>1.3</v>
      </c>
      <c r="N16" s="78">
        <v>2.4</v>
      </c>
      <c r="O16" s="78">
        <v>2</v>
      </c>
      <c r="P16" s="78">
        <v>10.3</v>
      </c>
      <c r="Q16" s="78">
        <v>11.2</v>
      </c>
    </row>
    <row r="17" spans="1:17" x14ac:dyDescent="0.2">
      <c r="A17" s="53" t="s">
        <v>23</v>
      </c>
      <c r="B17" s="78">
        <v>30</v>
      </c>
      <c r="C17" s="78">
        <v>1.2</v>
      </c>
      <c r="D17" s="78">
        <v>0.7</v>
      </c>
      <c r="E17" s="78">
        <v>2.1</v>
      </c>
      <c r="F17" s="78">
        <v>0</v>
      </c>
      <c r="G17" s="78">
        <v>0.5</v>
      </c>
      <c r="H17" s="78">
        <v>1.4</v>
      </c>
      <c r="I17" s="78">
        <v>1</v>
      </c>
      <c r="J17" s="78">
        <v>2</v>
      </c>
      <c r="K17" s="78">
        <v>5.8</v>
      </c>
      <c r="L17" s="78">
        <v>4.8</v>
      </c>
      <c r="M17" s="78">
        <v>1.2</v>
      </c>
      <c r="N17" s="78">
        <v>2.1</v>
      </c>
      <c r="O17" s="78">
        <v>1.9</v>
      </c>
      <c r="P17" s="78">
        <v>9.4</v>
      </c>
      <c r="Q17" s="78">
        <v>12.1</v>
      </c>
    </row>
    <row r="18" spans="1:17" x14ac:dyDescent="0.2">
      <c r="A18" s="55" t="s">
        <v>24</v>
      </c>
      <c r="B18" s="79">
        <v>31</v>
      </c>
      <c r="C18" s="79">
        <v>1.1000000000000001</v>
      </c>
      <c r="D18" s="79">
        <v>1.9</v>
      </c>
      <c r="E18" s="79">
        <v>1.8</v>
      </c>
      <c r="F18" s="79">
        <v>0</v>
      </c>
      <c r="G18" s="79">
        <v>0.5</v>
      </c>
      <c r="H18" s="79">
        <v>1.4</v>
      </c>
      <c r="I18" s="79">
        <v>0.9</v>
      </c>
      <c r="J18" s="79">
        <v>1.5</v>
      </c>
      <c r="K18" s="79">
        <v>4.0999999999999996</v>
      </c>
      <c r="L18" s="79">
        <v>2.9</v>
      </c>
      <c r="M18" s="79">
        <v>1.2</v>
      </c>
      <c r="N18" s="79">
        <v>1.9</v>
      </c>
      <c r="O18" s="79">
        <v>1.9</v>
      </c>
      <c r="P18" s="79">
        <v>6.8</v>
      </c>
      <c r="Q18" s="79">
        <v>13</v>
      </c>
    </row>
    <row r="19" spans="1:17" x14ac:dyDescent="0.2">
      <c r="A19" s="182" t="s">
        <v>134</v>
      </c>
      <c r="B19" s="126"/>
      <c r="C19" s="126"/>
      <c r="D19" s="126"/>
      <c r="E19" s="126"/>
      <c r="F19" s="126"/>
      <c r="G19" s="126"/>
      <c r="H19" s="126"/>
      <c r="I19" s="126"/>
      <c r="J19" s="126"/>
      <c r="K19" s="126"/>
      <c r="L19" s="126"/>
      <c r="M19" s="126"/>
      <c r="N19" s="126"/>
      <c r="O19" s="126"/>
      <c r="P19" s="126"/>
      <c r="Q19" s="126"/>
    </row>
    <row r="20" spans="1:17" x14ac:dyDescent="0.2">
      <c r="A20" s="180" t="s">
        <v>135</v>
      </c>
      <c r="B20" s="123"/>
      <c r="C20" s="123"/>
      <c r="D20" s="123"/>
      <c r="E20" s="123"/>
      <c r="F20" s="123"/>
      <c r="G20" s="123"/>
      <c r="H20" s="123"/>
      <c r="I20" s="123"/>
      <c r="J20" s="123"/>
      <c r="K20" s="123"/>
      <c r="L20" s="123"/>
      <c r="M20" s="123"/>
      <c r="N20" s="123"/>
      <c r="O20" s="123"/>
      <c r="P20" s="123"/>
      <c r="Q20" s="123"/>
    </row>
    <row r="21" spans="1:17" x14ac:dyDescent="0.2">
      <c r="A21" s="180" t="s">
        <v>136</v>
      </c>
      <c r="B21" s="123"/>
      <c r="C21" s="123"/>
      <c r="D21" s="123"/>
      <c r="E21" s="123"/>
      <c r="F21" s="123"/>
      <c r="G21" s="123"/>
      <c r="H21" s="123"/>
      <c r="I21" s="123"/>
      <c r="J21" s="123"/>
      <c r="K21" s="123"/>
      <c r="L21" s="123"/>
      <c r="M21" s="123"/>
      <c r="N21" s="123"/>
      <c r="O21" s="123"/>
      <c r="P21" s="123"/>
      <c r="Q21" s="123"/>
    </row>
    <row r="22" spans="1:17" x14ac:dyDescent="0.2">
      <c r="A22" s="180" t="s">
        <v>137</v>
      </c>
      <c r="B22" s="123"/>
      <c r="C22" s="123"/>
      <c r="D22" s="123"/>
      <c r="E22" s="123"/>
      <c r="F22" s="123"/>
      <c r="G22" s="123"/>
      <c r="H22" s="123"/>
      <c r="I22" s="123"/>
      <c r="J22" s="123"/>
      <c r="K22" s="123"/>
      <c r="L22" s="123"/>
      <c r="M22" s="123"/>
      <c r="N22" s="123"/>
      <c r="O22" s="123"/>
      <c r="P22" s="123"/>
      <c r="Q22" s="123"/>
    </row>
    <row r="23" spans="1:17" x14ac:dyDescent="0.2">
      <c r="A23" s="180" t="s">
        <v>138</v>
      </c>
      <c r="B23" s="123"/>
      <c r="C23" s="123"/>
      <c r="D23" s="123"/>
      <c r="E23" s="123"/>
      <c r="F23" s="123"/>
      <c r="G23" s="123"/>
      <c r="H23" s="123"/>
      <c r="I23" s="123"/>
      <c r="J23" s="123"/>
      <c r="K23" s="123"/>
      <c r="L23" s="123"/>
      <c r="M23" s="123"/>
      <c r="N23" s="123"/>
      <c r="O23" s="123"/>
      <c r="P23" s="123"/>
      <c r="Q23" s="123"/>
    </row>
    <row r="24" spans="1:17" x14ac:dyDescent="0.2">
      <c r="A24" s="180" t="s">
        <v>139</v>
      </c>
      <c r="B24" s="123"/>
      <c r="C24" s="123"/>
      <c r="D24" s="123"/>
      <c r="E24" s="123"/>
      <c r="F24" s="123"/>
      <c r="G24" s="123"/>
      <c r="H24" s="123"/>
      <c r="I24" s="123"/>
      <c r="J24" s="123"/>
      <c r="K24" s="123"/>
      <c r="L24" s="123"/>
      <c r="M24" s="123"/>
      <c r="N24" s="123"/>
      <c r="O24" s="123"/>
      <c r="P24" s="123"/>
      <c r="Q24" s="123"/>
    </row>
    <row r="25" spans="1:17" x14ac:dyDescent="0.2">
      <c r="A25" s="181" t="s">
        <v>140</v>
      </c>
      <c r="B25" s="123"/>
      <c r="C25" s="123"/>
      <c r="D25" s="123"/>
      <c r="E25" s="123"/>
      <c r="F25" s="123"/>
      <c r="G25" s="123"/>
      <c r="H25" s="123"/>
      <c r="I25" s="123"/>
      <c r="J25" s="123"/>
      <c r="K25" s="123"/>
      <c r="L25" s="123"/>
      <c r="M25" s="123"/>
      <c r="N25" s="123"/>
      <c r="O25" s="123"/>
      <c r="P25" s="123"/>
      <c r="Q25" s="123"/>
    </row>
  </sheetData>
  <mergeCells count="22">
    <mergeCell ref="A1:Q1"/>
    <mergeCell ref="A2:A5"/>
    <mergeCell ref="B2:B5"/>
    <mergeCell ref="C2:F2"/>
    <mergeCell ref="G2:O2"/>
    <mergeCell ref="P2:P4"/>
    <mergeCell ref="Q2:Q4"/>
    <mergeCell ref="C3:F3"/>
    <mergeCell ref="G3:I3"/>
    <mergeCell ref="J3:L3"/>
    <mergeCell ref="M3:O3"/>
    <mergeCell ref="C4:F4"/>
    <mergeCell ref="G4:I4"/>
    <mergeCell ref="J4:L4"/>
    <mergeCell ref="M4:O4"/>
    <mergeCell ref="A24:Q24"/>
    <mergeCell ref="A25:Q25"/>
    <mergeCell ref="A19:Q19"/>
    <mergeCell ref="A20:Q20"/>
    <mergeCell ref="A21:Q21"/>
    <mergeCell ref="A22:Q22"/>
    <mergeCell ref="A23:Q23"/>
  </mergeCells>
  <pageMargins left="0.75" right="0.75" top="1" bottom="1" header="0" footer="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Normal="100" workbookViewId="0">
      <selection sqref="A1:B1"/>
    </sheetView>
  </sheetViews>
  <sheetFormatPr baseColWidth="10" defaultRowHeight="12.75" x14ac:dyDescent="0.2"/>
  <cols>
    <col min="1" max="1" width="18" style="23" customWidth="1"/>
    <col min="2" max="2" width="66.7109375" style="37" customWidth="1"/>
    <col min="3" max="3" width="42.42578125" style="23" customWidth="1"/>
    <col min="4" max="16384" width="11.42578125" style="23"/>
  </cols>
  <sheetData>
    <row r="1" spans="1:3" ht="15.75" thickBot="1" x14ac:dyDescent="0.3">
      <c r="A1" s="183" t="s">
        <v>41</v>
      </c>
      <c r="B1" s="184"/>
      <c r="C1" s="22"/>
    </row>
    <row r="2" spans="1:3" ht="13.5" thickBot="1" x14ac:dyDescent="0.25">
      <c r="A2" s="24" t="s">
        <v>42</v>
      </c>
      <c r="B2" s="25" t="s">
        <v>62</v>
      </c>
    </row>
    <row r="3" spans="1:3" ht="15" x14ac:dyDescent="0.25">
      <c r="A3" s="26" t="s">
        <v>43</v>
      </c>
      <c r="B3" s="27" t="s">
        <v>44</v>
      </c>
      <c r="C3" s="22"/>
    </row>
    <row r="4" spans="1:3" ht="15" x14ac:dyDescent="0.25">
      <c r="A4" s="28" t="s">
        <v>45</v>
      </c>
      <c r="B4" s="29" t="s">
        <v>150</v>
      </c>
      <c r="C4" s="22"/>
    </row>
    <row r="5" spans="1:3" ht="15" x14ac:dyDescent="0.25">
      <c r="A5" s="28" t="s">
        <v>46</v>
      </c>
      <c r="B5" s="29" t="s">
        <v>47</v>
      </c>
      <c r="C5" s="22"/>
    </row>
    <row r="6" spans="1:3" ht="15" x14ac:dyDescent="0.25">
      <c r="A6" s="30" t="s">
        <v>48</v>
      </c>
      <c r="B6" s="31" t="s">
        <v>63</v>
      </c>
      <c r="C6" s="22"/>
    </row>
    <row r="7" spans="1:3" ht="24.75" thickBot="1" x14ac:dyDescent="0.3">
      <c r="A7" s="32" t="s">
        <v>49</v>
      </c>
      <c r="B7" s="33" t="s">
        <v>50</v>
      </c>
      <c r="C7" s="22"/>
    </row>
    <row r="8" spans="1:3" ht="15" x14ac:dyDescent="0.25">
      <c r="A8" s="34" t="s">
        <v>51</v>
      </c>
      <c r="B8" s="45" t="s">
        <v>65</v>
      </c>
      <c r="C8" s="22"/>
    </row>
    <row r="9" spans="1:3" ht="96" x14ac:dyDescent="0.25">
      <c r="A9" s="30" t="s">
        <v>52</v>
      </c>
      <c r="B9" s="29" t="s">
        <v>64</v>
      </c>
      <c r="C9" s="22"/>
    </row>
    <row r="10" spans="1:3" ht="26.25" customHeight="1" x14ac:dyDescent="0.25">
      <c r="A10" s="30" t="s">
        <v>53</v>
      </c>
      <c r="B10" s="31" t="s">
        <v>162</v>
      </c>
      <c r="C10" s="22"/>
    </row>
    <row r="11" spans="1:3" ht="24.75" thickBot="1" x14ac:dyDescent="0.3">
      <c r="A11" s="32" t="s">
        <v>54</v>
      </c>
      <c r="B11" s="33" t="s">
        <v>47</v>
      </c>
      <c r="C11" s="22"/>
    </row>
    <row r="12" spans="1:3" ht="15" x14ac:dyDescent="0.25">
      <c r="A12" s="41" t="s">
        <v>55</v>
      </c>
      <c r="B12" s="46" t="s">
        <v>1</v>
      </c>
      <c r="C12" s="22"/>
    </row>
    <row r="13" spans="1:3" ht="15" x14ac:dyDescent="0.25">
      <c r="A13" s="28" t="s">
        <v>52</v>
      </c>
      <c r="B13" s="40" t="s">
        <v>67</v>
      </c>
      <c r="C13" s="22"/>
    </row>
    <row r="14" spans="1:3" ht="15" x14ac:dyDescent="0.25">
      <c r="A14" s="28" t="s">
        <v>53</v>
      </c>
      <c r="B14" s="40" t="s">
        <v>66</v>
      </c>
      <c r="C14" s="22"/>
    </row>
    <row r="15" spans="1:3" ht="24.75" thickBot="1" x14ac:dyDescent="0.3">
      <c r="A15" s="39" t="s">
        <v>54</v>
      </c>
      <c r="B15" s="38" t="s">
        <v>47</v>
      </c>
      <c r="C15" s="22"/>
    </row>
    <row r="16" spans="1:3" ht="15.75" thickBot="1" x14ac:dyDescent="0.3">
      <c r="A16" s="35" t="s">
        <v>56</v>
      </c>
      <c r="B16" s="47" t="s">
        <v>0</v>
      </c>
      <c r="C16" s="22"/>
    </row>
    <row r="17" spans="1:3" ht="36" x14ac:dyDescent="0.25">
      <c r="A17" s="26" t="s">
        <v>57</v>
      </c>
      <c r="B17" s="27" t="s">
        <v>58</v>
      </c>
      <c r="C17" s="22"/>
    </row>
    <row r="18" spans="1:3" ht="36" x14ac:dyDescent="0.25">
      <c r="A18" s="26" t="s">
        <v>59</v>
      </c>
      <c r="B18" s="27" t="s">
        <v>47</v>
      </c>
      <c r="C18" s="22"/>
    </row>
    <row r="19" spans="1:3" ht="24" x14ac:dyDescent="0.25">
      <c r="A19" s="28" t="s">
        <v>60</v>
      </c>
      <c r="B19" s="29" t="s">
        <v>58</v>
      </c>
      <c r="C19" s="22"/>
    </row>
    <row r="20" spans="1:3" ht="36.75" thickBot="1" x14ac:dyDescent="0.3">
      <c r="A20" s="32" t="s">
        <v>61</v>
      </c>
      <c r="B20" s="36" t="s">
        <v>178</v>
      </c>
      <c r="C20" s="22"/>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Normal="100" workbookViewId="0">
      <selection activeCell="R13" sqref="R13"/>
    </sheetView>
  </sheetViews>
  <sheetFormatPr baseColWidth="10" defaultRowHeight="12.75" x14ac:dyDescent="0.2"/>
  <cols>
    <col min="15" max="15" width="16.5703125" customWidth="1"/>
  </cols>
  <sheetData>
    <row r="1" spans="1:15" ht="15.75" customHeight="1" x14ac:dyDescent="0.2">
      <c r="A1" s="103" t="s">
        <v>175</v>
      </c>
      <c r="B1" s="104"/>
      <c r="C1" s="104"/>
      <c r="D1" s="104"/>
      <c r="E1" s="104"/>
      <c r="F1" s="104"/>
      <c r="G1" s="104"/>
      <c r="H1" s="104"/>
      <c r="I1" s="104"/>
      <c r="J1" s="104"/>
      <c r="K1" s="104"/>
      <c r="L1" s="104"/>
      <c r="M1" s="104"/>
      <c r="N1" s="104"/>
      <c r="O1" s="104"/>
    </row>
    <row r="2" spans="1:15" ht="13.5" x14ac:dyDescent="0.2">
      <c r="A2" s="105" t="s">
        <v>0</v>
      </c>
      <c r="B2" s="105" t="s">
        <v>1</v>
      </c>
      <c r="C2" s="108" t="s">
        <v>2</v>
      </c>
      <c r="D2" s="109"/>
      <c r="E2" s="109"/>
      <c r="F2" s="110" t="s">
        <v>3</v>
      </c>
      <c r="G2" s="111"/>
      <c r="H2" s="111"/>
      <c r="I2" s="111"/>
      <c r="J2" s="111"/>
      <c r="K2" s="111"/>
      <c r="L2" s="111"/>
      <c r="M2" s="111"/>
      <c r="N2" s="111"/>
      <c r="O2" s="105" t="s">
        <v>4</v>
      </c>
    </row>
    <row r="3" spans="1:15" x14ac:dyDescent="0.2">
      <c r="A3" s="106"/>
      <c r="B3" s="106"/>
      <c r="C3" s="107"/>
      <c r="D3" s="107"/>
      <c r="E3" s="107"/>
      <c r="F3" s="113" t="s">
        <v>5</v>
      </c>
      <c r="G3" s="113"/>
      <c r="H3" s="113"/>
      <c r="I3" s="113" t="s">
        <v>6</v>
      </c>
      <c r="J3" s="113"/>
      <c r="K3" s="113"/>
      <c r="L3" s="113" t="s">
        <v>7</v>
      </c>
      <c r="M3" s="113"/>
      <c r="N3" s="113"/>
      <c r="O3" s="112"/>
    </row>
    <row r="4" spans="1:15" x14ac:dyDescent="0.2">
      <c r="A4" s="107"/>
      <c r="B4" s="107"/>
      <c r="C4" s="99" t="s">
        <v>8</v>
      </c>
      <c r="D4" s="3" t="s">
        <v>30</v>
      </c>
      <c r="E4" s="98" t="s">
        <v>156</v>
      </c>
      <c r="F4" s="99" t="s">
        <v>8</v>
      </c>
      <c r="G4" s="3" t="s">
        <v>30</v>
      </c>
      <c r="H4" s="98" t="s">
        <v>156</v>
      </c>
      <c r="I4" s="99" t="s">
        <v>8</v>
      </c>
      <c r="J4" s="3" t="s">
        <v>30</v>
      </c>
      <c r="K4" s="98" t="s">
        <v>156</v>
      </c>
      <c r="L4" s="99" t="s">
        <v>8</v>
      </c>
      <c r="M4" s="3" t="s">
        <v>30</v>
      </c>
      <c r="N4" s="98" t="s">
        <v>156</v>
      </c>
      <c r="O4" s="3" t="s">
        <v>30</v>
      </c>
    </row>
    <row r="5" spans="1:15" x14ac:dyDescent="0.2">
      <c r="A5" s="4" t="s">
        <v>11</v>
      </c>
      <c r="B5" s="5">
        <f>SUM(B6:B17)</f>
        <v>297</v>
      </c>
      <c r="C5" s="6">
        <f>AVERAGE(C6:C17)</f>
        <v>0.39090909090909087</v>
      </c>
      <c r="D5" s="6">
        <f>MAX(D6:D17)</f>
        <v>1.2</v>
      </c>
      <c r="E5" s="6">
        <f>MIN(E6:E17)</f>
        <v>0.1</v>
      </c>
      <c r="F5" s="6">
        <f>AVERAGE(F6:F17)</f>
        <v>0.31818181818181812</v>
      </c>
      <c r="G5" s="6">
        <f>MAX(G6:G17)</f>
        <v>1.5</v>
      </c>
      <c r="H5" s="6">
        <f>MIN(H6:H17)</f>
        <v>0.1</v>
      </c>
      <c r="I5" s="6">
        <f>AVERAGE(I6:I17)</f>
        <v>0.38181818181818178</v>
      </c>
      <c r="J5" s="6">
        <f>MAX(J6:J17)</f>
        <v>1.1000000000000001</v>
      </c>
      <c r="K5" s="6">
        <f>MIN(K6:K17)</f>
        <v>0.1</v>
      </c>
      <c r="L5" s="6">
        <f>AVERAGE(L6:L17)</f>
        <v>0.45454545454545464</v>
      </c>
      <c r="M5" s="6">
        <f>MAX(M6:M17)</f>
        <v>1.6</v>
      </c>
      <c r="N5" s="97">
        <f>MIN(N6:N17)</f>
        <v>0.2</v>
      </c>
      <c r="O5" s="6">
        <f>MAX(O6:O17)</f>
        <v>3.2</v>
      </c>
    </row>
    <row r="6" spans="1:15" x14ac:dyDescent="0.2">
      <c r="A6" s="8" t="s">
        <v>13</v>
      </c>
      <c r="B6" s="9">
        <v>31</v>
      </c>
      <c r="C6" s="9">
        <v>0.3</v>
      </c>
      <c r="D6" s="9">
        <v>0.6</v>
      </c>
      <c r="E6" s="9">
        <v>0.2</v>
      </c>
      <c r="F6" s="9">
        <v>0.3</v>
      </c>
      <c r="G6" s="9">
        <v>0.6</v>
      </c>
      <c r="H6" s="9">
        <v>0.2</v>
      </c>
      <c r="I6" s="9">
        <v>0.3</v>
      </c>
      <c r="J6" s="9">
        <v>0.5</v>
      </c>
      <c r="K6" s="9">
        <v>0.2</v>
      </c>
      <c r="L6" s="9">
        <v>0.3</v>
      </c>
      <c r="M6" s="9">
        <v>0.6</v>
      </c>
      <c r="N6" s="9">
        <v>0.2</v>
      </c>
      <c r="O6" s="9">
        <v>1.1000000000000001</v>
      </c>
    </row>
    <row r="7" spans="1:15" x14ac:dyDescent="0.2">
      <c r="A7" s="8" t="s">
        <v>14</v>
      </c>
      <c r="B7" s="9">
        <v>9</v>
      </c>
      <c r="C7" s="9">
        <v>0.5</v>
      </c>
      <c r="D7" s="9">
        <v>0.4</v>
      </c>
      <c r="E7" s="9">
        <v>0.2</v>
      </c>
      <c r="F7" s="9">
        <v>0.3</v>
      </c>
      <c r="G7" s="9">
        <v>0.4</v>
      </c>
      <c r="H7" s="9">
        <v>0.2</v>
      </c>
      <c r="I7" s="9">
        <v>0.4</v>
      </c>
      <c r="J7" s="9">
        <v>0.5</v>
      </c>
      <c r="K7" s="9">
        <v>0.2</v>
      </c>
      <c r="L7" s="9">
        <v>0.4</v>
      </c>
      <c r="M7" s="9">
        <v>0.8</v>
      </c>
      <c r="N7" s="9">
        <v>0.2</v>
      </c>
      <c r="O7" s="9">
        <v>1.1000000000000001</v>
      </c>
    </row>
    <row r="8" spans="1:15" x14ac:dyDescent="0.2">
      <c r="A8" s="8" t="s">
        <v>15</v>
      </c>
      <c r="B8" s="9" t="s">
        <v>39</v>
      </c>
      <c r="C8" s="9" t="s">
        <v>39</v>
      </c>
      <c r="D8" s="9" t="s">
        <v>39</v>
      </c>
      <c r="E8" s="9" t="s">
        <v>39</v>
      </c>
      <c r="F8" s="9" t="s">
        <v>39</v>
      </c>
      <c r="G8" s="9" t="s">
        <v>39</v>
      </c>
      <c r="H8" s="9" t="s">
        <v>39</v>
      </c>
      <c r="I8" s="9" t="s">
        <v>39</v>
      </c>
      <c r="J8" s="9" t="s">
        <v>39</v>
      </c>
      <c r="K8" s="9" t="s">
        <v>39</v>
      </c>
      <c r="L8" s="9" t="s">
        <v>39</v>
      </c>
      <c r="M8" s="9" t="s">
        <v>39</v>
      </c>
      <c r="N8" s="9" t="s">
        <v>39</v>
      </c>
      <c r="O8" s="9" t="s">
        <v>39</v>
      </c>
    </row>
    <row r="9" spans="1:15" x14ac:dyDescent="0.2">
      <c r="A9" s="8" t="s">
        <v>16</v>
      </c>
      <c r="B9" s="9">
        <v>21</v>
      </c>
      <c r="C9" s="10">
        <v>0.3</v>
      </c>
      <c r="D9" s="10">
        <v>0.6</v>
      </c>
      <c r="E9" s="10">
        <v>0.2</v>
      </c>
      <c r="F9" s="10">
        <v>0.2</v>
      </c>
      <c r="G9" s="10">
        <v>0.7</v>
      </c>
      <c r="H9" s="10">
        <v>0.1</v>
      </c>
      <c r="I9" s="10">
        <v>0.4</v>
      </c>
      <c r="J9" s="10">
        <v>0.8</v>
      </c>
      <c r="K9" s="10">
        <v>0.2</v>
      </c>
      <c r="L9" s="10">
        <v>0.4</v>
      </c>
      <c r="M9" s="10">
        <v>1.1000000000000001</v>
      </c>
      <c r="N9" s="10">
        <v>0.2</v>
      </c>
      <c r="O9" s="10">
        <v>2</v>
      </c>
    </row>
    <row r="10" spans="1:15" x14ac:dyDescent="0.2">
      <c r="A10" s="8" t="s">
        <v>17</v>
      </c>
      <c r="B10" s="9">
        <v>31</v>
      </c>
      <c r="C10" s="10">
        <v>0.4</v>
      </c>
      <c r="D10" s="10">
        <v>0.8</v>
      </c>
      <c r="E10" s="10">
        <v>0.2</v>
      </c>
      <c r="F10" s="10">
        <v>0.4</v>
      </c>
      <c r="G10" s="10">
        <v>1.1000000000000001</v>
      </c>
      <c r="H10" s="10">
        <v>0.1</v>
      </c>
      <c r="I10" s="10">
        <v>0.4</v>
      </c>
      <c r="J10" s="10">
        <v>0.8</v>
      </c>
      <c r="K10" s="10">
        <v>0.2</v>
      </c>
      <c r="L10" s="10">
        <v>0.5</v>
      </c>
      <c r="M10" s="10">
        <v>1.2</v>
      </c>
      <c r="N10" s="10">
        <v>0.2</v>
      </c>
      <c r="O10" s="10">
        <v>3</v>
      </c>
    </row>
    <row r="11" spans="1:15" x14ac:dyDescent="0.2">
      <c r="A11" s="8" t="s">
        <v>18</v>
      </c>
      <c r="B11" s="9">
        <v>30</v>
      </c>
      <c r="C11" s="10">
        <v>0.5</v>
      </c>
      <c r="D11" s="10">
        <v>0.7</v>
      </c>
      <c r="E11" s="10">
        <v>0.2</v>
      </c>
      <c r="F11" s="10">
        <v>0.3</v>
      </c>
      <c r="G11" s="10">
        <v>1</v>
      </c>
      <c r="H11" s="10">
        <v>0.2</v>
      </c>
      <c r="I11" s="10">
        <v>0.4</v>
      </c>
      <c r="J11" s="10">
        <v>0.6</v>
      </c>
      <c r="K11" s="10">
        <v>0.2</v>
      </c>
      <c r="L11" s="10">
        <v>0.6</v>
      </c>
      <c r="M11" s="10">
        <v>1.5</v>
      </c>
      <c r="N11" s="10">
        <v>0.3</v>
      </c>
      <c r="O11" s="10">
        <v>2.4</v>
      </c>
    </row>
    <row r="12" spans="1:15" x14ac:dyDescent="0.2">
      <c r="A12" s="8" t="s">
        <v>19</v>
      </c>
      <c r="B12" s="9">
        <v>31</v>
      </c>
      <c r="C12" s="10">
        <v>0.6</v>
      </c>
      <c r="D12" s="10">
        <v>1.2</v>
      </c>
      <c r="E12" s="10">
        <v>0.3</v>
      </c>
      <c r="F12" s="10">
        <v>0.6</v>
      </c>
      <c r="G12" s="9">
        <v>1.5</v>
      </c>
      <c r="H12" s="10">
        <v>0.1</v>
      </c>
      <c r="I12" s="10">
        <v>0.6</v>
      </c>
      <c r="J12" s="10">
        <v>1.1000000000000001</v>
      </c>
      <c r="K12" s="10">
        <v>0.2</v>
      </c>
      <c r="L12" s="10">
        <v>0.7</v>
      </c>
      <c r="M12" s="9">
        <v>1.6</v>
      </c>
      <c r="N12" s="10">
        <v>0.2</v>
      </c>
      <c r="O12" s="9">
        <v>3.2</v>
      </c>
    </row>
    <row r="13" spans="1:15" x14ac:dyDescent="0.2">
      <c r="A13" s="8" t="s">
        <v>20</v>
      </c>
      <c r="B13" s="9">
        <v>26</v>
      </c>
      <c r="C13" s="9">
        <v>0.4</v>
      </c>
      <c r="D13" s="9">
        <v>0.6</v>
      </c>
      <c r="E13" s="9">
        <v>0.2</v>
      </c>
      <c r="F13" s="9">
        <v>0.3</v>
      </c>
      <c r="G13" s="10">
        <v>1</v>
      </c>
      <c r="H13" s="9">
        <v>0.1</v>
      </c>
      <c r="I13" s="9">
        <v>0.4</v>
      </c>
      <c r="J13" s="10">
        <v>0.9</v>
      </c>
      <c r="K13" s="9">
        <v>0.2</v>
      </c>
      <c r="L13" s="9">
        <v>0.4</v>
      </c>
      <c r="M13" s="9">
        <v>0.8</v>
      </c>
      <c r="N13" s="9">
        <v>0.2</v>
      </c>
      <c r="O13" s="9">
        <v>2.2000000000000002</v>
      </c>
    </row>
    <row r="14" spans="1:15" x14ac:dyDescent="0.2">
      <c r="A14" s="8" t="s">
        <v>21</v>
      </c>
      <c r="B14" s="9">
        <v>29</v>
      </c>
      <c r="C14" s="9">
        <v>0.4</v>
      </c>
      <c r="D14" s="9">
        <v>0.8</v>
      </c>
      <c r="E14" s="9">
        <v>0.2</v>
      </c>
      <c r="F14" s="9">
        <v>0.3</v>
      </c>
      <c r="G14" s="10">
        <v>1.2</v>
      </c>
      <c r="H14" s="9">
        <v>0.2</v>
      </c>
      <c r="I14" s="9">
        <v>0.4</v>
      </c>
      <c r="J14" s="9">
        <v>0.7</v>
      </c>
      <c r="K14" s="9">
        <v>0.2</v>
      </c>
      <c r="L14" s="9">
        <v>0.5</v>
      </c>
      <c r="M14" s="10">
        <v>1</v>
      </c>
      <c r="N14" s="9">
        <v>0.2</v>
      </c>
      <c r="O14" s="9">
        <v>1.6</v>
      </c>
    </row>
    <row r="15" spans="1:15" x14ac:dyDescent="0.2">
      <c r="A15" s="8" t="s">
        <v>22</v>
      </c>
      <c r="B15" s="9">
        <v>30</v>
      </c>
      <c r="C15" s="9">
        <v>0.3</v>
      </c>
      <c r="D15" s="9">
        <v>0.5</v>
      </c>
      <c r="E15" s="9">
        <v>0.2</v>
      </c>
      <c r="F15" s="9">
        <v>0.3</v>
      </c>
      <c r="G15" s="10">
        <v>0.6</v>
      </c>
      <c r="H15" s="9">
        <v>0.2</v>
      </c>
      <c r="I15" s="9">
        <v>0.3</v>
      </c>
      <c r="J15" s="9">
        <v>0.4</v>
      </c>
      <c r="K15" s="9">
        <v>0.2</v>
      </c>
      <c r="L15" s="9">
        <v>0.4</v>
      </c>
      <c r="M15" s="9">
        <v>0.8</v>
      </c>
      <c r="N15" s="9">
        <v>0.2</v>
      </c>
      <c r="O15" s="9">
        <v>1.6</v>
      </c>
    </row>
    <row r="16" spans="1:15" x14ac:dyDescent="0.2">
      <c r="A16" s="8" t="s">
        <v>23</v>
      </c>
      <c r="B16" s="9">
        <v>28</v>
      </c>
      <c r="C16" s="9">
        <v>0.3</v>
      </c>
      <c r="D16" s="9">
        <v>0.4</v>
      </c>
      <c r="E16" s="9">
        <v>0.2</v>
      </c>
      <c r="F16" s="9">
        <v>0.2</v>
      </c>
      <c r="G16" s="9">
        <v>0.5</v>
      </c>
      <c r="H16" s="9">
        <v>0.1</v>
      </c>
      <c r="I16" s="9">
        <v>0.3</v>
      </c>
      <c r="J16" s="9">
        <v>0.5</v>
      </c>
      <c r="K16" s="9">
        <v>0.2</v>
      </c>
      <c r="L16" s="9">
        <v>0.4</v>
      </c>
      <c r="M16" s="9">
        <v>0.6</v>
      </c>
      <c r="N16" s="9">
        <v>0.2</v>
      </c>
      <c r="O16" s="10">
        <v>0.8</v>
      </c>
    </row>
    <row r="17" spans="1:15" x14ac:dyDescent="0.2">
      <c r="A17" s="11" t="s">
        <v>24</v>
      </c>
      <c r="B17" s="9">
        <v>31</v>
      </c>
      <c r="C17" s="9">
        <v>0.3</v>
      </c>
      <c r="D17" s="9">
        <v>0.5</v>
      </c>
      <c r="E17" s="9">
        <v>0.1</v>
      </c>
      <c r="F17" s="9">
        <v>0.3</v>
      </c>
      <c r="G17" s="9">
        <v>0.5</v>
      </c>
      <c r="H17" s="9">
        <v>0.1</v>
      </c>
      <c r="I17" s="9">
        <v>0.3</v>
      </c>
      <c r="J17" s="9">
        <v>0.5</v>
      </c>
      <c r="K17" s="9">
        <v>0.1</v>
      </c>
      <c r="L17" s="9">
        <v>0.4</v>
      </c>
      <c r="M17" s="9">
        <v>0.6</v>
      </c>
      <c r="N17" s="9">
        <v>0.2</v>
      </c>
      <c r="O17" s="10">
        <v>0.9</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x14ac:dyDescent="0.2">
      <c r="A21" s="116" t="s">
        <v>177</v>
      </c>
      <c r="B21" s="116"/>
      <c r="C21" s="116"/>
      <c r="D21" s="116"/>
      <c r="E21" s="116"/>
      <c r="F21" s="116"/>
      <c r="G21" s="116"/>
      <c r="H21" s="116"/>
      <c r="I21" s="116"/>
      <c r="J21" s="116"/>
      <c r="K21" s="116"/>
      <c r="L21" s="116"/>
      <c r="M21" s="116"/>
      <c r="N21" s="116"/>
      <c r="O21" s="116"/>
    </row>
    <row r="22" spans="1:15" x14ac:dyDescent="0.2">
      <c r="A22" s="116" t="s">
        <v>163</v>
      </c>
      <c r="B22" s="116"/>
      <c r="C22" s="116"/>
      <c r="D22" s="116"/>
      <c r="E22" s="116"/>
      <c r="F22" s="116"/>
      <c r="G22" s="116"/>
      <c r="H22" s="116"/>
      <c r="I22" s="116"/>
      <c r="J22" s="116"/>
      <c r="K22" s="116"/>
      <c r="L22" s="116"/>
      <c r="M22" s="116"/>
      <c r="N22" s="116"/>
      <c r="O22" s="116"/>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O1"/>
    </sheetView>
  </sheetViews>
  <sheetFormatPr baseColWidth="10" defaultRowHeight="12.75" x14ac:dyDescent="0.2"/>
  <cols>
    <col min="3" max="14" width="10.7109375" customWidth="1"/>
    <col min="15" max="15" width="17" customWidth="1"/>
  </cols>
  <sheetData>
    <row r="1" spans="1:15" ht="30" customHeight="1" x14ac:dyDescent="0.2">
      <c r="A1" s="103" t="s">
        <v>172</v>
      </c>
      <c r="B1" s="104"/>
      <c r="C1" s="104"/>
      <c r="D1" s="104"/>
      <c r="E1" s="104"/>
      <c r="F1" s="104"/>
      <c r="G1" s="104"/>
      <c r="H1" s="104"/>
      <c r="I1" s="104"/>
      <c r="J1" s="104"/>
      <c r="K1" s="104"/>
      <c r="L1" s="104"/>
      <c r="M1" s="104"/>
      <c r="N1" s="104"/>
      <c r="O1" s="104"/>
    </row>
    <row r="2" spans="1:15" ht="15.75" customHeight="1" x14ac:dyDescent="0.2">
      <c r="A2" s="105" t="s">
        <v>0</v>
      </c>
      <c r="B2" s="105" t="s">
        <v>1</v>
      </c>
      <c r="C2" s="108" t="s">
        <v>2</v>
      </c>
      <c r="D2" s="109"/>
      <c r="E2" s="109"/>
      <c r="F2" s="110" t="s">
        <v>3</v>
      </c>
      <c r="G2" s="111"/>
      <c r="H2" s="111"/>
      <c r="I2" s="111"/>
      <c r="J2" s="111"/>
      <c r="K2" s="111"/>
      <c r="L2" s="111"/>
      <c r="M2" s="111"/>
      <c r="N2" s="111"/>
      <c r="O2" s="105" t="s">
        <v>4</v>
      </c>
    </row>
    <row r="3" spans="1:15" ht="14.25" customHeight="1" x14ac:dyDescent="0.2">
      <c r="A3" s="106"/>
      <c r="B3" s="106"/>
      <c r="C3" s="107"/>
      <c r="D3" s="107"/>
      <c r="E3" s="107"/>
      <c r="F3" s="113" t="s">
        <v>5</v>
      </c>
      <c r="G3" s="113"/>
      <c r="H3" s="113"/>
      <c r="I3" s="113" t="s">
        <v>6</v>
      </c>
      <c r="J3" s="113"/>
      <c r="K3" s="113"/>
      <c r="L3" s="113" t="s">
        <v>7</v>
      </c>
      <c r="M3" s="113"/>
      <c r="N3" s="113"/>
      <c r="O3" s="112"/>
    </row>
    <row r="4" spans="1:15" ht="15" customHeight="1" x14ac:dyDescent="0.2">
      <c r="A4" s="107"/>
      <c r="B4" s="107"/>
      <c r="C4" s="96" t="s">
        <v>8</v>
      </c>
      <c r="D4" s="3" t="s">
        <v>30</v>
      </c>
      <c r="E4" s="95" t="s">
        <v>156</v>
      </c>
      <c r="F4" s="96" t="s">
        <v>8</v>
      </c>
      <c r="G4" s="3" t="s">
        <v>30</v>
      </c>
      <c r="H4" s="95" t="s">
        <v>156</v>
      </c>
      <c r="I4" s="96" t="s">
        <v>8</v>
      </c>
      <c r="J4" s="3" t="s">
        <v>30</v>
      </c>
      <c r="K4" s="95" t="s">
        <v>156</v>
      </c>
      <c r="L4" s="96" t="s">
        <v>8</v>
      </c>
      <c r="M4" s="3" t="s">
        <v>30</v>
      </c>
      <c r="N4" s="95" t="s">
        <v>156</v>
      </c>
      <c r="O4" s="3" t="s">
        <v>30</v>
      </c>
    </row>
    <row r="5" spans="1:15" x14ac:dyDescent="0.2">
      <c r="A5" s="4" t="s">
        <v>11</v>
      </c>
      <c r="B5" s="5">
        <f>SUM(B9:B17)</f>
        <v>275</v>
      </c>
      <c r="C5" s="6">
        <f>AVERAGE(C9:C17)</f>
        <v>0.48888888888888882</v>
      </c>
      <c r="D5" s="6">
        <f>MAX(D9:D17)</f>
        <v>1.2</v>
      </c>
      <c r="E5" s="6">
        <f>MIN(E9:E17)</f>
        <v>0.2</v>
      </c>
      <c r="F5" s="6">
        <f>AVERAGE(F9:F17)</f>
        <v>0.41111111111111104</v>
      </c>
      <c r="G5" s="6">
        <f>MAX(G9:G17)</f>
        <v>1.7</v>
      </c>
      <c r="H5" s="6">
        <f>MIN(H9:H17)</f>
        <v>0.1</v>
      </c>
      <c r="I5" s="6">
        <f>AVERAGE(I9:I17)</f>
        <v>0.48888888888888882</v>
      </c>
      <c r="J5" s="6">
        <f>MAX(J9:J17)</f>
        <v>1.4</v>
      </c>
      <c r="K5" s="6">
        <f>MIN(K9:K17)</f>
        <v>0.2</v>
      </c>
      <c r="L5" s="6">
        <f>AVERAGE(L9:L17)</f>
        <v>0.58888888888888902</v>
      </c>
      <c r="M5" s="6">
        <f>MAX(M9:M17)</f>
        <v>2</v>
      </c>
      <c r="N5" s="97">
        <f>MIN(N9:N17)</f>
        <v>0.2</v>
      </c>
      <c r="O5" s="6">
        <f>MAX(O9:O17)</f>
        <v>3.6</v>
      </c>
    </row>
    <row r="6" spans="1:15" x14ac:dyDescent="0.2">
      <c r="A6" s="8" t="s">
        <v>13</v>
      </c>
      <c r="B6" s="9" t="s">
        <v>39</v>
      </c>
      <c r="C6" s="9" t="s">
        <v>39</v>
      </c>
      <c r="D6" s="9" t="s">
        <v>39</v>
      </c>
      <c r="E6" s="9" t="s">
        <v>39</v>
      </c>
      <c r="F6" s="9" t="s">
        <v>39</v>
      </c>
      <c r="G6" s="9" t="s">
        <v>39</v>
      </c>
      <c r="H6" s="9" t="s">
        <v>39</v>
      </c>
      <c r="I6" s="9" t="s">
        <v>39</v>
      </c>
      <c r="J6" s="9" t="s">
        <v>39</v>
      </c>
      <c r="K6" s="9" t="s">
        <v>39</v>
      </c>
      <c r="L6" s="9" t="s">
        <v>39</v>
      </c>
      <c r="M6" s="9" t="s">
        <v>39</v>
      </c>
      <c r="N6" s="9" t="s">
        <v>39</v>
      </c>
      <c r="O6" s="9" t="s">
        <v>39</v>
      </c>
    </row>
    <row r="7" spans="1:15" x14ac:dyDescent="0.2">
      <c r="A7" s="8" t="s">
        <v>14</v>
      </c>
      <c r="B7" s="9" t="s">
        <v>39</v>
      </c>
      <c r="C7" s="9" t="s">
        <v>39</v>
      </c>
      <c r="D7" s="9" t="s">
        <v>39</v>
      </c>
      <c r="E7" s="9" t="s">
        <v>39</v>
      </c>
      <c r="F7" s="9" t="s">
        <v>39</v>
      </c>
      <c r="G7" s="9" t="s">
        <v>39</v>
      </c>
      <c r="H7" s="9" t="s">
        <v>39</v>
      </c>
      <c r="I7" s="9" t="s">
        <v>39</v>
      </c>
      <c r="J7" s="9" t="s">
        <v>39</v>
      </c>
      <c r="K7" s="9" t="s">
        <v>39</v>
      </c>
      <c r="L7" s="9" t="s">
        <v>39</v>
      </c>
      <c r="M7" s="9" t="s">
        <v>39</v>
      </c>
      <c r="N7" s="9" t="s">
        <v>39</v>
      </c>
      <c r="O7" s="9" t="s">
        <v>39</v>
      </c>
    </row>
    <row r="8" spans="1:15" x14ac:dyDescent="0.2">
      <c r="A8" s="8" t="s">
        <v>15</v>
      </c>
      <c r="B8" s="9" t="s">
        <v>39</v>
      </c>
      <c r="C8" s="9" t="s">
        <v>39</v>
      </c>
      <c r="D8" s="9" t="s">
        <v>39</v>
      </c>
      <c r="E8" s="9" t="s">
        <v>39</v>
      </c>
      <c r="F8" s="9" t="s">
        <v>39</v>
      </c>
      <c r="G8" s="9" t="s">
        <v>39</v>
      </c>
      <c r="H8" s="9" t="s">
        <v>39</v>
      </c>
      <c r="I8" s="9" t="s">
        <v>39</v>
      </c>
      <c r="J8" s="9" t="s">
        <v>39</v>
      </c>
      <c r="K8" s="9" t="s">
        <v>39</v>
      </c>
      <c r="L8" s="9" t="s">
        <v>39</v>
      </c>
      <c r="M8" s="9" t="s">
        <v>39</v>
      </c>
      <c r="N8" s="9" t="s">
        <v>39</v>
      </c>
      <c r="O8" s="9" t="s">
        <v>39</v>
      </c>
    </row>
    <row r="9" spans="1:15" x14ac:dyDescent="0.2">
      <c r="A9" s="8" t="s">
        <v>16</v>
      </c>
      <c r="B9" s="9">
        <v>30</v>
      </c>
      <c r="C9" s="10">
        <v>0.5</v>
      </c>
      <c r="D9" s="10">
        <v>0.9</v>
      </c>
      <c r="E9" s="10">
        <v>0.3</v>
      </c>
      <c r="F9" s="10">
        <v>0.4</v>
      </c>
      <c r="G9" s="10">
        <v>0.9</v>
      </c>
      <c r="H9" s="10">
        <v>0.1</v>
      </c>
      <c r="I9" s="10">
        <v>0.5</v>
      </c>
      <c r="J9" s="10">
        <v>1</v>
      </c>
      <c r="K9" s="10">
        <v>0.2</v>
      </c>
      <c r="L9" s="10">
        <v>0.6</v>
      </c>
      <c r="M9" s="10">
        <v>1.1000000000000001</v>
      </c>
      <c r="N9" s="10">
        <v>0.3</v>
      </c>
      <c r="O9" s="10">
        <v>2</v>
      </c>
    </row>
    <row r="10" spans="1:15" x14ac:dyDescent="0.2">
      <c r="A10" s="8" t="s">
        <v>17</v>
      </c>
      <c r="B10" s="9">
        <v>31</v>
      </c>
      <c r="C10" s="10">
        <v>0.6</v>
      </c>
      <c r="D10" s="10">
        <v>0.9</v>
      </c>
      <c r="E10" s="10">
        <v>0.3</v>
      </c>
      <c r="F10" s="10">
        <v>0.5</v>
      </c>
      <c r="G10" s="10">
        <v>0.9</v>
      </c>
      <c r="H10" s="10">
        <v>0.2</v>
      </c>
      <c r="I10" s="10">
        <v>0.6</v>
      </c>
      <c r="J10" s="10">
        <v>1.1000000000000001</v>
      </c>
      <c r="K10" s="10">
        <v>0.3</v>
      </c>
      <c r="L10" s="10">
        <v>0.7</v>
      </c>
      <c r="M10" s="10">
        <v>1.4</v>
      </c>
      <c r="N10" s="10">
        <v>0.4</v>
      </c>
      <c r="O10" s="10">
        <v>2.2000000000000002</v>
      </c>
    </row>
    <row r="11" spans="1:15" x14ac:dyDescent="0.2">
      <c r="A11" s="8" t="s">
        <v>18</v>
      </c>
      <c r="B11" s="9">
        <v>30</v>
      </c>
      <c r="C11" s="10">
        <v>0.7</v>
      </c>
      <c r="D11" s="10">
        <v>1.2</v>
      </c>
      <c r="E11" s="10">
        <v>0.4</v>
      </c>
      <c r="F11" s="10">
        <v>0.5</v>
      </c>
      <c r="G11" s="10">
        <v>1</v>
      </c>
      <c r="H11" s="10">
        <v>0.3</v>
      </c>
      <c r="I11" s="10">
        <v>0.7</v>
      </c>
      <c r="J11" s="10">
        <v>1.4</v>
      </c>
      <c r="K11" s="10">
        <v>0.3</v>
      </c>
      <c r="L11" s="10">
        <v>0.8</v>
      </c>
      <c r="M11" s="10">
        <v>2</v>
      </c>
      <c r="N11" s="10">
        <v>0.4</v>
      </c>
      <c r="O11" s="10">
        <v>3</v>
      </c>
    </row>
    <row r="12" spans="1:15" x14ac:dyDescent="0.2">
      <c r="A12" s="8" t="s">
        <v>19</v>
      </c>
      <c r="B12" s="9">
        <v>31</v>
      </c>
      <c r="C12" s="10">
        <v>0.5</v>
      </c>
      <c r="D12" s="10">
        <v>0.9</v>
      </c>
      <c r="E12" s="10">
        <v>0.3</v>
      </c>
      <c r="F12" s="10">
        <v>0.4</v>
      </c>
      <c r="G12" s="9">
        <v>0.8</v>
      </c>
      <c r="H12" s="10">
        <v>0.2</v>
      </c>
      <c r="I12" s="10">
        <v>0.5</v>
      </c>
      <c r="J12" s="10">
        <v>0.9</v>
      </c>
      <c r="K12" s="10">
        <v>0.3</v>
      </c>
      <c r="L12" s="10">
        <v>0.6</v>
      </c>
      <c r="M12" s="9">
        <v>1.9</v>
      </c>
      <c r="N12" s="10">
        <v>0.3</v>
      </c>
      <c r="O12" s="9">
        <v>2.5</v>
      </c>
    </row>
    <row r="13" spans="1:15" x14ac:dyDescent="0.2">
      <c r="A13" s="8" t="s">
        <v>20</v>
      </c>
      <c r="B13" s="9">
        <v>31</v>
      </c>
      <c r="C13" s="9">
        <v>0.5</v>
      </c>
      <c r="D13" s="9">
        <v>0.8</v>
      </c>
      <c r="E13" s="9">
        <v>0.3</v>
      </c>
      <c r="F13" s="9">
        <v>0.4</v>
      </c>
      <c r="G13" s="10">
        <v>1</v>
      </c>
      <c r="H13" s="9">
        <v>0.2</v>
      </c>
      <c r="I13" s="9">
        <v>0.5</v>
      </c>
      <c r="J13" s="10">
        <v>1</v>
      </c>
      <c r="K13" s="9">
        <v>0.3</v>
      </c>
      <c r="L13" s="9">
        <v>0.6</v>
      </c>
      <c r="M13" s="9">
        <v>1.3</v>
      </c>
      <c r="N13" s="9">
        <v>0.3</v>
      </c>
      <c r="O13" s="9">
        <v>3.6</v>
      </c>
    </row>
    <row r="14" spans="1:15" x14ac:dyDescent="0.2">
      <c r="A14" s="8" t="s">
        <v>21</v>
      </c>
      <c r="B14" s="9">
        <v>30</v>
      </c>
      <c r="C14" s="9">
        <v>0.5</v>
      </c>
      <c r="D14" s="9">
        <v>0.9</v>
      </c>
      <c r="E14" s="9">
        <v>0.3</v>
      </c>
      <c r="F14" s="9">
        <v>0.4</v>
      </c>
      <c r="G14" s="10">
        <v>1</v>
      </c>
      <c r="H14" s="9">
        <v>0.2</v>
      </c>
      <c r="I14" s="9">
        <v>0.5</v>
      </c>
      <c r="J14" s="9">
        <v>0.8</v>
      </c>
      <c r="K14" s="9">
        <v>0.3</v>
      </c>
      <c r="L14" s="9">
        <v>0.6</v>
      </c>
      <c r="M14" s="9">
        <v>1.3</v>
      </c>
      <c r="N14" s="9">
        <v>0.3</v>
      </c>
      <c r="O14" s="9">
        <v>1.8</v>
      </c>
    </row>
    <row r="15" spans="1:15" x14ac:dyDescent="0.2">
      <c r="A15" s="8" t="s">
        <v>22</v>
      </c>
      <c r="B15" s="9">
        <v>31</v>
      </c>
      <c r="C15" s="9">
        <v>0.4</v>
      </c>
      <c r="D15" s="9">
        <v>0.6</v>
      </c>
      <c r="E15" s="9">
        <v>0.3</v>
      </c>
      <c r="F15" s="9">
        <v>0.4</v>
      </c>
      <c r="G15" s="10">
        <v>1</v>
      </c>
      <c r="H15" s="9">
        <v>0.2</v>
      </c>
      <c r="I15" s="9">
        <v>0.4</v>
      </c>
      <c r="J15" s="9">
        <v>0.5</v>
      </c>
      <c r="K15" s="9">
        <v>0.3</v>
      </c>
      <c r="L15" s="9">
        <v>0.5</v>
      </c>
      <c r="M15" s="9">
        <v>0.7</v>
      </c>
      <c r="N15" s="9">
        <v>0.3</v>
      </c>
      <c r="O15" s="9">
        <v>1.4</v>
      </c>
    </row>
    <row r="16" spans="1:15" x14ac:dyDescent="0.2">
      <c r="A16" s="8" t="s">
        <v>23</v>
      </c>
      <c r="B16" s="9">
        <v>30</v>
      </c>
      <c r="C16" s="9">
        <v>0.4</v>
      </c>
      <c r="D16" s="9">
        <v>0.7</v>
      </c>
      <c r="E16" s="9">
        <v>0.2</v>
      </c>
      <c r="F16" s="9">
        <v>0.4</v>
      </c>
      <c r="G16" s="9">
        <v>1.7</v>
      </c>
      <c r="H16" s="9">
        <v>0.2</v>
      </c>
      <c r="I16" s="9">
        <v>0.4</v>
      </c>
      <c r="J16" s="9">
        <v>0.5</v>
      </c>
      <c r="K16" s="9">
        <v>0.2</v>
      </c>
      <c r="L16" s="9">
        <v>0.5</v>
      </c>
      <c r="M16" s="9">
        <v>1.2</v>
      </c>
      <c r="N16" s="9">
        <v>0.3</v>
      </c>
      <c r="O16" s="10">
        <v>3</v>
      </c>
    </row>
    <row r="17" spans="1:15" x14ac:dyDescent="0.2">
      <c r="A17" s="11" t="s">
        <v>24</v>
      </c>
      <c r="B17" s="9">
        <v>31</v>
      </c>
      <c r="C17" s="9">
        <v>0.3</v>
      </c>
      <c r="D17" s="9">
        <v>0.6</v>
      </c>
      <c r="E17" s="9">
        <v>0.2</v>
      </c>
      <c r="F17" s="9">
        <v>0.3</v>
      </c>
      <c r="G17" s="9">
        <v>0.6</v>
      </c>
      <c r="H17" s="9">
        <v>0.1</v>
      </c>
      <c r="I17" s="9">
        <v>0.3</v>
      </c>
      <c r="J17" s="9">
        <v>0.6</v>
      </c>
      <c r="K17" s="9">
        <v>0.2</v>
      </c>
      <c r="L17" s="9">
        <v>0.4</v>
      </c>
      <c r="M17" s="9">
        <v>0.9</v>
      </c>
      <c r="N17" s="9">
        <v>0.2</v>
      </c>
      <c r="O17" s="10">
        <v>1</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x14ac:dyDescent="0.2">
      <c r="A21" s="116" t="s">
        <v>173</v>
      </c>
      <c r="B21" s="116"/>
      <c r="C21" s="116"/>
      <c r="D21" s="116"/>
      <c r="E21" s="116"/>
      <c r="F21" s="116"/>
      <c r="G21" s="116"/>
      <c r="H21" s="116"/>
      <c r="I21" s="116"/>
      <c r="J21" s="116"/>
      <c r="K21" s="116"/>
      <c r="L21" s="116"/>
      <c r="M21" s="116"/>
      <c r="N21" s="116"/>
      <c r="O21" s="116"/>
    </row>
    <row r="22" spans="1:15" x14ac:dyDescent="0.2">
      <c r="A22" s="116" t="s">
        <v>163</v>
      </c>
      <c r="B22" s="116"/>
      <c r="C22" s="116"/>
      <c r="D22" s="116"/>
      <c r="E22" s="116"/>
      <c r="F22" s="116"/>
      <c r="G22" s="116"/>
      <c r="H22" s="116"/>
      <c r="I22" s="116"/>
      <c r="J22" s="116"/>
      <c r="K22" s="116"/>
      <c r="L22" s="116"/>
      <c r="M22" s="116"/>
      <c r="N22" s="116"/>
      <c r="O22" s="116"/>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workbookViewId="0">
      <selection sqref="A1:O1"/>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3" t="s">
        <v>169</v>
      </c>
      <c r="B1" s="104"/>
      <c r="C1" s="104"/>
      <c r="D1" s="104"/>
      <c r="E1" s="104"/>
      <c r="F1" s="104"/>
      <c r="G1" s="104"/>
      <c r="H1" s="104"/>
      <c r="I1" s="104"/>
      <c r="J1" s="104"/>
      <c r="K1" s="104"/>
      <c r="L1" s="104"/>
      <c r="M1" s="104"/>
      <c r="N1" s="104"/>
      <c r="O1" s="104"/>
    </row>
    <row r="2" spans="1:15" ht="12.75" customHeight="1" x14ac:dyDescent="0.2">
      <c r="A2" s="105" t="s">
        <v>0</v>
      </c>
      <c r="B2" s="105" t="s">
        <v>1</v>
      </c>
      <c r="C2" s="108" t="s">
        <v>2</v>
      </c>
      <c r="D2" s="109"/>
      <c r="E2" s="109"/>
      <c r="F2" s="110" t="s">
        <v>3</v>
      </c>
      <c r="G2" s="111"/>
      <c r="H2" s="111"/>
      <c r="I2" s="111"/>
      <c r="J2" s="111"/>
      <c r="K2" s="111"/>
      <c r="L2" s="111"/>
      <c r="M2" s="111"/>
      <c r="N2" s="111"/>
      <c r="O2" s="105" t="s">
        <v>4</v>
      </c>
    </row>
    <row r="3" spans="1:15" ht="26.25" customHeight="1" x14ac:dyDescent="0.2">
      <c r="A3" s="106"/>
      <c r="B3" s="106"/>
      <c r="C3" s="107"/>
      <c r="D3" s="107"/>
      <c r="E3" s="107"/>
      <c r="F3" s="113" t="s">
        <v>5</v>
      </c>
      <c r="G3" s="113"/>
      <c r="H3" s="113"/>
      <c r="I3" s="113" t="s">
        <v>6</v>
      </c>
      <c r="J3" s="113"/>
      <c r="K3" s="113"/>
      <c r="L3" s="113" t="s">
        <v>7</v>
      </c>
      <c r="M3" s="113"/>
      <c r="N3" s="113"/>
      <c r="O3" s="112"/>
    </row>
    <row r="4" spans="1:15" ht="28.5" customHeight="1" x14ac:dyDescent="0.2">
      <c r="A4" s="107"/>
      <c r="B4" s="107"/>
      <c r="C4" s="93" t="s">
        <v>8</v>
      </c>
      <c r="D4" s="3" t="s">
        <v>30</v>
      </c>
      <c r="E4" s="92" t="s">
        <v>156</v>
      </c>
      <c r="F4" s="93" t="s">
        <v>8</v>
      </c>
      <c r="G4" s="3" t="s">
        <v>30</v>
      </c>
      <c r="H4" s="92" t="s">
        <v>156</v>
      </c>
      <c r="I4" s="93" t="s">
        <v>8</v>
      </c>
      <c r="J4" s="3" t="s">
        <v>30</v>
      </c>
      <c r="K4" s="92" t="s">
        <v>156</v>
      </c>
      <c r="L4" s="93" t="s">
        <v>8</v>
      </c>
      <c r="M4" s="3" t="s">
        <v>30</v>
      </c>
      <c r="N4" s="92" t="s">
        <v>156</v>
      </c>
      <c r="O4" s="3" t="s">
        <v>30</v>
      </c>
    </row>
    <row r="5" spans="1:15" x14ac:dyDescent="0.2">
      <c r="A5" s="4" t="s">
        <v>11</v>
      </c>
      <c r="B5" s="5">
        <v>280</v>
      </c>
      <c r="C5" s="6">
        <v>0.6</v>
      </c>
      <c r="D5" s="6">
        <v>1.5</v>
      </c>
      <c r="E5" s="6">
        <v>0.2</v>
      </c>
      <c r="F5" s="6">
        <v>0.5</v>
      </c>
      <c r="G5" s="6">
        <v>1.9</v>
      </c>
      <c r="H5" s="6">
        <v>0.1</v>
      </c>
      <c r="I5" s="6">
        <v>0.6</v>
      </c>
      <c r="J5" s="6">
        <v>1.4</v>
      </c>
      <c r="K5" s="6">
        <v>0.1</v>
      </c>
      <c r="L5" s="6">
        <v>0.7</v>
      </c>
      <c r="M5" s="6">
        <v>1.9</v>
      </c>
      <c r="N5" s="6">
        <v>0.2</v>
      </c>
      <c r="O5" s="6">
        <v>6.8</v>
      </c>
    </row>
    <row r="6" spans="1:15" x14ac:dyDescent="0.2">
      <c r="A6" s="8" t="s">
        <v>13</v>
      </c>
      <c r="B6" s="9" t="s">
        <v>39</v>
      </c>
      <c r="C6" s="9" t="s">
        <v>39</v>
      </c>
      <c r="D6" s="9" t="s">
        <v>39</v>
      </c>
      <c r="E6" s="9" t="s">
        <v>39</v>
      </c>
      <c r="F6" s="9" t="s">
        <v>39</v>
      </c>
      <c r="G6" s="9" t="s">
        <v>39</v>
      </c>
      <c r="H6" s="9" t="s">
        <v>39</v>
      </c>
      <c r="I6" s="9" t="s">
        <v>39</v>
      </c>
      <c r="J6" s="9" t="s">
        <v>39</v>
      </c>
      <c r="K6" s="9" t="s">
        <v>39</v>
      </c>
      <c r="L6" s="9" t="s">
        <v>39</v>
      </c>
      <c r="M6" s="9" t="s">
        <v>39</v>
      </c>
      <c r="N6" s="9" t="s">
        <v>39</v>
      </c>
      <c r="O6" s="9" t="s">
        <v>39</v>
      </c>
    </row>
    <row r="7" spans="1:15" x14ac:dyDescent="0.2">
      <c r="A7" s="8" t="s">
        <v>14</v>
      </c>
      <c r="B7" s="9" t="s">
        <v>39</v>
      </c>
      <c r="C7" s="9" t="s">
        <v>39</v>
      </c>
      <c r="D7" s="9" t="s">
        <v>39</v>
      </c>
      <c r="E7" s="9" t="s">
        <v>39</v>
      </c>
      <c r="F7" s="9" t="s">
        <v>39</v>
      </c>
      <c r="G7" s="9" t="s">
        <v>39</v>
      </c>
      <c r="H7" s="9" t="s">
        <v>39</v>
      </c>
      <c r="I7" s="9" t="s">
        <v>39</v>
      </c>
      <c r="J7" s="9" t="s">
        <v>39</v>
      </c>
      <c r="K7" s="9" t="s">
        <v>39</v>
      </c>
      <c r="L7" s="9" t="s">
        <v>39</v>
      </c>
      <c r="M7" s="9" t="s">
        <v>39</v>
      </c>
      <c r="N7" s="9" t="s">
        <v>39</v>
      </c>
      <c r="O7" s="9" t="s">
        <v>39</v>
      </c>
    </row>
    <row r="8" spans="1:15" x14ac:dyDescent="0.2">
      <c r="A8" s="8" t="s">
        <v>15</v>
      </c>
      <c r="B8" s="9">
        <v>9</v>
      </c>
      <c r="C8" s="10">
        <v>0.6</v>
      </c>
      <c r="D8" s="10">
        <v>0.9</v>
      </c>
      <c r="E8" s="10">
        <v>0.3</v>
      </c>
      <c r="F8" s="10">
        <v>0.5</v>
      </c>
      <c r="G8" s="10">
        <v>1</v>
      </c>
      <c r="H8" s="10">
        <v>0.2</v>
      </c>
      <c r="I8" s="10">
        <v>0.5</v>
      </c>
      <c r="J8" s="10">
        <v>0.7</v>
      </c>
      <c r="K8" s="10">
        <v>0.3</v>
      </c>
      <c r="L8" s="10">
        <v>0.7</v>
      </c>
      <c r="M8" s="10">
        <v>1.3</v>
      </c>
      <c r="N8" s="10">
        <v>0.4</v>
      </c>
      <c r="O8" s="10">
        <v>2.1</v>
      </c>
    </row>
    <row r="9" spans="1:15" x14ac:dyDescent="0.2">
      <c r="A9" s="8" t="s">
        <v>16</v>
      </c>
      <c r="B9" s="9">
        <v>30</v>
      </c>
      <c r="C9" s="10">
        <v>0.6</v>
      </c>
      <c r="D9" s="10">
        <v>0.8</v>
      </c>
      <c r="E9" s="10">
        <v>0.4</v>
      </c>
      <c r="F9" s="10">
        <v>0.5</v>
      </c>
      <c r="G9" s="10">
        <v>0.9</v>
      </c>
      <c r="H9" s="10">
        <v>0.3</v>
      </c>
      <c r="I9" s="10">
        <v>0.5</v>
      </c>
      <c r="J9" s="10">
        <v>1</v>
      </c>
      <c r="K9" s="10">
        <v>0.3</v>
      </c>
      <c r="L9" s="10">
        <v>0.6</v>
      </c>
      <c r="M9" s="10">
        <v>1.1000000000000001</v>
      </c>
      <c r="N9" s="10">
        <v>0.4</v>
      </c>
      <c r="O9" s="10">
        <v>2.4</v>
      </c>
    </row>
    <row r="10" spans="1:15" x14ac:dyDescent="0.2">
      <c r="A10" s="8" t="s">
        <v>17</v>
      </c>
      <c r="B10" s="9">
        <v>31</v>
      </c>
      <c r="C10" s="10">
        <v>0.7</v>
      </c>
      <c r="D10" s="10">
        <v>1.3</v>
      </c>
      <c r="E10" s="10">
        <v>0.2</v>
      </c>
      <c r="F10" s="10">
        <v>0.6</v>
      </c>
      <c r="G10" s="10">
        <v>1.6</v>
      </c>
      <c r="H10" s="10">
        <v>0.1</v>
      </c>
      <c r="I10" s="10">
        <v>0.6</v>
      </c>
      <c r="J10" s="10">
        <v>1.4</v>
      </c>
      <c r="K10" s="10">
        <v>0.2</v>
      </c>
      <c r="L10" s="10">
        <v>0.8</v>
      </c>
      <c r="M10" s="10">
        <v>1.5</v>
      </c>
      <c r="N10" s="10">
        <v>0.3</v>
      </c>
      <c r="O10" s="10">
        <v>3.8</v>
      </c>
    </row>
    <row r="11" spans="1:15" x14ac:dyDescent="0.2">
      <c r="A11" s="8" t="s">
        <v>18</v>
      </c>
      <c r="B11" s="9">
        <v>30</v>
      </c>
      <c r="C11" s="10">
        <v>0.8</v>
      </c>
      <c r="D11" s="10">
        <v>1.5</v>
      </c>
      <c r="E11" s="10">
        <v>0.3</v>
      </c>
      <c r="F11" s="10">
        <v>0.6</v>
      </c>
      <c r="G11" s="10">
        <v>1.6</v>
      </c>
      <c r="H11" s="10">
        <v>0.2</v>
      </c>
      <c r="I11" s="10">
        <v>0.7</v>
      </c>
      <c r="J11" s="10">
        <v>1.4</v>
      </c>
      <c r="K11" s="10">
        <v>0.4</v>
      </c>
      <c r="L11" s="10">
        <v>0.9</v>
      </c>
      <c r="M11" s="10">
        <v>1.9</v>
      </c>
      <c r="N11" s="10">
        <v>0.3</v>
      </c>
      <c r="O11" s="10">
        <v>3.8</v>
      </c>
    </row>
    <row r="12" spans="1:15" x14ac:dyDescent="0.2">
      <c r="A12" s="8" t="s">
        <v>19</v>
      </c>
      <c r="B12" s="9">
        <v>31</v>
      </c>
      <c r="C12" s="9">
        <v>0.6</v>
      </c>
      <c r="D12" s="9">
        <v>1.1000000000000001</v>
      </c>
      <c r="E12" s="9">
        <v>0.3</v>
      </c>
      <c r="F12" s="9">
        <v>0.5</v>
      </c>
      <c r="G12" s="9">
        <v>1.9</v>
      </c>
      <c r="H12" s="9">
        <v>0.2</v>
      </c>
      <c r="I12" s="9">
        <v>0.6</v>
      </c>
      <c r="J12" s="9">
        <v>0.9</v>
      </c>
      <c r="K12" s="9">
        <v>0.3</v>
      </c>
      <c r="L12" s="9">
        <v>0.8</v>
      </c>
      <c r="M12" s="9">
        <v>1.5</v>
      </c>
      <c r="N12" s="9">
        <v>0.3</v>
      </c>
      <c r="O12" s="9">
        <v>3.3</v>
      </c>
    </row>
    <row r="13" spans="1:15" x14ac:dyDescent="0.2">
      <c r="A13" s="8" t="s">
        <v>20</v>
      </c>
      <c r="B13" s="9">
        <v>29</v>
      </c>
      <c r="C13" s="9">
        <v>0.6</v>
      </c>
      <c r="D13" s="9">
        <v>1.1000000000000001</v>
      </c>
      <c r="E13" s="9">
        <v>0.4</v>
      </c>
      <c r="F13" s="9">
        <v>0.6</v>
      </c>
      <c r="G13" s="9">
        <v>1.2</v>
      </c>
      <c r="H13" s="9">
        <v>0.2</v>
      </c>
      <c r="I13" s="9">
        <v>0.7</v>
      </c>
      <c r="J13" s="9">
        <v>1.3</v>
      </c>
      <c r="K13" s="9">
        <v>0.3</v>
      </c>
      <c r="L13" s="9">
        <v>0.7</v>
      </c>
      <c r="M13" s="9">
        <v>1.4</v>
      </c>
      <c r="N13" s="9">
        <v>0.4</v>
      </c>
      <c r="O13" s="9">
        <v>6.8</v>
      </c>
    </row>
    <row r="14" spans="1:15" x14ac:dyDescent="0.2">
      <c r="A14" s="8" t="s">
        <v>21</v>
      </c>
      <c r="B14" s="9">
        <v>30</v>
      </c>
      <c r="C14" s="9">
        <v>0.5</v>
      </c>
      <c r="D14" s="9">
        <v>0.9</v>
      </c>
      <c r="E14" s="9">
        <v>0.4</v>
      </c>
      <c r="F14" s="9">
        <v>0.5</v>
      </c>
      <c r="G14" s="9">
        <v>1.2</v>
      </c>
      <c r="H14" s="9">
        <v>0.3</v>
      </c>
      <c r="I14" s="9">
        <v>0.5</v>
      </c>
      <c r="J14" s="9">
        <v>1.1000000000000001</v>
      </c>
      <c r="K14" s="9">
        <v>0.3</v>
      </c>
      <c r="L14" s="9">
        <v>0.6</v>
      </c>
      <c r="M14" s="9">
        <v>1.1000000000000001</v>
      </c>
      <c r="N14" s="9">
        <v>0.4</v>
      </c>
      <c r="O14" s="9">
        <v>1.9</v>
      </c>
    </row>
    <row r="15" spans="1:15" x14ac:dyDescent="0.2">
      <c r="A15" s="8" t="s">
        <v>22</v>
      </c>
      <c r="B15" s="9">
        <v>31</v>
      </c>
      <c r="C15" s="9">
        <v>0.5</v>
      </c>
      <c r="D15" s="9">
        <v>0.8</v>
      </c>
      <c r="E15" s="9">
        <v>0.3</v>
      </c>
      <c r="F15" s="9">
        <v>0.5</v>
      </c>
      <c r="G15" s="9">
        <v>0.9</v>
      </c>
      <c r="H15" s="9">
        <v>0.3</v>
      </c>
      <c r="I15" s="9">
        <v>0.5</v>
      </c>
      <c r="J15" s="9">
        <v>0.9</v>
      </c>
      <c r="K15" s="9">
        <v>0.2</v>
      </c>
      <c r="L15" s="9">
        <v>0.6</v>
      </c>
      <c r="M15" s="9">
        <v>1.1000000000000001</v>
      </c>
      <c r="N15" s="9">
        <v>0.3</v>
      </c>
      <c r="O15" s="9">
        <v>2.1</v>
      </c>
    </row>
    <row r="16" spans="1:15" x14ac:dyDescent="0.2">
      <c r="A16" s="8" t="s">
        <v>23</v>
      </c>
      <c r="B16" s="9">
        <v>28</v>
      </c>
      <c r="C16" s="9">
        <v>0.5</v>
      </c>
      <c r="D16" s="9">
        <v>0.8</v>
      </c>
      <c r="E16" s="9">
        <v>0.3</v>
      </c>
      <c r="F16" s="9">
        <v>0.4</v>
      </c>
      <c r="G16" s="9">
        <v>1.1000000000000001</v>
      </c>
      <c r="H16" s="9">
        <v>0.2</v>
      </c>
      <c r="I16" s="9">
        <v>0.5</v>
      </c>
      <c r="J16" s="9">
        <v>0.8</v>
      </c>
      <c r="K16" s="9">
        <v>0.3</v>
      </c>
      <c r="L16" s="9">
        <v>0.5</v>
      </c>
      <c r="M16" s="9">
        <v>1.2</v>
      </c>
      <c r="N16" s="9">
        <v>0.2</v>
      </c>
      <c r="O16" s="10">
        <v>2</v>
      </c>
    </row>
    <row r="17" spans="1:15" x14ac:dyDescent="0.2">
      <c r="A17" s="11" t="s">
        <v>24</v>
      </c>
      <c r="B17" s="9">
        <v>31</v>
      </c>
      <c r="C17" s="9">
        <v>0.4</v>
      </c>
      <c r="D17" s="9">
        <v>0.6</v>
      </c>
      <c r="E17" s="9">
        <v>0.2</v>
      </c>
      <c r="F17" s="9">
        <v>0.3</v>
      </c>
      <c r="G17" s="9">
        <v>0.7</v>
      </c>
      <c r="H17" s="9">
        <v>0.1</v>
      </c>
      <c r="I17" s="9">
        <v>0.4</v>
      </c>
      <c r="J17" s="9">
        <v>0.7</v>
      </c>
      <c r="K17" s="9">
        <v>0.1</v>
      </c>
      <c r="L17" s="9">
        <v>0.4</v>
      </c>
      <c r="M17" s="9">
        <v>0.8</v>
      </c>
      <c r="N17" s="9">
        <v>0.2</v>
      </c>
      <c r="O17" s="9">
        <v>1.4</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x14ac:dyDescent="0.2">
      <c r="A21" s="116" t="s">
        <v>170</v>
      </c>
      <c r="B21" s="116"/>
      <c r="C21" s="116"/>
      <c r="D21" s="116"/>
      <c r="E21" s="116"/>
      <c r="F21" s="116"/>
      <c r="G21" s="116"/>
      <c r="H21" s="116"/>
      <c r="I21" s="116"/>
      <c r="J21" s="116"/>
      <c r="K21" s="116"/>
      <c r="L21" s="116"/>
      <c r="M21" s="116"/>
      <c r="N21" s="116"/>
      <c r="O21" s="116"/>
    </row>
    <row r="22" spans="1:15" ht="15.75" customHeight="1" x14ac:dyDescent="0.2">
      <c r="A22" s="116" t="s">
        <v>163</v>
      </c>
      <c r="B22" s="116"/>
      <c r="C22" s="116"/>
      <c r="D22" s="116"/>
      <c r="E22" s="116"/>
      <c r="F22" s="116"/>
      <c r="G22" s="116"/>
      <c r="H22" s="116"/>
      <c r="I22" s="116"/>
      <c r="J22" s="116"/>
      <c r="K22" s="116"/>
      <c r="L22" s="116"/>
      <c r="M22" s="116"/>
      <c r="N22" s="116"/>
      <c r="O22" s="116"/>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10"/>
    </row>
    <row r="32" spans="1:15" x14ac:dyDescent="0.2">
      <c r="E32" s="9"/>
    </row>
    <row r="33" spans="5:5" x14ac:dyDescent="0.2">
      <c r="E33" s="10"/>
    </row>
    <row r="34" spans="5:5" x14ac:dyDescent="0.2">
      <c r="E34" s="10"/>
    </row>
    <row r="35" spans="5:5" x14ac:dyDescent="0.2">
      <c r="E35" s="10"/>
    </row>
    <row r="36" spans="5:5" x14ac:dyDescent="0.2">
      <c r="E36" s="10"/>
    </row>
    <row r="37" spans="5:5" x14ac:dyDescent="0.2">
      <c r="E37" s="10"/>
    </row>
    <row r="38" spans="5:5" x14ac:dyDescent="0.2">
      <c r="E38" s="94"/>
    </row>
    <row r="39" spans="5:5" x14ac:dyDescent="0.2">
      <c r="E39" s="58"/>
    </row>
    <row r="40" spans="5:5" x14ac:dyDescent="0.2">
      <c r="E40" s="58"/>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workbookViewId="0">
      <selection activeCell="C35" sqref="C35"/>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3" t="s">
        <v>166</v>
      </c>
      <c r="B1" s="104"/>
      <c r="C1" s="104"/>
      <c r="D1" s="104"/>
      <c r="E1" s="104"/>
      <c r="F1" s="104"/>
      <c r="G1" s="104"/>
      <c r="H1" s="104"/>
      <c r="I1" s="104"/>
      <c r="J1" s="104"/>
      <c r="K1" s="104"/>
      <c r="L1" s="104"/>
      <c r="M1" s="104"/>
      <c r="N1" s="104"/>
      <c r="O1" s="104"/>
    </row>
    <row r="2" spans="1:15" ht="12.75" customHeight="1" x14ac:dyDescent="0.2">
      <c r="A2" s="105" t="s">
        <v>0</v>
      </c>
      <c r="B2" s="105" t="s">
        <v>1</v>
      </c>
      <c r="C2" s="108" t="s">
        <v>2</v>
      </c>
      <c r="D2" s="109"/>
      <c r="E2" s="109"/>
      <c r="F2" s="110" t="s">
        <v>3</v>
      </c>
      <c r="G2" s="111"/>
      <c r="H2" s="111"/>
      <c r="I2" s="111"/>
      <c r="J2" s="111"/>
      <c r="K2" s="111"/>
      <c r="L2" s="111"/>
      <c r="M2" s="111"/>
      <c r="N2" s="111"/>
      <c r="O2" s="105" t="s">
        <v>4</v>
      </c>
    </row>
    <row r="3" spans="1:15" ht="26.25" customHeight="1" x14ac:dyDescent="0.2">
      <c r="A3" s="106"/>
      <c r="B3" s="106"/>
      <c r="C3" s="107"/>
      <c r="D3" s="107"/>
      <c r="E3" s="107"/>
      <c r="F3" s="113" t="s">
        <v>5</v>
      </c>
      <c r="G3" s="113"/>
      <c r="H3" s="113"/>
      <c r="I3" s="113" t="s">
        <v>6</v>
      </c>
      <c r="J3" s="113"/>
      <c r="K3" s="113"/>
      <c r="L3" s="113" t="s">
        <v>7</v>
      </c>
      <c r="M3" s="113"/>
      <c r="N3" s="113"/>
      <c r="O3" s="112"/>
    </row>
    <row r="4" spans="1:15" ht="28.5" customHeight="1" x14ac:dyDescent="0.2">
      <c r="A4" s="107"/>
      <c r="B4" s="107"/>
      <c r="C4" s="91" t="s">
        <v>8</v>
      </c>
      <c r="D4" s="3" t="s">
        <v>30</v>
      </c>
      <c r="E4" s="90" t="s">
        <v>156</v>
      </c>
      <c r="F4" s="91" t="s">
        <v>8</v>
      </c>
      <c r="G4" s="3" t="s">
        <v>30</v>
      </c>
      <c r="H4" s="90" t="s">
        <v>156</v>
      </c>
      <c r="I4" s="91" t="s">
        <v>8</v>
      </c>
      <c r="J4" s="3" t="s">
        <v>30</v>
      </c>
      <c r="K4" s="90" t="s">
        <v>156</v>
      </c>
      <c r="L4" s="91" t="s">
        <v>8</v>
      </c>
      <c r="M4" s="3" t="s">
        <v>30</v>
      </c>
      <c r="N4" s="90" t="s">
        <v>156</v>
      </c>
      <c r="O4" s="3" t="s">
        <v>30</v>
      </c>
    </row>
    <row r="5" spans="1:15" x14ac:dyDescent="0.2">
      <c r="A5" s="4" t="s">
        <v>11</v>
      </c>
      <c r="B5" s="5">
        <v>174</v>
      </c>
      <c r="C5" s="6">
        <v>0.6</v>
      </c>
      <c r="D5" s="6">
        <v>1.3</v>
      </c>
      <c r="E5" s="6">
        <v>0.2</v>
      </c>
      <c r="F5" s="6">
        <v>0.5</v>
      </c>
      <c r="G5" s="6">
        <v>1.7</v>
      </c>
      <c r="H5" s="6">
        <v>0.2</v>
      </c>
      <c r="I5" s="6">
        <v>0.6</v>
      </c>
      <c r="J5" s="6">
        <v>1.3</v>
      </c>
      <c r="K5" s="6">
        <v>0.1</v>
      </c>
      <c r="L5" s="6">
        <v>0.6</v>
      </c>
      <c r="M5" s="6">
        <v>1.5</v>
      </c>
      <c r="N5" s="6">
        <v>0.3</v>
      </c>
      <c r="O5" s="6">
        <v>2.9</v>
      </c>
    </row>
    <row r="6" spans="1:15" x14ac:dyDescent="0.2">
      <c r="A6" s="8" t="s">
        <v>13</v>
      </c>
      <c r="B6" s="9">
        <v>31</v>
      </c>
      <c r="C6" s="10">
        <v>0.4</v>
      </c>
      <c r="D6" s="10">
        <v>0.6</v>
      </c>
      <c r="E6" s="10">
        <v>0.2</v>
      </c>
      <c r="F6" s="10">
        <v>0.3</v>
      </c>
      <c r="G6" s="10">
        <v>0.8</v>
      </c>
      <c r="H6" s="87">
        <v>0.2</v>
      </c>
      <c r="I6" s="10">
        <v>0.4</v>
      </c>
      <c r="J6" s="10">
        <v>0.7</v>
      </c>
      <c r="K6" s="10">
        <v>0.2</v>
      </c>
      <c r="L6" s="10">
        <v>0.4</v>
      </c>
      <c r="M6" s="10">
        <v>0.9</v>
      </c>
      <c r="N6" s="10">
        <v>0.3</v>
      </c>
      <c r="O6" s="10">
        <v>1.3</v>
      </c>
    </row>
    <row r="7" spans="1:15" x14ac:dyDescent="0.2">
      <c r="A7" s="8" t="s">
        <v>14</v>
      </c>
      <c r="B7" s="9">
        <v>28</v>
      </c>
      <c r="C7" s="10">
        <v>0.5</v>
      </c>
      <c r="D7" s="10">
        <v>0.8</v>
      </c>
      <c r="E7" s="10">
        <v>0.4</v>
      </c>
      <c r="F7" s="10">
        <v>0.4</v>
      </c>
      <c r="G7" s="10">
        <v>0.9</v>
      </c>
      <c r="H7" s="10">
        <v>0.3</v>
      </c>
      <c r="I7" s="10">
        <v>0.5</v>
      </c>
      <c r="J7" s="10">
        <v>0.8</v>
      </c>
      <c r="K7" s="10">
        <v>0.4</v>
      </c>
      <c r="L7" s="10">
        <v>0.6</v>
      </c>
      <c r="M7" s="10">
        <v>0.9</v>
      </c>
      <c r="N7" s="10">
        <v>0.4</v>
      </c>
      <c r="O7" s="10">
        <v>1.4</v>
      </c>
    </row>
    <row r="8" spans="1:15" x14ac:dyDescent="0.2">
      <c r="A8" s="8" t="s">
        <v>15</v>
      </c>
      <c r="B8" s="9">
        <v>31</v>
      </c>
      <c r="C8" s="10">
        <v>0.4</v>
      </c>
      <c r="D8" s="10">
        <v>0.7</v>
      </c>
      <c r="E8" s="10">
        <v>0.2</v>
      </c>
      <c r="F8" s="10">
        <v>0.4</v>
      </c>
      <c r="G8" s="10">
        <v>0.9</v>
      </c>
      <c r="H8" s="10">
        <v>0.2</v>
      </c>
      <c r="I8" s="10">
        <v>0.4</v>
      </c>
      <c r="J8" s="10">
        <v>0.6</v>
      </c>
      <c r="K8" s="10">
        <v>0.2</v>
      </c>
      <c r="L8" s="10">
        <v>0.4</v>
      </c>
      <c r="M8" s="10">
        <v>0.8</v>
      </c>
      <c r="N8" s="10">
        <v>0.3</v>
      </c>
      <c r="O8" s="10">
        <v>1.7</v>
      </c>
    </row>
    <row r="9" spans="1:15" x14ac:dyDescent="0.2">
      <c r="A9" s="8" t="s">
        <v>16</v>
      </c>
      <c r="B9" s="9">
        <v>30</v>
      </c>
      <c r="C9" s="10">
        <v>0.5</v>
      </c>
      <c r="D9" s="10">
        <v>0.9</v>
      </c>
      <c r="E9" s="10">
        <v>0.3</v>
      </c>
      <c r="F9" s="10">
        <v>0.4</v>
      </c>
      <c r="G9" s="10">
        <v>0.9</v>
      </c>
      <c r="H9" s="10">
        <v>0.2</v>
      </c>
      <c r="I9" s="10">
        <v>0.5</v>
      </c>
      <c r="J9" s="10">
        <v>0.9</v>
      </c>
      <c r="K9" s="10">
        <v>0.1</v>
      </c>
      <c r="L9" s="10">
        <v>0.6</v>
      </c>
      <c r="M9" s="10">
        <v>1</v>
      </c>
      <c r="N9" s="10">
        <v>0.4</v>
      </c>
      <c r="O9" s="10">
        <v>2.2999999999999998</v>
      </c>
    </row>
    <row r="10" spans="1:15" x14ac:dyDescent="0.2">
      <c r="A10" s="8" t="s">
        <v>17</v>
      </c>
      <c r="B10" s="9">
        <v>29</v>
      </c>
      <c r="C10" s="10">
        <v>0.7</v>
      </c>
      <c r="D10" s="10">
        <v>1.1000000000000001</v>
      </c>
      <c r="E10" s="10">
        <v>0.3</v>
      </c>
      <c r="F10" s="10">
        <v>0.6</v>
      </c>
      <c r="G10" s="10">
        <v>1.4</v>
      </c>
      <c r="H10" s="10">
        <v>0.2</v>
      </c>
      <c r="I10" s="10">
        <v>0.7</v>
      </c>
      <c r="J10" s="10">
        <v>1</v>
      </c>
      <c r="K10" s="10">
        <v>0.3</v>
      </c>
      <c r="L10" s="10">
        <v>0.8</v>
      </c>
      <c r="M10" s="10">
        <v>1.4</v>
      </c>
      <c r="N10" s="10">
        <v>0.4</v>
      </c>
      <c r="O10" s="10">
        <v>2</v>
      </c>
    </row>
    <row r="11" spans="1:15" x14ac:dyDescent="0.2">
      <c r="A11" s="8" t="s">
        <v>18</v>
      </c>
      <c r="B11" s="9">
        <v>25</v>
      </c>
      <c r="C11" s="10">
        <v>0.8</v>
      </c>
      <c r="D11" s="10">
        <v>1.3</v>
      </c>
      <c r="E11" s="10">
        <v>0.3</v>
      </c>
      <c r="F11" s="10">
        <v>0.6</v>
      </c>
      <c r="G11" s="10">
        <v>1.7</v>
      </c>
      <c r="H11" s="10">
        <v>0.2</v>
      </c>
      <c r="I11" s="10">
        <v>0.9</v>
      </c>
      <c r="J11" s="10">
        <v>1.3</v>
      </c>
      <c r="K11" s="10">
        <v>0.6</v>
      </c>
      <c r="L11" s="10">
        <v>0.8</v>
      </c>
      <c r="M11" s="10">
        <v>1.5</v>
      </c>
      <c r="N11" s="10">
        <v>0.3</v>
      </c>
      <c r="O11" s="10">
        <v>2.9</v>
      </c>
    </row>
    <row r="12" spans="1:15" x14ac:dyDescent="0.2">
      <c r="A12" s="8" t="s">
        <v>19</v>
      </c>
      <c r="B12" s="9" t="s">
        <v>39</v>
      </c>
      <c r="C12" s="9" t="s">
        <v>39</v>
      </c>
      <c r="D12" s="9" t="s">
        <v>39</v>
      </c>
      <c r="E12" s="9" t="s">
        <v>39</v>
      </c>
      <c r="F12" s="9" t="s">
        <v>39</v>
      </c>
      <c r="G12" s="9" t="s">
        <v>39</v>
      </c>
      <c r="H12" s="9" t="s">
        <v>39</v>
      </c>
      <c r="I12" s="9" t="s">
        <v>39</v>
      </c>
      <c r="J12" s="9" t="s">
        <v>39</v>
      </c>
      <c r="K12" s="9" t="s">
        <v>39</v>
      </c>
      <c r="L12" s="9" t="s">
        <v>39</v>
      </c>
      <c r="M12" s="9" t="s">
        <v>39</v>
      </c>
      <c r="N12" s="9" t="s">
        <v>39</v>
      </c>
      <c r="O12" s="9" t="s">
        <v>39</v>
      </c>
    </row>
    <row r="13" spans="1:15" x14ac:dyDescent="0.2">
      <c r="A13" s="8" t="s">
        <v>20</v>
      </c>
      <c r="B13" s="9" t="s">
        <v>39</v>
      </c>
      <c r="C13" s="9" t="s">
        <v>39</v>
      </c>
      <c r="D13" s="9" t="s">
        <v>39</v>
      </c>
      <c r="E13" s="9" t="s">
        <v>39</v>
      </c>
      <c r="F13" s="9" t="s">
        <v>39</v>
      </c>
      <c r="G13" s="9" t="s">
        <v>39</v>
      </c>
      <c r="H13" s="9" t="s">
        <v>39</v>
      </c>
      <c r="I13" s="9" t="s">
        <v>39</v>
      </c>
      <c r="J13" s="9" t="s">
        <v>39</v>
      </c>
      <c r="K13" s="9" t="s">
        <v>39</v>
      </c>
      <c r="L13" s="9" t="s">
        <v>39</v>
      </c>
      <c r="M13" s="9" t="s">
        <v>39</v>
      </c>
      <c r="N13" s="9" t="s">
        <v>39</v>
      </c>
      <c r="O13" s="9" t="s">
        <v>39</v>
      </c>
    </row>
    <row r="14" spans="1:15" x14ac:dyDescent="0.2">
      <c r="A14" s="8" t="s">
        <v>21</v>
      </c>
      <c r="B14" s="9" t="s">
        <v>39</v>
      </c>
      <c r="C14" s="9" t="s">
        <v>39</v>
      </c>
      <c r="D14" s="9" t="s">
        <v>39</v>
      </c>
      <c r="E14" s="9" t="s">
        <v>39</v>
      </c>
      <c r="F14" s="9" t="s">
        <v>39</v>
      </c>
      <c r="G14" s="9" t="s">
        <v>39</v>
      </c>
      <c r="H14" s="9" t="s">
        <v>39</v>
      </c>
      <c r="I14" s="9" t="s">
        <v>39</v>
      </c>
      <c r="J14" s="9" t="s">
        <v>39</v>
      </c>
      <c r="K14" s="9" t="s">
        <v>39</v>
      </c>
      <c r="L14" s="9" t="s">
        <v>39</v>
      </c>
      <c r="M14" s="9" t="s">
        <v>39</v>
      </c>
      <c r="N14" s="9" t="s">
        <v>39</v>
      </c>
      <c r="O14" s="9" t="s">
        <v>39</v>
      </c>
    </row>
    <row r="15" spans="1:15" x14ac:dyDescent="0.2">
      <c r="A15" s="8" t="s">
        <v>22</v>
      </c>
      <c r="B15" s="9" t="s">
        <v>39</v>
      </c>
      <c r="C15" s="9" t="s">
        <v>39</v>
      </c>
      <c r="D15" s="9" t="s">
        <v>39</v>
      </c>
      <c r="E15" s="9" t="s">
        <v>39</v>
      </c>
      <c r="F15" s="9" t="s">
        <v>39</v>
      </c>
      <c r="G15" s="9" t="s">
        <v>39</v>
      </c>
      <c r="H15" s="9" t="s">
        <v>39</v>
      </c>
      <c r="I15" s="9" t="s">
        <v>39</v>
      </c>
      <c r="J15" s="9" t="s">
        <v>39</v>
      </c>
      <c r="K15" s="9" t="s">
        <v>39</v>
      </c>
      <c r="L15" s="9" t="s">
        <v>39</v>
      </c>
      <c r="M15" s="9" t="s">
        <v>39</v>
      </c>
      <c r="N15" s="9" t="s">
        <v>39</v>
      </c>
      <c r="O15" s="9" t="s">
        <v>39</v>
      </c>
    </row>
    <row r="16" spans="1:15" x14ac:dyDescent="0.2">
      <c r="A16" s="8" t="s">
        <v>23</v>
      </c>
      <c r="B16" s="9" t="s">
        <v>39</v>
      </c>
      <c r="C16" s="9" t="s">
        <v>39</v>
      </c>
      <c r="D16" s="9" t="s">
        <v>39</v>
      </c>
      <c r="E16" s="9" t="s">
        <v>39</v>
      </c>
      <c r="F16" s="9" t="s">
        <v>39</v>
      </c>
      <c r="G16" s="9" t="s">
        <v>39</v>
      </c>
      <c r="H16" s="9" t="s">
        <v>39</v>
      </c>
      <c r="I16" s="9" t="s">
        <v>39</v>
      </c>
      <c r="J16" s="9" t="s">
        <v>39</v>
      </c>
      <c r="K16" s="9" t="s">
        <v>39</v>
      </c>
      <c r="L16" s="9" t="s">
        <v>39</v>
      </c>
      <c r="M16" s="9" t="s">
        <v>39</v>
      </c>
      <c r="N16" s="9" t="s">
        <v>39</v>
      </c>
      <c r="O16" s="9" t="s">
        <v>39</v>
      </c>
    </row>
    <row r="17" spans="1:15" x14ac:dyDescent="0.2">
      <c r="A17" s="11" t="s">
        <v>24</v>
      </c>
      <c r="B17" s="12" t="s">
        <v>39</v>
      </c>
      <c r="C17" s="12" t="s">
        <v>39</v>
      </c>
      <c r="D17" s="12" t="s">
        <v>39</v>
      </c>
      <c r="E17" s="12" t="s">
        <v>39</v>
      </c>
      <c r="F17" s="12" t="s">
        <v>39</v>
      </c>
      <c r="G17" s="12" t="s">
        <v>39</v>
      </c>
      <c r="H17" s="12" t="s">
        <v>39</v>
      </c>
      <c r="I17" s="12" t="s">
        <v>39</v>
      </c>
      <c r="J17" s="12" t="s">
        <v>39</v>
      </c>
      <c r="K17" s="12" t="s">
        <v>39</v>
      </c>
      <c r="L17" s="12" t="s">
        <v>39</v>
      </c>
      <c r="M17" s="12" t="s">
        <v>39</v>
      </c>
      <c r="N17" s="12" t="s">
        <v>39</v>
      </c>
      <c r="O17" s="12" t="s">
        <v>39</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x14ac:dyDescent="0.2">
      <c r="A21" s="116" t="s">
        <v>168</v>
      </c>
      <c r="B21" s="116"/>
      <c r="C21" s="116"/>
      <c r="D21" s="116"/>
      <c r="E21" s="116"/>
      <c r="F21" s="116"/>
      <c r="G21" s="116"/>
      <c r="H21" s="116"/>
      <c r="I21" s="116"/>
      <c r="J21" s="116"/>
      <c r="K21" s="116"/>
      <c r="L21" s="116"/>
      <c r="M21" s="116"/>
      <c r="N21" s="116"/>
      <c r="O21" s="116"/>
    </row>
    <row r="22" spans="1:15" ht="15.75" customHeight="1" x14ac:dyDescent="0.2">
      <c r="A22" s="116" t="s">
        <v>163</v>
      </c>
      <c r="B22" s="116"/>
      <c r="C22" s="116"/>
      <c r="D22" s="116"/>
      <c r="E22" s="116"/>
      <c r="F22" s="116"/>
      <c r="G22" s="116"/>
      <c r="H22" s="116"/>
      <c r="I22" s="116"/>
      <c r="J22" s="116"/>
      <c r="K22" s="116"/>
      <c r="L22" s="116"/>
      <c r="M22" s="116"/>
      <c r="N22" s="116"/>
      <c r="O22" s="116"/>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10"/>
    </row>
    <row r="32" spans="1:15" x14ac:dyDescent="0.2">
      <c r="E32" s="9"/>
    </row>
    <row r="33" spans="5:5" x14ac:dyDescent="0.2">
      <c r="E33" s="10"/>
    </row>
    <row r="34" spans="5:5" x14ac:dyDescent="0.2">
      <c r="E34" s="10"/>
    </row>
    <row r="35" spans="5:5" x14ac:dyDescent="0.2">
      <c r="E35" s="10"/>
    </row>
    <row r="36" spans="5:5" x14ac:dyDescent="0.2">
      <c r="E36" s="10"/>
    </row>
    <row r="37" spans="5:5" x14ac:dyDescent="0.2">
      <c r="E37" s="10"/>
    </row>
    <row r="38" spans="5:5" x14ac:dyDescent="0.2">
      <c r="E38" s="94"/>
    </row>
    <row r="39" spans="5:5" x14ac:dyDescent="0.2">
      <c r="E39" s="58"/>
    </row>
    <row r="40" spans="5:5" x14ac:dyDescent="0.2">
      <c r="E40" s="58"/>
    </row>
  </sheetData>
  <mergeCells count="14">
    <mergeCell ref="A1:O1"/>
    <mergeCell ref="A2:A4"/>
    <mergeCell ref="B2:B4"/>
    <mergeCell ref="C2:E3"/>
    <mergeCell ref="F2:N2"/>
    <mergeCell ref="O2:O3"/>
    <mergeCell ref="F3:H3"/>
    <mergeCell ref="I3:K3"/>
    <mergeCell ref="L3:N3"/>
    <mergeCell ref="A18:O18"/>
    <mergeCell ref="A19:O19"/>
    <mergeCell ref="A20:O20"/>
    <mergeCell ref="A22:O22"/>
    <mergeCell ref="A21:O21"/>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activeCell="B8" sqref="B8:O8"/>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3" t="s">
        <v>164</v>
      </c>
      <c r="B1" s="104"/>
      <c r="C1" s="104"/>
      <c r="D1" s="104"/>
      <c r="E1" s="104"/>
      <c r="F1" s="104"/>
      <c r="G1" s="104"/>
      <c r="H1" s="104"/>
      <c r="I1" s="104"/>
      <c r="J1" s="104"/>
      <c r="K1" s="104"/>
      <c r="L1" s="104"/>
      <c r="M1" s="104"/>
      <c r="N1" s="104"/>
      <c r="O1" s="104"/>
    </row>
    <row r="2" spans="1:15" ht="12.75" customHeight="1" x14ac:dyDescent="0.2">
      <c r="A2" s="105" t="s">
        <v>0</v>
      </c>
      <c r="B2" s="105" t="s">
        <v>1</v>
      </c>
      <c r="C2" s="108" t="s">
        <v>2</v>
      </c>
      <c r="D2" s="109"/>
      <c r="E2" s="109"/>
      <c r="F2" s="110" t="s">
        <v>3</v>
      </c>
      <c r="G2" s="111"/>
      <c r="H2" s="111"/>
      <c r="I2" s="111"/>
      <c r="J2" s="111"/>
      <c r="K2" s="111"/>
      <c r="L2" s="111"/>
      <c r="M2" s="111"/>
      <c r="N2" s="111"/>
      <c r="O2" s="105" t="s">
        <v>4</v>
      </c>
    </row>
    <row r="3" spans="1:15" ht="26.25" customHeight="1" x14ac:dyDescent="0.2">
      <c r="A3" s="106"/>
      <c r="B3" s="106"/>
      <c r="C3" s="107"/>
      <c r="D3" s="107"/>
      <c r="E3" s="107"/>
      <c r="F3" s="113" t="s">
        <v>5</v>
      </c>
      <c r="G3" s="113"/>
      <c r="H3" s="113"/>
      <c r="I3" s="113" t="s">
        <v>6</v>
      </c>
      <c r="J3" s="113"/>
      <c r="K3" s="113"/>
      <c r="L3" s="113" t="s">
        <v>7</v>
      </c>
      <c r="M3" s="113"/>
      <c r="N3" s="113"/>
      <c r="O3" s="112"/>
    </row>
    <row r="4" spans="1:15" ht="28.5" customHeight="1" x14ac:dyDescent="0.2">
      <c r="A4" s="107"/>
      <c r="B4" s="107"/>
      <c r="C4" s="89" t="s">
        <v>8</v>
      </c>
      <c r="D4" s="3" t="s">
        <v>30</v>
      </c>
      <c r="E4" s="88" t="s">
        <v>156</v>
      </c>
      <c r="F4" s="89" t="s">
        <v>8</v>
      </c>
      <c r="G4" s="3" t="s">
        <v>30</v>
      </c>
      <c r="H4" s="88" t="s">
        <v>156</v>
      </c>
      <c r="I4" s="89" t="s">
        <v>8</v>
      </c>
      <c r="J4" s="3" t="s">
        <v>30</v>
      </c>
      <c r="K4" s="88" t="s">
        <v>156</v>
      </c>
      <c r="L4" s="89" t="s">
        <v>8</v>
      </c>
      <c r="M4" s="3" t="s">
        <v>30</v>
      </c>
      <c r="N4" s="88" t="s">
        <v>156</v>
      </c>
      <c r="O4" s="3" t="s">
        <v>30</v>
      </c>
    </row>
    <row r="5" spans="1:15" x14ac:dyDescent="0.2">
      <c r="A5" s="4" t="s">
        <v>11</v>
      </c>
      <c r="B5" s="5">
        <v>366</v>
      </c>
      <c r="C5" s="6">
        <v>0.45000000000000012</v>
      </c>
      <c r="D5" s="6">
        <v>1.7</v>
      </c>
      <c r="E5" s="6">
        <v>0.1</v>
      </c>
      <c r="F5" s="6">
        <v>0.375</v>
      </c>
      <c r="G5" s="6">
        <v>1.6</v>
      </c>
      <c r="H5" s="6">
        <v>0.1</v>
      </c>
      <c r="I5" s="6">
        <v>0.45000000000000012</v>
      </c>
      <c r="J5" s="6">
        <v>1.3</v>
      </c>
      <c r="K5" s="6">
        <v>0.1</v>
      </c>
      <c r="L5" s="6">
        <v>0.49166666666666675</v>
      </c>
      <c r="M5" s="6">
        <v>3.5</v>
      </c>
      <c r="N5" s="6">
        <v>0.2</v>
      </c>
      <c r="O5" s="6">
        <v>5.2</v>
      </c>
    </row>
    <row r="6" spans="1:15" x14ac:dyDescent="0.2">
      <c r="A6" s="8" t="s">
        <v>13</v>
      </c>
      <c r="B6" s="9">
        <v>31</v>
      </c>
      <c r="C6" s="10">
        <v>0.4</v>
      </c>
      <c r="D6" s="10">
        <v>0.6</v>
      </c>
      <c r="E6" s="10">
        <v>0.2</v>
      </c>
      <c r="F6" s="10">
        <v>0.4</v>
      </c>
      <c r="G6" s="10">
        <v>0.6</v>
      </c>
      <c r="H6" s="87">
        <v>0.2</v>
      </c>
      <c r="I6" s="10">
        <v>0.4</v>
      </c>
      <c r="J6" s="10">
        <v>0.8</v>
      </c>
      <c r="K6" s="10">
        <v>0.2</v>
      </c>
      <c r="L6" s="10">
        <v>0.4</v>
      </c>
      <c r="M6" s="10">
        <v>0.8</v>
      </c>
      <c r="N6" s="10">
        <v>0.2</v>
      </c>
      <c r="O6" s="10">
        <v>1.2</v>
      </c>
    </row>
    <row r="7" spans="1:15" x14ac:dyDescent="0.2">
      <c r="A7" s="8" t="s">
        <v>14</v>
      </c>
      <c r="B7" s="9">
        <v>29</v>
      </c>
      <c r="C7" s="10">
        <v>0.5</v>
      </c>
      <c r="D7" s="10">
        <v>0.7</v>
      </c>
      <c r="E7" s="10">
        <v>0.3</v>
      </c>
      <c r="F7" s="10">
        <v>0.4</v>
      </c>
      <c r="G7" s="10">
        <v>0.7</v>
      </c>
      <c r="H7" s="10">
        <v>0.3</v>
      </c>
      <c r="I7" s="10">
        <v>0.5</v>
      </c>
      <c r="J7" s="10">
        <v>0.7</v>
      </c>
      <c r="K7" s="10">
        <v>0.3</v>
      </c>
      <c r="L7" s="10">
        <v>0.5</v>
      </c>
      <c r="M7" s="10">
        <v>0.9</v>
      </c>
      <c r="N7" s="10">
        <v>0.4</v>
      </c>
      <c r="O7" s="10">
        <v>1.3</v>
      </c>
    </row>
    <row r="8" spans="1:15" x14ac:dyDescent="0.2">
      <c r="A8" s="8" t="s">
        <v>15</v>
      </c>
      <c r="B8" s="9">
        <v>31</v>
      </c>
      <c r="C8" s="10">
        <v>0.4</v>
      </c>
      <c r="D8" s="10">
        <v>0.7</v>
      </c>
      <c r="E8" s="10">
        <v>0.2</v>
      </c>
      <c r="F8" s="10">
        <v>0.4</v>
      </c>
      <c r="G8" s="10">
        <v>0.9</v>
      </c>
      <c r="H8" s="10">
        <v>0.2</v>
      </c>
      <c r="I8" s="10">
        <v>0.4</v>
      </c>
      <c r="J8" s="10">
        <v>0.6</v>
      </c>
      <c r="K8" s="10">
        <v>0.2</v>
      </c>
      <c r="L8" s="10">
        <v>0.4</v>
      </c>
      <c r="M8" s="10">
        <v>0.8</v>
      </c>
      <c r="N8" s="10">
        <v>0.3</v>
      </c>
      <c r="O8" s="10">
        <v>1.7</v>
      </c>
    </row>
    <row r="9" spans="1:15" x14ac:dyDescent="0.2">
      <c r="A9" s="8" t="s">
        <v>16</v>
      </c>
      <c r="B9" s="9">
        <v>30</v>
      </c>
      <c r="C9" s="10">
        <v>0.4</v>
      </c>
      <c r="D9" s="10">
        <v>0.5</v>
      </c>
      <c r="E9" s="10">
        <v>0.2</v>
      </c>
      <c r="F9" s="10">
        <v>0.3</v>
      </c>
      <c r="G9" s="10">
        <v>0.5</v>
      </c>
      <c r="H9" s="10">
        <v>0.1</v>
      </c>
      <c r="I9" s="10">
        <v>0.4</v>
      </c>
      <c r="J9" s="10">
        <v>0.6</v>
      </c>
      <c r="K9" s="10">
        <v>0.2</v>
      </c>
      <c r="L9" s="10">
        <v>0.4</v>
      </c>
      <c r="M9" s="10">
        <v>0.8</v>
      </c>
      <c r="N9" s="10">
        <v>0.2</v>
      </c>
      <c r="O9" s="10">
        <v>1.2</v>
      </c>
    </row>
    <row r="10" spans="1:15" x14ac:dyDescent="0.2">
      <c r="A10" s="8" t="s">
        <v>17</v>
      </c>
      <c r="B10" s="9">
        <v>31</v>
      </c>
      <c r="C10" s="10">
        <v>0.5</v>
      </c>
      <c r="D10" s="10">
        <v>0.8</v>
      </c>
      <c r="E10" s="10">
        <v>0.2</v>
      </c>
      <c r="F10" s="10">
        <v>0.4</v>
      </c>
      <c r="G10" s="10">
        <v>1.1000000000000001</v>
      </c>
      <c r="H10" s="10">
        <v>0.2</v>
      </c>
      <c r="I10" s="10">
        <v>0.5</v>
      </c>
      <c r="J10" s="10">
        <v>0.8</v>
      </c>
      <c r="K10" s="10">
        <v>0.2</v>
      </c>
      <c r="L10" s="10">
        <v>0.6</v>
      </c>
      <c r="M10" s="10">
        <v>1.1000000000000001</v>
      </c>
      <c r="N10" s="10">
        <v>0.3</v>
      </c>
      <c r="O10" s="10">
        <v>1.5</v>
      </c>
    </row>
    <row r="11" spans="1:15" x14ac:dyDescent="0.2">
      <c r="A11" s="8" t="s">
        <v>18</v>
      </c>
      <c r="B11" s="9">
        <v>30</v>
      </c>
      <c r="C11" s="10">
        <v>0.6</v>
      </c>
      <c r="D11" s="10">
        <v>0.9</v>
      </c>
      <c r="E11" s="10">
        <v>0.3</v>
      </c>
      <c r="F11" s="10">
        <v>0.5</v>
      </c>
      <c r="G11" s="10">
        <v>1</v>
      </c>
      <c r="H11" s="10">
        <v>0.2</v>
      </c>
      <c r="I11" s="10">
        <v>0.6</v>
      </c>
      <c r="J11" s="10">
        <v>1</v>
      </c>
      <c r="K11" s="10">
        <v>0.3</v>
      </c>
      <c r="L11" s="10">
        <v>0.6</v>
      </c>
      <c r="M11" s="10">
        <v>1.2</v>
      </c>
      <c r="N11" s="10">
        <v>0.2</v>
      </c>
      <c r="O11" s="10">
        <v>1.7</v>
      </c>
    </row>
    <row r="12" spans="1:15" x14ac:dyDescent="0.2">
      <c r="A12" s="8" t="s">
        <v>19</v>
      </c>
      <c r="B12" s="9">
        <v>31</v>
      </c>
      <c r="C12" s="10">
        <v>0.5</v>
      </c>
      <c r="D12" s="9">
        <v>1.7</v>
      </c>
      <c r="E12" s="10">
        <v>0.2</v>
      </c>
      <c r="F12" s="9">
        <v>0.4</v>
      </c>
      <c r="G12" s="10">
        <v>1.6</v>
      </c>
      <c r="H12" s="9">
        <v>0.1</v>
      </c>
      <c r="I12" s="10">
        <v>0.5</v>
      </c>
      <c r="J12" s="10">
        <v>1.3</v>
      </c>
      <c r="K12" s="10">
        <v>0.2</v>
      </c>
      <c r="L12" s="10">
        <v>0.7</v>
      </c>
      <c r="M12" s="10">
        <v>3.5</v>
      </c>
      <c r="N12" s="10">
        <v>0.3</v>
      </c>
      <c r="O12" s="9">
        <v>5.2</v>
      </c>
    </row>
    <row r="13" spans="1:15" x14ac:dyDescent="0.2">
      <c r="A13" s="8" t="s">
        <v>20</v>
      </c>
      <c r="B13" s="9">
        <v>31</v>
      </c>
      <c r="C13" s="10">
        <v>0.5</v>
      </c>
      <c r="D13" s="10">
        <v>1</v>
      </c>
      <c r="E13" s="10">
        <v>0.3</v>
      </c>
      <c r="F13" s="10">
        <v>0.4</v>
      </c>
      <c r="G13" s="10">
        <v>1</v>
      </c>
      <c r="H13" s="10">
        <v>0.2</v>
      </c>
      <c r="I13" s="10">
        <v>0.5</v>
      </c>
      <c r="J13" s="10">
        <v>0.7</v>
      </c>
      <c r="K13" s="10">
        <v>0.3</v>
      </c>
      <c r="L13" s="10">
        <v>0.6</v>
      </c>
      <c r="M13" s="10">
        <v>2.1</v>
      </c>
      <c r="N13" s="10">
        <v>0.3</v>
      </c>
      <c r="O13" s="10">
        <v>3.6</v>
      </c>
    </row>
    <row r="14" spans="1:15" x14ac:dyDescent="0.2">
      <c r="A14" s="8" t="s">
        <v>21</v>
      </c>
      <c r="B14" s="9">
        <v>30</v>
      </c>
      <c r="C14" s="10">
        <v>0.5</v>
      </c>
      <c r="D14" s="10">
        <v>0.7</v>
      </c>
      <c r="E14" s="10">
        <v>0.3</v>
      </c>
      <c r="F14" s="10">
        <v>0.4</v>
      </c>
      <c r="G14" s="10">
        <v>0.7</v>
      </c>
      <c r="H14" s="10">
        <v>0.2</v>
      </c>
      <c r="I14" s="10">
        <v>0.4</v>
      </c>
      <c r="J14" s="10">
        <v>0.7</v>
      </c>
      <c r="K14" s="10">
        <v>0.3</v>
      </c>
      <c r="L14" s="10">
        <v>0.5</v>
      </c>
      <c r="M14" s="10">
        <v>1.2</v>
      </c>
      <c r="N14" s="10">
        <v>0.3</v>
      </c>
      <c r="O14" s="10">
        <v>1.9</v>
      </c>
    </row>
    <row r="15" spans="1:15" x14ac:dyDescent="0.2">
      <c r="A15" s="8" t="s">
        <v>22</v>
      </c>
      <c r="B15" s="9">
        <v>31</v>
      </c>
      <c r="C15" s="10">
        <v>0.4</v>
      </c>
      <c r="D15" s="10">
        <v>0.5</v>
      </c>
      <c r="E15" s="10">
        <v>0.2</v>
      </c>
      <c r="F15" s="10">
        <v>0.3</v>
      </c>
      <c r="G15" s="10">
        <v>0.6</v>
      </c>
      <c r="H15" s="10">
        <v>0.2</v>
      </c>
      <c r="I15" s="10">
        <v>0.4</v>
      </c>
      <c r="J15" s="10">
        <v>0.6</v>
      </c>
      <c r="K15" s="10">
        <v>0.3</v>
      </c>
      <c r="L15" s="10">
        <v>0.4</v>
      </c>
      <c r="M15" s="10">
        <v>0.7</v>
      </c>
      <c r="N15" s="10">
        <v>0.2</v>
      </c>
      <c r="O15" s="10">
        <v>1</v>
      </c>
    </row>
    <row r="16" spans="1:15" x14ac:dyDescent="0.2">
      <c r="A16" s="8" t="s">
        <v>23</v>
      </c>
      <c r="B16" s="9">
        <v>30</v>
      </c>
      <c r="C16" s="10">
        <v>0.3</v>
      </c>
      <c r="D16" s="10">
        <v>0.8</v>
      </c>
      <c r="E16" s="10">
        <v>0.2</v>
      </c>
      <c r="F16" s="10">
        <v>0.3</v>
      </c>
      <c r="G16" s="10">
        <v>0.8</v>
      </c>
      <c r="H16" s="10">
        <v>0.1</v>
      </c>
      <c r="I16" s="10">
        <v>0.4</v>
      </c>
      <c r="J16" s="10">
        <v>0.8</v>
      </c>
      <c r="K16" s="10">
        <v>0.2</v>
      </c>
      <c r="L16" s="10">
        <v>0.4</v>
      </c>
      <c r="M16" s="10">
        <v>1.1000000000000001</v>
      </c>
      <c r="N16" s="10">
        <v>0.2</v>
      </c>
      <c r="O16" s="10">
        <v>1.6</v>
      </c>
    </row>
    <row r="17" spans="1:15" x14ac:dyDescent="0.2">
      <c r="A17" s="11" t="s">
        <v>24</v>
      </c>
      <c r="B17" s="12">
        <v>31</v>
      </c>
      <c r="C17" s="13">
        <v>0.4</v>
      </c>
      <c r="D17" s="13">
        <v>0.6</v>
      </c>
      <c r="E17" s="13">
        <v>0.1</v>
      </c>
      <c r="F17" s="13">
        <v>0.3</v>
      </c>
      <c r="G17" s="13">
        <v>0.6</v>
      </c>
      <c r="H17" s="13">
        <v>0.1</v>
      </c>
      <c r="I17" s="13">
        <v>0.4</v>
      </c>
      <c r="J17" s="13">
        <v>0.7</v>
      </c>
      <c r="K17" s="13">
        <v>0.1</v>
      </c>
      <c r="L17" s="13">
        <v>0.4</v>
      </c>
      <c r="M17" s="13">
        <v>0.8</v>
      </c>
      <c r="N17" s="13">
        <v>0.2</v>
      </c>
      <c r="O17" s="13">
        <v>1.4</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ht="22.5" customHeight="1" x14ac:dyDescent="0.2">
      <c r="A21" s="116" t="s">
        <v>163</v>
      </c>
      <c r="B21" s="116"/>
      <c r="C21" s="116"/>
      <c r="D21" s="116"/>
      <c r="E21" s="116"/>
      <c r="F21" s="116"/>
      <c r="G21" s="116"/>
      <c r="H21" s="116"/>
      <c r="I21" s="116"/>
      <c r="J21" s="116"/>
      <c r="K21" s="116"/>
      <c r="L21" s="116"/>
      <c r="M21" s="116"/>
      <c r="N21" s="116"/>
      <c r="O21" s="116"/>
    </row>
    <row r="25" spans="1:15" x14ac:dyDescent="0.2">
      <c r="E25" s="10"/>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9"/>
    </row>
    <row r="32" spans="1:15" x14ac:dyDescent="0.2">
      <c r="E32" s="10"/>
    </row>
    <row r="33" spans="5:5" x14ac:dyDescent="0.2">
      <c r="E33" s="10"/>
    </row>
    <row r="34" spans="5:5" x14ac:dyDescent="0.2">
      <c r="E34" s="10"/>
    </row>
    <row r="35" spans="5:5" x14ac:dyDescent="0.2">
      <c r="E35" s="10"/>
    </row>
    <row r="36" spans="5:5" x14ac:dyDescent="0.2">
      <c r="E36" s="13"/>
    </row>
    <row r="37" spans="5:5" x14ac:dyDescent="0.2">
      <c r="E37" s="85"/>
    </row>
  </sheetData>
  <mergeCells count="13">
    <mergeCell ref="A18:O18"/>
    <mergeCell ref="A19:O19"/>
    <mergeCell ref="A20:O20"/>
    <mergeCell ref="A21:O21"/>
    <mergeCell ref="A1:O1"/>
    <mergeCell ref="A2:A4"/>
    <mergeCell ref="B2:B4"/>
    <mergeCell ref="C2:E3"/>
    <mergeCell ref="F2:N2"/>
    <mergeCell ref="O2:O3"/>
    <mergeCell ref="F3:H3"/>
    <mergeCell ref="I3:K3"/>
    <mergeCell ref="L3:N3"/>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activeCell="D6" sqref="D6:D16"/>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3" t="s">
        <v>160</v>
      </c>
      <c r="B1" s="104"/>
      <c r="C1" s="104"/>
      <c r="D1" s="104"/>
      <c r="E1" s="104"/>
      <c r="F1" s="104"/>
      <c r="G1" s="104"/>
      <c r="H1" s="104"/>
      <c r="I1" s="104"/>
      <c r="J1" s="104"/>
      <c r="K1" s="104"/>
      <c r="L1" s="104"/>
      <c r="M1" s="104"/>
      <c r="N1" s="104"/>
      <c r="O1" s="104"/>
    </row>
    <row r="2" spans="1:15" ht="12.75" customHeight="1" x14ac:dyDescent="0.2">
      <c r="A2" s="105" t="s">
        <v>0</v>
      </c>
      <c r="B2" s="105" t="s">
        <v>1</v>
      </c>
      <c r="C2" s="108" t="s">
        <v>2</v>
      </c>
      <c r="D2" s="109"/>
      <c r="E2" s="109"/>
      <c r="F2" s="110" t="s">
        <v>3</v>
      </c>
      <c r="G2" s="111"/>
      <c r="H2" s="111"/>
      <c r="I2" s="111"/>
      <c r="J2" s="111"/>
      <c r="K2" s="111"/>
      <c r="L2" s="111"/>
      <c r="M2" s="111"/>
      <c r="N2" s="111"/>
      <c r="O2" s="105" t="s">
        <v>4</v>
      </c>
    </row>
    <row r="3" spans="1:15" ht="26.25" customHeight="1" x14ac:dyDescent="0.2">
      <c r="A3" s="106"/>
      <c r="B3" s="106"/>
      <c r="C3" s="107"/>
      <c r="D3" s="107"/>
      <c r="E3" s="107"/>
      <c r="F3" s="113" t="s">
        <v>5</v>
      </c>
      <c r="G3" s="113"/>
      <c r="H3" s="113"/>
      <c r="I3" s="113" t="s">
        <v>6</v>
      </c>
      <c r="J3" s="113"/>
      <c r="K3" s="113"/>
      <c r="L3" s="113" t="s">
        <v>7</v>
      </c>
      <c r="M3" s="113"/>
      <c r="N3" s="113"/>
      <c r="O3" s="112"/>
    </row>
    <row r="4" spans="1:15" ht="28.5" customHeight="1" x14ac:dyDescent="0.2">
      <c r="A4" s="107"/>
      <c r="B4" s="107"/>
      <c r="C4" s="2" t="s">
        <v>8</v>
      </c>
      <c r="D4" s="3" t="s">
        <v>30</v>
      </c>
      <c r="E4" s="1" t="s">
        <v>156</v>
      </c>
      <c r="F4" s="2" t="s">
        <v>8</v>
      </c>
      <c r="G4" s="3" t="s">
        <v>30</v>
      </c>
      <c r="H4" s="1" t="s">
        <v>156</v>
      </c>
      <c r="I4" s="2" t="s">
        <v>8</v>
      </c>
      <c r="J4" s="3" t="s">
        <v>30</v>
      </c>
      <c r="K4" s="1" t="s">
        <v>156</v>
      </c>
      <c r="L4" s="2" t="s">
        <v>8</v>
      </c>
      <c r="M4" s="3" t="s">
        <v>30</v>
      </c>
      <c r="N4" s="1" t="s">
        <v>156</v>
      </c>
      <c r="O4" s="3" t="s">
        <v>30</v>
      </c>
    </row>
    <row r="5" spans="1:15" x14ac:dyDescent="0.2">
      <c r="A5" s="4" t="s">
        <v>11</v>
      </c>
      <c r="B5" s="5">
        <v>364</v>
      </c>
      <c r="C5" s="6">
        <v>0.51666666666666672</v>
      </c>
      <c r="D5" s="6">
        <v>1.4</v>
      </c>
      <c r="E5" s="6">
        <v>0.1</v>
      </c>
      <c r="F5" s="6">
        <v>0.4333333333333334</v>
      </c>
      <c r="G5" s="6">
        <v>1.4</v>
      </c>
      <c r="H5" s="6">
        <v>0.1</v>
      </c>
      <c r="I5" s="6">
        <v>0.50833333333333341</v>
      </c>
      <c r="J5" s="6">
        <v>1.4</v>
      </c>
      <c r="K5" s="6">
        <v>0.1</v>
      </c>
      <c r="L5" s="6">
        <v>0.60833333333333328</v>
      </c>
      <c r="M5" s="6">
        <v>1.8</v>
      </c>
      <c r="N5" s="6">
        <v>0.1</v>
      </c>
      <c r="O5" s="6">
        <v>3.2</v>
      </c>
    </row>
    <row r="6" spans="1:15" x14ac:dyDescent="0.2">
      <c r="A6" s="8" t="s">
        <v>13</v>
      </c>
      <c r="B6" s="9">
        <v>30</v>
      </c>
      <c r="C6" s="10">
        <v>0.4</v>
      </c>
      <c r="D6" s="10">
        <v>0.6</v>
      </c>
      <c r="E6" s="10">
        <v>0.2</v>
      </c>
      <c r="F6" s="10">
        <v>0.3</v>
      </c>
      <c r="G6" s="10">
        <v>0.8</v>
      </c>
      <c r="H6" s="87" t="s">
        <v>159</v>
      </c>
      <c r="I6" s="10">
        <v>0.4</v>
      </c>
      <c r="J6" s="10">
        <v>0.7</v>
      </c>
      <c r="K6" s="10">
        <v>0.2</v>
      </c>
      <c r="L6" s="10">
        <v>0.4</v>
      </c>
      <c r="M6" s="10">
        <v>0.7</v>
      </c>
      <c r="N6" s="10">
        <v>0.1</v>
      </c>
      <c r="O6" s="10">
        <v>1.7</v>
      </c>
    </row>
    <row r="7" spans="1:15" x14ac:dyDescent="0.2">
      <c r="A7" s="8" t="s">
        <v>14</v>
      </c>
      <c r="B7" s="9">
        <v>28</v>
      </c>
      <c r="C7" s="10">
        <v>0.4</v>
      </c>
      <c r="D7" s="10">
        <v>0.7</v>
      </c>
      <c r="E7" s="10">
        <v>0.1</v>
      </c>
      <c r="F7" s="10">
        <v>0.4</v>
      </c>
      <c r="G7" s="10">
        <v>0.9</v>
      </c>
      <c r="H7" s="10">
        <v>0.1</v>
      </c>
      <c r="I7" s="10">
        <v>0.4</v>
      </c>
      <c r="J7" s="10">
        <v>0.8</v>
      </c>
      <c r="K7" s="10">
        <v>0.1</v>
      </c>
      <c r="L7" s="10">
        <v>0.5</v>
      </c>
      <c r="M7" s="10">
        <v>0.9</v>
      </c>
      <c r="N7" s="10">
        <v>0.1</v>
      </c>
      <c r="O7" s="10">
        <v>1.4</v>
      </c>
    </row>
    <row r="8" spans="1:15" x14ac:dyDescent="0.2">
      <c r="A8" s="8" t="s">
        <v>15</v>
      </c>
      <c r="B8" s="9">
        <v>31</v>
      </c>
      <c r="C8" s="10">
        <v>0.4</v>
      </c>
      <c r="D8" s="10">
        <v>0.8</v>
      </c>
      <c r="E8" s="10">
        <v>0.2</v>
      </c>
      <c r="F8" s="10">
        <v>0.4</v>
      </c>
      <c r="G8" s="10">
        <v>1.2</v>
      </c>
      <c r="H8" s="10">
        <v>0.1</v>
      </c>
      <c r="I8" s="10">
        <v>0.5</v>
      </c>
      <c r="J8" s="10">
        <v>0.7</v>
      </c>
      <c r="K8" s="10">
        <v>0.2</v>
      </c>
      <c r="L8" s="10">
        <v>0.5</v>
      </c>
      <c r="M8" s="10">
        <v>0.7</v>
      </c>
      <c r="N8" s="10">
        <v>0.1</v>
      </c>
      <c r="O8" s="10">
        <v>1.7</v>
      </c>
    </row>
    <row r="9" spans="1:15" x14ac:dyDescent="0.2">
      <c r="A9" s="8" t="s">
        <v>16</v>
      </c>
      <c r="B9" s="9">
        <v>30</v>
      </c>
      <c r="C9" s="10">
        <v>0.6</v>
      </c>
      <c r="D9" s="10">
        <v>0.8</v>
      </c>
      <c r="E9" s="10">
        <v>0.4</v>
      </c>
      <c r="F9" s="10">
        <v>0.5</v>
      </c>
      <c r="G9" s="10">
        <v>0.8</v>
      </c>
      <c r="H9" s="10">
        <v>0.3</v>
      </c>
      <c r="I9" s="10">
        <v>0.5</v>
      </c>
      <c r="J9" s="10">
        <v>0.9</v>
      </c>
      <c r="K9" s="10">
        <v>0.3</v>
      </c>
      <c r="L9" s="10">
        <v>0.7</v>
      </c>
      <c r="M9" s="10">
        <v>0.9</v>
      </c>
      <c r="N9" s="10">
        <v>0.4</v>
      </c>
      <c r="O9" s="10">
        <v>1.7</v>
      </c>
    </row>
    <row r="10" spans="1:15" x14ac:dyDescent="0.2">
      <c r="A10" s="8" t="s">
        <v>17</v>
      </c>
      <c r="B10" s="9">
        <v>31</v>
      </c>
      <c r="C10" s="10">
        <v>0.6</v>
      </c>
      <c r="D10" s="10">
        <v>1</v>
      </c>
      <c r="E10" s="10">
        <v>0.4</v>
      </c>
      <c r="F10" s="10">
        <v>0.5</v>
      </c>
      <c r="G10" s="10">
        <v>1.1000000000000001</v>
      </c>
      <c r="H10" s="10">
        <v>0.2</v>
      </c>
      <c r="I10" s="10">
        <v>0.5</v>
      </c>
      <c r="J10" s="10">
        <v>1</v>
      </c>
      <c r="K10" s="10">
        <v>0.3</v>
      </c>
      <c r="L10" s="10">
        <v>0.7</v>
      </c>
      <c r="M10" s="10">
        <v>1.4</v>
      </c>
      <c r="N10" s="10">
        <v>0.3</v>
      </c>
      <c r="O10" s="10">
        <v>3.1</v>
      </c>
    </row>
    <row r="11" spans="1:15" x14ac:dyDescent="0.2">
      <c r="A11" s="8" t="s">
        <v>18</v>
      </c>
      <c r="B11" s="9">
        <v>30</v>
      </c>
      <c r="C11" s="10">
        <v>0.7</v>
      </c>
      <c r="D11" s="10">
        <v>1.4</v>
      </c>
      <c r="E11" s="10">
        <v>0.4</v>
      </c>
      <c r="F11" s="10">
        <v>0.5</v>
      </c>
      <c r="G11" s="10">
        <v>1.2</v>
      </c>
      <c r="H11" s="10">
        <v>0.3</v>
      </c>
      <c r="I11" s="10">
        <v>0.7</v>
      </c>
      <c r="J11" s="10">
        <v>1.4</v>
      </c>
      <c r="K11" s="10">
        <v>0.3</v>
      </c>
      <c r="L11" s="10">
        <v>0.8</v>
      </c>
      <c r="M11" s="10">
        <v>1.7</v>
      </c>
      <c r="N11" s="10">
        <v>0.4</v>
      </c>
      <c r="O11" s="10">
        <v>2.7</v>
      </c>
    </row>
    <row r="12" spans="1:15" x14ac:dyDescent="0.2">
      <c r="A12" s="8" t="s">
        <v>19</v>
      </c>
      <c r="B12" s="9">
        <v>31</v>
      </c>
      <c r="C12" s="10">
        <v>0.6</v>
      </c>
      <c r="D12" s="9">
        <v>1.1000000000000001</v>
      </c>
      <c r="E12" s="10">
        <v>0.3</v>
      </c>
      <c r="F12" s="9">
        <v>0.5</v>
      </c>
      <c r="G12" s="10">
        <v>1.4</v>
      </c>
      <c r="H12" s="9">
        <v>0.2</v>
      </c>
      <c r="I12" s="10">
        <v>0.7</v>
      </c>
      <c r="J12" s="10">
        <v>1.2</v>
      </c>
      <c r="K12" s="10">
        <v>0.3</v>
      </c>
      <c r="L12" s="10">
        <v>0.7</v>
      </c>
      <c r="M12" s="10">
        <v>1.4</v>
      </c>
      <c r="N12" s="10">
        <v>0.3</v>
      </c>
      <c r="O12" s="9">
        <v>2.5</v>
      </c>
    </row>
    <row r="13" spans="1:15" x14ac:dyDescent="0.2">
      <c r="A13" s="8" t="s">
        <v>20</v>
      </c>
      <c r="B13" s="9">
        <v>31</v>
      </c>
      <c r="C13" s="10">
        <v>0.6</v>
      </c>
      <c r="D13" s="10">
        <v>1.1000000000000001</v>
      </c>
      <c r="E13" s="10">
        <v>0.3</v>
      </c>
      <c r="F13" s="10">
        <v>0.5</v>
      </c>
      <c r="G13" s="10">
        <v>1.2</v>
      </c>
      <c r="H13" s="10">
        <v>0.2</v>
      </c>
      <c r="I13" s="10">
        <v>0.5</v>
      </c>
      <c r="J13" s="10">
        <v>1.1000000000000001</v>
      </c>
      <c r="K13" s="10">
        <v>0.4</v>
      </c>
      <c r="L13" s="10">
        <v>0.7</v>
      </c>
      <c r="M13" s="10">
        <v>1.8</v>
      </c>
      <c r="N13" s="10">
        <v>0.3</v>
      </c>
      <c r="O13" s="10">
        <v>3.2</v>
      </c>
    </row>
    <row r="14" spans="1:15" x14ac:dyDescent="0.2">
      <c r="A14" s="8" t="s">
        <v>21</v>
      </c>
      <c r="B14" s="9">
        <v>30</v>
      </c>
      <c r="C14" s="10">
        <v>0.5</v>
      </c>
      <c r="D14" s="10">
        <v>0.8</v>
      </c>
      <c r="E14" s="10">
        <v>0.4</v>
      </c>
      <c r="F14" s="10">
        <v>0.4</v>
      </c>
      <c r="G14" s="10">
        <v>0.9</v>
      </c>
      <c r="H14" s="10">
        <v>0.3</v>
      </c>
      <c r="I14" s="10">
        <v>0.5</v>
      </c>
      <c r="J14" s="10">
        <v>0.8</v>
      </c>
      <c r="K14" s="10">
        <v>0.3</v>
      </c>
      <c r="L14" s="10">
        <v>0.6</v>
      </c>
      <c r="M14" s="10">
        <v>0.9</v>
      </c>
      <c r="N14" s="10">
        <v>0.4</v>
      </c>
      <c r="O14" s="10">
        <v>1.5</v>
      </c>
    </row>
    <row r="15" spans="1:15" x14ac:dyDescent="0.2">
      <c r="A15" s="8" t="s">
        <v>22</v>
      </c>
      <c r="B15" s="9">
        <v>31</v>
      </c>
      <c r="C15" s="10">
        <v>0.5</v>
      </c>
      <c r="D15" s="10">
        <v>0.7</v>
      </c>
      <c r="E15" s="10">
        <v>0.3</v>
      </c>
      <c r="F15" s="10">
        <v>0.4</v>
      </c>
      <c r="G15" s="10">
        <v>0.9</v>
      </c>
      <c r="H15" s="10">
        <v>0.3</v>
      </c>
      <c r="I15" s="10">
        <v>0.5</v>
      </c>
      <c r="J15" s="10">
        <v>0.9</v>
      </c>
      <c r="K15" s="10">
        <v>0.3</v>
      </c>
      <c r="L15" s="10">
        <v>0.6</v>
      </c>
      <c r="M15" s="10">
        <v>1</v>
      </c>
      <c r="N15" s="10">
        <v>0.3</v>
      </c>
      <c r="O15" s="10">
        <v>1.7</v>
      </c>
    </row>
    <row r="16" spans="1:15" x14ac:dyDescent="0.2">
      <c r="A16" s="8" t="s">
        <v>23</v>
      </c>
      <c r="B16" s="9">
        <v>30</v>
      </c>
      <c r="C16" s="10">
        <v>0.5</v>
      </c>
      <c r="D16" s="10">
        <v>0.8</v>
      </c>
      <c r="E16" s="10">
        <v>0.3</v>
      </c>
      <c r="F16" s="10">
        <v>0.4</v>
      </c>
      <c r="G16" s="10">
        <v>0.8</v>
      </c>
      <c r="H16" s="10">
        <v>0.3</v>
      </c>
      <c r="I16" s="10">
        <v>0.5</v>
      </c>
      <c r="J16" s="10">
        <v>0.8</v>
      </c>
      <c r="K16" s="10">
        <v>0.3</v>
      </c>
      <c r="L16" s="10">
        <v>0.6</v>
      </c>
      <c r="M16" s="10">
        <v>1.4</v>
      </c>
      <c r="N16" s="10">
        <v>0.3</v>
      </c>
      <c r="O16" s="10">
        <v>1.8</v>
      </c>
    </row>
    <row r="17" spans="1:15" x14ac:dyDescent="0.2">
      <c r="A17" s="11" t="s">
        <v>24</v>
      </c>
      <c r="B17" s="12">
        <v>31</v>
      </c>
      <c r="C17" s="13">
        <v>0.4</v>
      </c>
      <c r="D17" s="13">
        <v>0.8</v>
      </c>
      <c r="E17" s="13">
        <v>0.2</v>
      </c>
      <c r="F17" s="13">
        <v>0.4</v>
      </c>
      <c r="G17" s="13">
        <v>0.9</v>
      </c>
      <c r="H17" s="13">
        <v>0.1</v>
      </c>
      <c r="I17" s="13">
        <v>0.4</v>
      </c>
      <c r="J17" s="13">
        <v>0.8</v>
      </c>
      <c r="K17" s="13">
        <v>0.2</v>
      </c>
      <c r="L17" s="13">
        <v>0.5</v>
      </c>
      <c r="M17" s="13">
        <v>0.9</v>
      </c>
      <c r="N17" s="13">
        <v>0.2</v>
      </c>
      <c r="O17" s="13">
        <v>1.4</v>
      </c>
    </row>
    <row r="18" spans="1:15" x14ac:dyDescent="0.2">
      <c r="A18" s="114" t="s">
        <v>25</v>
      </c>
      <c r="B18" s="114"/>
      <c r="C18" s="114"/>
      <c r="D18" s="114"/>
      <c r="E18" s="114"/>
      <c r="F18" s="114"/>
      <c r="G18" s="114"/>
      <c r="H18" s="114"/>
      <c r="I18" s="114"/>
      <c r="J18" s="114"/>
      <c r="K18" s="114"/>
      <c r="L18" s="114"/>
      <c r="M18" s="114"/>
      <c r="N18" s="114"/>
      <c r="O18" s="114"/>
    </row>
    <row r="19" spans="1:15" x14ac:dyDescent="0.2">
      <c r="A19" s="115" t="s">
        <v>157</v>
      </c>
      <c r="B19" s="115"/>
      <c r="C19" s="115"/>
      <c r="D19" s="115"/>
      <c r="E19" s="115"/>
      <c r="F19" s="115"/>
      <c r="G19" s="115"/>
      <c r="H19" s="115"/>
      <c r="I19" s="115"/>
      <c r="J19" s="115"/>
      <c r="K19" s="115"/>
      <c r="L19" s="115"/>
      <c r="M19" s="115"/>
      <c r="N19" s="115"/>
      <c r="O19" s="115"/>
    </row>
    <row r="20" spans="1:15" x14ac:dyDescent="0.2">
      <c r="A20" s="115" t="s">
        <v>158</v>
      </c>
      <c r="B20" s="115"/>
      <c r="C20" s="115"/>
      <c r="D20" s="115"/>
      <c r="E20" s="115"/>
      <c r="F20" s="115"/>
      <c r="G20" s="115"/>
      <c r="H20" s="115"/>
      <c r="I20" s="115"/>
      <c r="J20" s="115"/>
      <c r="K20" s="115"/>
      <c r="L20" s="115"/>
      <c r="M20" s="115"/>
      <c r="N20" s="115"/>
      <c r="O20" s="115"/>
    </row>
    <row r="21" spans="1:15" ht="22.5" customHeight="1" x14ac:dyDescent="0.2">
      <c r="A21" s="116" t="s">
        <v>163</v>
      </c>
      <c r="B21" s="116"/>
      <c r="C21" s="116"/>
      <c r="D21" s="116"/>
      <c r="E21" s="116"/>
      <c r="F21" s="116"/>
      <c r="G21" s="116"/>
      <c r="H21" s="116"/>
      <c r="I21" s="116"/>
      <c r="J21" s="116"/>
      <c r="K21" s="116"/>
      <c r="L21" s="116"/>
      <c r="M21" s="116"/>
      <c r="N21" s="116"/>
      <c r="O21" s="116"/>
    </row>
    <row r="25" spans="1:15" x14ac:dyDescent="0.2">
      <c r="E25" s="10"/>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9"/>
    </row>
    <row r="32" spans="1:15" x14ac:dyDescent="0.2">
      <c r="E32" s="10"/>
    </row>
    <row r="33" spans="5:5" x14ac:dyDescent="0.2">
      <c r="E33" s="10"/>
    </row>
    <row r="34" spans="5:5" x14ac:dyDescent="0.2">
      <c r="E34" s="10"/>
    </row>
    <row r="35" spans="5:5" x14ac:dyDescent="0.2">
      <c r="E35" s="10"/>
    </row>
    <row r="36" spans="5:5" x14ac:dyDescent="0.2">
      <c r="E36" s="13"/>
    </row>
    <row r="37" spans="5:5" x14ac:dyDescent="0.2">
      <c r="E37" s="85"/>
    </row>
  </sheetData>
  <mergeCells count="13">
    <mergeCell ref="A21:O21"/>
    <mergeCell ref="A1:O1"/>
    <mergeCell ref="A2:A4"/>
    <mergeCell ref="B2:B4"/>
    <mergeCell ref="C2:E3"/>
    <mergeCell ref="F2:N2"/>
    <mergeCell ref="O2:O3"/>
    <mergeCell ref="F3:H3"/>
    <mergeCell ref="I3:K3"/>
    <mergeCell ref="L3:N3"/>
    <mergeCell ref="A18:O18"/>
    <mergeCell ref="A19:O19"/>
    <mergeCell ref="A20:O20"/>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Normal="100" workbookViewId="0">
      <selection activeCell="A22" sqref="A22:P22"/>
    </sheetView>
  </sheetViews>
  <sheetFormatPr baseColWidth="10" defaultRowHeight="12.75" x14ac:dyDescent="0.2"/>
  <cols>
    <col min="1" max="1" width="12.42578125" customWidth="1"/>
    <col min="2" max="2" width="11.42578125" customWidth="1"/>
    <col min="3" max="4" width="10" customWidth="1"/>
    <col min="5" max="5" width="9" customWidth="1"/>
    <col min="7" max="8" width="10" customWidth="1"/>
    <col min="9" max="9" width="9" customWidth="1"/>
    <col min="10" max="10" width="9.28515625" customWidth="1"/>
    <col min="11" max="11" width="10" customWidth="1"/>
    <col min="12" max="12" width="9.28515625" customWidth="1"/>
    <col min="13" max="14" width="10" customWidth="1"/>
    <col min="15" max="15" width="9.28515625" customWidth="1"/>
    <col min="16" max="16" width="16.5703125" customWidth="1"/>
  </cols>
  <sheetData>
    <row r="1" spans="1:16" x14ac:dyDescent="0.2">
      <c r="A1" s="117" t="s">
        <v>153</v>
      </c>
      <c r="B1" s="118"/>
      <c r="C1" s="118"/>
      <c r="D1" s="118"/>
      <c r="E1" s="118"/>
      <c r="F1" s="118"/>
      <c r="G1" s="118"/>
      <c r="H1" s="118"/>
      <c r="I1" s="118"/>
      <c r="J1" s="118"/>
      <c r="K1" s="118"/>
      <c r="L1" s="118"/>
      <c r="M1" s="118"/>
      <c r="N1" s="118"/>
      <c r="O1" s="118"/>
      <c r="P1" s="118"/>
    </row>
    <row r="2" spans="1:16" ht="12.75" customHeight="1" x14ac:dyDescent="0.2">
      <c r="A2" s="105" t="s">
        <v>0</v>
      </c>
      <c r="B2" s="105" t="s">
        <v>1</v>
      </c>
      <c r="C2" s="108" t="s">
        <v>2</v>
      </c>
      <c r="D2" s="109"/>
      <c r="E2" s="109"/>
      <c r="F2" s="109"/>
      <c r="G2" s="110" t="s">
        <v>3</v>
      </c>
      <c r="H2" s="111"/>
      <c r="I2" s="111"/>
      <c r="J2" s="111"/>
      <c r="K2" s="111"/>
      <c r="L2" s="111"/>
      <c r="M2" s="111"/>
      <c r="N2" s="111"/>
      <c r="O2" s="111"/>
      <c r="P2" s="105" t="s">
        <v>4</v>
      </c>
    </row>
    <row r="3" spans="1:16" ht="26.25" customHeight="1" x14ac:dyDescent="0.2">
      <c r="A3" s="106"/>
      <c r="B3" s="106"/>
      <c r="C3" s="107"/>
      <c r="D3" s="107"/>
      <c r="E3" s="107"/>
      <c r="F3" s="107"/>
      <c r="G3" s="113" t="s">
        <v>5</v>
      </c>
      <c r="H3" s="113"/>
      <c r="I3" s="113"/>
      <c r="J3" s="113" t="s">
        <v>6</v>
      </c>
      <c r="K3" s="113"/>
      <c r="L3" s="113"/>
      <c r="M3" s="113" t="s">
        <v>7</v>
      </c>
      <c r="N3" s="113"/>
      <c r="O3" s="113"/>
      <c r="P3" s="112"/>
    </row>
    <row r="4" spans="1:16" ht="28.5" customHeight="1" x14ac:dyDescent="0.2">
      <c r="A4" s="107"/>
      <c r="B4" s="107"/>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356</v>
      </c>
      <c r="C5" s="6">
        <v>0.5</v>
      </c>
      <c r="D5" s="6">
        <v>1.6</v>
      </c>
      <c r="E5" s="6" t="s">
        <v>155</v>
      </c>
      <c r="F5" s="7" t="s">
        <v>12</v>
      </c>
      <c r="G5" s="6">
        <v>0.4</v>
      </c>
      <c r="H5" s="6">
        <v>2.8</v>
      </c>
      <c r="I5" s="6" t="s">
        <v>155</v>
      </c>
      <c r="J5" s="6">
        <v>0.5</v>
      </c>
      <c r="K5" s="6">
        <v>1.4</v>
      </c>
      <c r="L5" s="6" t="s">
        <v>155</v>
      </c>
      <c r="M5" s="6">
        <v>0.6</v>
      </c>
      <c r="N5" s="6">
        <v>3.1</v>
      </c>
      <c r="O5" s="6" t="s">
        <v>155</v>
      </c>
      <c r="P5" s="6">
        <v>4.8</v>
      </c>
    </row>
    <row r="6" spans="1:16" x14ac:dyDescent="0.2">
      <c r="A6" s="8" t="s">
        <v>13</v>
      </c>
      <c r="B6" s="9">
        <v>23</v>
      </c>
      <c r="C6" s="10">
        <v>0.3</v>
      </c>
      <c r="D6" s="10">
        <v>0.5</v>
      </c>
      <c r="E6" s="10">
        <v>0.5</v>
      </c>
      <c r="F6" s="10" t="s">
        <v>12</v>
      </c>
      <c r="G6" s="10">
        <v>0.2</v>
      </c>
      <c r="H6" s="10">
        <v>0.5</v>
      </c>
      <c r="I6" s="10">
        <v>0.4</v>
      </c>
      <c r="J6" s="10">
        <v>0.3</v>
      </c>
      <c r="K6" s="10">
        <v>0.6</v>
      </c>
      <c r="L6" s="10">
        <v>0.5</v>
      </c>
      <c r="M6" s="10">
        <v>0.3</v>
      </c>
      <c r="N6" s="10">
        <v>0.6</v>
      </c>
      <c r="O6" s="10">
        <v>0.5</v>
      </c>
      <c r="P6" s="10">
        <v>1.3</v>
      </c>
    </row>
    <row r="7" spans="1:16" x14ac:dyDescent="0.2">
      <c r="A7" s="8" t="s">
        <v>14</v>
      </c>
      <c r="B7" s="9">
        <v>28</v>
      </c>
      <c r="C7" s="10">
        <v>0.3</v>
      </c>
      <c r="D7" s="10">
        <v>0.5</v>
      </c>
      <c r="E7" s="10">
        <v>0.4</v>
      </c>
      <c r="F7" s="10" t="s">
        <v>12</v>
      </c>
      <c r="G7" s="10">
        <v>0.3</v>
      </c>
      <c r="H7" s="10">
        <v>0.4</v>
      </c>
      <c r="I7" s="10">
        <v>0.4</v>
      </c>
      <c r="J7" s="10">
        <v>0.4</v>
      </c>
      <c r="K7" s="10">
        <v>0.5</v>
      </c>
      <c r="L7" s="10">
        <v>0.5</v>
      </c>
      <c r="M7" s="10">
        <v>0.4</v>
      </c>
      <c r="N7" s="10">
        <v>0.6</v>
      </c>
      <c r="O7" s="10">
        <v>0.5</v>
      </c>
      <c r="P7" s="10">
        <v>0.9</v>
      </c>
    </row>
    <row r="8" spans="1:16" x14ac:dyDescent="0.2">
      <c r="A8" s="8" t="s">
        <v>15</v>
      </c>
      <c r="B8" s="9">
        <v>31</v>
      </c>
      <c r="C8" s="10">
        <v>0.4</v>
      </c>
      <c r="D8" s="10">
        <v>0.6</v>
      </c>
      <c r="E8" s="10">
        <v>0.5</v>
      </c>
      <c r="F8" s="10" t="s">
        <v>12</v>
      </c>
      <c r="G8" s="10">
        <v>0.3</v>
      </c>
      <c r="H8" s="10">
        <v>0.6</v>
      </c>
      <c r="I8" s="10">
        <v>0.5</v>
      </c>
      <c r="J8" s="10">
        <v>0.4</v>
      </c>
      <c r="K8" s="10">
        <v>0.6</v>
      </c>
      <c r="L8" s="10">
        <v>0.5</v>
      </c>
      <c r="M8" s="10">
        <v>0.5</v>
      </c>
      <c r="N8" s="10">
        <v>0.9</v>
      </c>
      <c r="O8" s="10">
        <v>0.8</v>
      </c>
      <c r="P8" s="10">
        <v>1.8</v>
      </c>
    </row>
    <row r="9" spans="1:16" x14ac:dyDescent="0.2">
      <c r="A9" s="8" t="s">
        <v>16</v>
      </c>
      <c r="B9" s="9">
        <v>30</v>
      </c>
      <c r="C9" s="10">
        <v>0.5</v>
      </c>
      <c r="D9" s="10">
        <v>0.8</v>
      </c>
      <c r="E9" s="10">
        <v>0.7</v>
      </c>
      <c r="F9" s="10" t="s">
        <v>12</v>
      </c>
      <c r="G9" s="10">
        <v>0.4</v>
      </c>
      <c r="H9" s="10">
        <v>0.8</v>
      </c>
      <c r="I9" s="10">
        <v>0.6</v>
      </c>
      <c r="J9" s="10">
        <v>0.5</v>
      </c>
      <c r="K9" s="10">
        <v>0.8</v>
      </c>
      <c r="L9" s="10">
        <v>0.8</v>
      </c>
      <c r="M9" s="10">
        <v>0.6</v>
      </c>
      <c r="N9" s="10">
        <v>1.3</v>
      </c>
      <c r="O9" s="10">
        <v>1</v>
      </c>
      <c r="P9" s="10">
        <v>1.8</v>
      </c>
    </row>
    <row r="10" spans="1:16" x14ac:dyDescent="0.2">
      <c r="A10" s="8" t="s">
        <v>17</v>
      </c>
      <c r="B10" s="9">
        <v>31</v>
      </c>
      <c r="C10" s="10">
        <v>0.6</v>
      </c>
      <c r="D10" s="10">
        <v>1.2</v>
      </c>
      <c r="E10" s="10">
        <v>0.9</v>
      </c>
      <c r="F10" s="10" t="s">
        <v>12</v>
      </c>
      <c r="G10" s="10">
        <v>0.5</v>
      </c>
      <c r="H10" s="10">
        <v>2.8</v>
      </c>
      <c r="I10" s="10">
        <v>0.7</v>
      </c>
      <c r="J10" s="10">
        <v>0.6</v>
      </c>
      <c r="K10" s="10">
        <v>0.9</v>
      </c>
      <c r="L10" s="10">
        <v>0.9</v>
      </c>
      <c r="M10" s="10">
        <v>0.8</v>
      </c>
      <c r="N10" s="10">
        <v>1.4</v>
      </c>
      <c r="O10" s="10">
        <v>1.3</v>
      </c>
      <c r="P10" s="10">
        <v>4.0999999999999996</v>
      </c>
    </row>
    <row r="11" spans="1:16" x14ac:dyDescent="0.2">
      <c r="A11" s="8" t="s">
        <v>18</v>
      </c>
      <c r="B11" s="9">
        <v>30</v>
      </c>
      <c r="C11" s="10">
        <v>0.7</v>
      </c>
      <c r="D11" s="10">
        <v>1.2</v>
      </c>
      <c r="E11" s="10">
        <v>1.1000000000000001</v>
      </c>
      <c r="F11" s="10" t="s">
        <v>12</v>
      </c>
      <c r="G11" s="10">
        <v>0.5</v>
      </c>
      <c r="H11" s="10">
        <v>1.2</v>
      </c>
      <c r="I11" s="10">
        <v>1</v>
      </c>
      <c r="J11" s="10">
        <v>0.7</v>
      </c>
      <c r="K11" s="10">
        <v>1.4</v>
      </c>
      <c r="L11" s="10">
        <v>1</v>
      </c>
      <c r="M11" s="10">
        <v>0.8</v>
      </c>
      <c r="N11" s="10">
        <v>1.8</v>
      </c>
      <c r="O11" s="10">
        <v>1.4</v>
      </c>
      <c r="P11" s="10">
        <v>3</v>
      </c>
    </row>
    <row r="12" spans="1:16" x14ac:dyDescent="0.2">
      <c r="A12" s="8" t="s">
        <v>19</v>
      </c>
      <c r="B12" s="9">
        <v>31</v>
      </c>
      <c r="C12" s="10">
        <v>0.6</v>
      </c>
      <c r="D12" s="9">
        <v>1.6</v>
      </c>
      <c r="E12" s="10">
        <v>1</v>
      </c>
      <c r="F12" s="9" t="s">
        <v>12</v>
      </c>
      <c r="G12" s="9">
        <v>0.5</v>
      </c>
      <c r="H12" s="10">
        <v>1.3</v>
      </c>
      <c r="I12" s="9">
        <v>0.8</v>
      </c>
      <c r="J12" s="10">
        <v>0.6</v>
      </c>
      <c r="K12" s="10">
        <v>1.3</v>
      </c>
      <c r="L12" s="10">
        <v>0.9</v>
      </c>
      <c r="M12" s="10">
        <v>0.7</v>
      </c>
      <c r="N12" s="10">
        <v>3.1</v>
      </c>
      <c r="O12" s="10">
        <v>1.3</v>
      </c>
      <c r="P12" s="9">
        <v>4.8</v>
      </c>
    </row>
    <row r="13" spans="1:16" x14ac:dyDescent="0.2">
      <c r="A13" s="8" t="s">
        <v>20</v>
      </c>
      <c r="B13" s="9">
        <v>31</v>
      </c>
      <c r="C13" s="10">
        <v>0.6</v>
      </c>
      <c r="D13" s="10">
        <v>0.9</v>
      </c>
      <c r="E13" s="10">
        <v>0.8</v>
      </c>
      <c r="F13" s="10" t="s">
        <v>12</v>
      </c>
      <c r="G13" s="10">
        <v>0.4</v>
      </c>
      <c r="H13" s="10">
        <v>1.2</v>
      </c>
      <c r="I13" s="10">
        <v>0.8</v>
      </c>
      <c r="J13" s="10">
        <v>0.6</v>
      </c>
      <c r="K13" s="10">
        <v>0.9</v>
      </c>
      <c r="L13" s="10">
        <v>0.8</v>
      </c>
      <c r="M13" s="10">
        <v>0.7</v>
      </c>
      <c r="N13" s="10">
        <v>1.2</v>
      </c>
      <c r="O13" s="10">
        <v>1.1000000000000001</v>
      </c>
      <c r="P13" s="10">
        <v>1.8</v>
      </c>
    </row>
    <row r="14" spans="1:16" x14ac:dyDescent="0.2">
      <c r="A14" s="8" t="s">
        <v>21</v>
      </c>
      <c r="B14" s="9">
        <v>30</v>
      </c>
      <c r="C14" s="10">
        <v>0.5</v>
      </c>
      <c r="D14" s="10">
        <v>0.8</v>
      </c>
      <c r="E14" s="10">
        <v>0.7</v>
      </c>
      <c r="F14" s="10" t="s">
        <v>12</v>
      </c>
      <c r="G14" s="10">
        <v>0.4</v>
      </c>
      <c r="H14" s="10">
        <v>0.8</v>
      </c>
      <c r="I14" s="10">
        <v>0.7</v>
      </c>
      <c r="J14" s="10">
        <v>0.4</v>
      </c>
      <c r="K14" s="10">
        <v>0.7</v>
      </c>
      <c r="L14" s="10">
        <v>0.6</v>
      </c>
      <c r="M14" s="10">
        <v>0.5</v>
      </c>
      <c r="N14" s="10">
        <v>1.1000000000000001</v>
      </c>
      <c r="O14" s="10">
        <v>1.1000000000000001</v>
      </c>
      <c r="P14" s="10">
        <v>2.1</v>
      </c>
    </row>
    <row r="15" spans="1:16" x14ac:dyDescent="0.2">
      <c r="A15" s="8" t="s">
        <v>22</v>
      </c>
      <c r="B15" s="9">
        <v>31</v>
      </c>
      <c r="C15" s="10">
        <v>0.4</v>
      </c>
      <c r="D15" s="10">
        <v>0.9</v>
      </c>
      <c r="E15" s="10">
        <v>0.7</v>
      </c>
      <c r="F15" s="10" t="s">
        <v>12</v>
      </c>
      <c r="G15" s="10">
        <v>0.4</v>
      </c>
      <c r="H15" s="10">
        <v>1.1000000000000001</v>
      </c>
      <c r="I15" s="10">
        <v>0.8</v>
      </c>
      <c r="J15" s="10">
        <v>0.4</v>
      </c>
      <c r="K15" s="10">
        <v>0.9</v>
      </c>
      <c r="L15" s="10">
        <v>0.6</v>
      </c>
      <c r="M15" s="10">
        <v>0.5</v>
      </c>
      <c r="N15" s="10">
        <v>0.9</v>
      </c>
      <c r="O15" s="10">
        <v>0.8</v>
      </c>
      <c r="P15" s="10">
        <v>1.4</v>
      </c>
    </row>
    <row r="16" spans="1:16" x14ac:dyDescent="0.2">
      <c r="A16" s="8" t="s">
        <v>23</v>
      </c>
      <c r="B16" s="9">
        <v>30</v>
      </c>
      <c r="C16" s="10">
        <v>0.5</v>
      </c>
      <c r="D16" s="10">
        <v>0.7</v>
      </c>
      <c r="E16" s="10">
        <v>0.6</v>
      </c>
      <c r="F16" s="10" t="s">
        <v>12</v>
      </c>
      <c r="G16" s="10">
        <v>0.4</v>
      </c>
      <c r="H16" s="10">
        <v>0.6</v>
      </c>
      <c r="I16" s="10">
        <v>0.5</v>
      </c>
      <c r="J16" s="10">
        <v>0.5</v>
      </c>
      <c r="K16" s="10">
        <v>0.9</v>
      </c>
      <c r="L16" s="10">
        <v>0.6</v>
      </c>
      <c r="M16" s="10">
        <v>0.6</v>
      </c>
      <c r="N16" s="10">
        <v>1</v>
      </c>
      <c r="O16" s="10">
        <v>0.8</v>
      </c>
      <c r="P16" s="10">
        <v>1.9</v>
      </c>
    </row>
    <row r="17" spans="1:16" x14ac:dyDescent="0.2">
      <c r="A17" s="11" t="s">
        <v>24</v>
      </c>
      <c r="B17" s="12">
        <v>30</v>
      </c>
      <c r="C17" s="13">
        <v>0.4</v>
      </c>
      <c r="D17" s="13">
        <v>0.6</v>
      </c>
      <c r="E17" s="13">
        <v>0.5</v>
      </c>
      <c r="F17" s="13" t="s">
        <v>12</v>
      </c>
      <c r="G17" s="13">
        <v>0.3</v>
      </c>
      <c r="H17" s="13">
        <v>0.6</v>
      </c>
      <c r="I17" s="13">
        <v>0.5</v>
      </c>
      <c r="J17" s="13">
        <v>0.4</v>
      </c>
      <c r="K17" s="13">
        <v>0.6</v>
      </c>
      <c r="L17" s="13">
        <v>0.6</v>
      </c>
      <c r="M17" s="13">
        <v>0.5</v>
      </c>
      <c r="N17" s="13">
        <v>0.7</v>
      </c>
      <c r="O17" s="13">
        <v>0.7</v>
      </c>
      <c r="P17" s="13">
        <v>1.1000000000000001</v>
      </c>
    </row>
    <row r="18" spans="1:16" x14ac:dyDescent="0.2">
      <c r="A18" s="114" t="s">
        <v>25</v>
      </c>
      <c r="B18" s="114"/>
      <c r="C18" s="114"/>
      <c r="D18" s="114"/>
      <c r="E18" s="114"/>
      <c r="F18" s="114"/>
      <c r="G18" s="114"/>
      <c r="H18" s="114"/>
      <c r="I18" s="114"/>
      <c r="J18" s="114"/>
      <c r="K18" s="114"/>
      <c r="L18" s="114"/>
      <c r="M18" s="114"/>
      <c r="N18" s="114"/>
      <c r="O18" s="114"/>
      <c r="P18" s="114"/>
    </row>
    <row r="19" spans="1:16" x14ac:dyDescent="0.2">
      <c r="A19" s="115" t="s">
        <v>26</v>
      </c>
      <c r="B19" s="115"/>
      <c r="C19" s="115"/>
      <c r="D19" s="115"/>
      <c r="E19" s="115"/>
      <c r="F19" s="115"/>
      <c r="G19" s="115"/>
      <c r="H19" s="115"/>
      <c r="I19" s="115"/>
      <c r="J19" s="115"/>
      <c r="K19" s="115"/>
      <c r="L19" s="115"/>
      <c r="M19" s="115"/>
      <c r="N19" s="115"/>
      <c r="O19" s="115"/>
      <c r="P19" s="115"/>
    </row>
    <row r="20" spans="1:16" x14ac:dyDescent="0.2">
      <c r="A20" s="115" t="s">
        <v>27</v>
      </c>
      <c r="B20" s="115"/>
      <c r="C20" s="115"/>
      <c r="D20" s="115"/>
      <c r="E20" s="115"/>
      <c r="F20" s="115"/>
      <c r="G20" s="115"/>
      <c r="H20" s="115"/>
      <c r="I20" s="115"/>
      <c r="J20" s="115"/>
      <c r="K20" s="115"/>
      <c r="L20" s="115"/>
      <c r="M20" s="115"/>
      <c r="N20" s="115"/>
      <c r="O20" s="115"/>
      <c r="P20" s="115"/>
    </row>
    <row r="21" spans="1:16" x14ac:dyDescent="0.2">
      <c r="A21" s="119" t="s">
        <v>28</v>
      </c>
      <c r="B21" s="119"/>
      <c r="C21" s="119"/>
      <c r="D21" s="119"/>
      <c r="E21" s="119"/>
      <c r="F21" s="119"/>
      <c r="G21" s="119"/>
      <c r="H21" s="119"/>
      <c r="I21" s="119"/>
      <c r="J21" s="119"/>
      <c r="K21" s="119"/>
      <c r="L21" s="119"/>
      <c r="M21" s="119"/>
      <c r="N21" s="119"/>
      <c r="O21" s="119"/>
      <c r="P21" s="119"/>
    </row>
    <row r="22" spans="1:16" ht="22.5" customHeight="1" x14ac:dyDescent="0.2">
      <c r="A22" s="116" t="s">
        <v>29</v>
      </c>
      <c r="B22" s="116"/>
      <c r="C22" s="116"/>
      <c r="D22" s="116"/>
      <c r="E22" s="116"/>
      <c r="F22" s="116"/>
      <c r="G22" s="116"/>
      <c r="H22" s="116"/>
      <c r="I22" s="116"/>
      <c r="J22" s="116"/>
      <c r="K22" s="116"/>
      <c r="L22" s="116"/>
      <c r="M22" s="116"/>
      <c r="N22" s="116"/>
      <c r="O22" s="116"/>
      <c r="P22" s="116"/>
    </row>
    <row r="26" spans="1:16" x14ac:dyDescent="0.2">
      <c r="E26" s="10"/>
      <c r="F26" s="85"/>
    </row>
    <row r="27" spans="1:16" x14ac:dyDescent="0.2">
      <c r="E27" s="10"/>
      <c r="F27" s="85"/>
    </row>
    <row r="28" spans="1:16" x14ac:dyDescent="0.2">
      <c r="E28" s="10"/>
      <c r="F28" s="85"/>
    </row>
    <row r="29" spans="1:16" x14ac:dyDescent="0.2">
      <c r="E29" s="10"/>
      <c r="F29" s="85"/>
    </row>
    <row r="30" spans="1:16" x14ac:dyDescent="0.2">
      <c r="E30" s="10"/>
      <c r="F30" s="85"/>
    </row>
    <row r="31" spans="1:16" x14ac:dyDescent="0.2">
      <c r="E31" s="10"/>
      <c r="F31" s="85"/>
    </row>
    <row r="32" spans="1:16" x14ac:dyDescent="0.2">
      <c r="E32" s="9"/>
      <c r="F32" s="85"/>
    </row>
    <row r="33" spans="5:6" x14ac:dyDescent="0.2">
      <c r="E33" s="10"/>
      <c r="F33" s="85"/>
    </row>
    <row r="34" spans="5:6" x14ac:dyDescent="0.2">
      <c r="E34" s="10"/>
      <c r="F34" s="85"/>
    </row>
    <row r="35" spans="5:6" x14ac:dyDescent="0.2">
      <c r="E35" s="10"/>
      <c r="F35" s="85"/>
    </row>
    <row r="36" spans="5:6" x14ac:dyDescent="0.2">
      <c r="E36" s="10"/>
      <c r="F36" s="85"/>
    </row>
    <row r="37" spans="5:6" x14ac:dyDescent="0.2">
      <c r="E37" s="13"/>
      <c r="F37" s="85"/>
    </row>
    <row r="38" spans="5:6" x14ac:dyDescent="0.2">
      <c r="E38" s="85"/>
    </row>
  </sheetData>
  <mergeCells count="14">
    <mergeCell ref="A18:P18"/>
    <mergeCell ref="A19:P19"/>
    <mergeCell ref="A20:P20"/>
    <mergeCell ref="A21:P21"/>
    <mergeCell ref="A22:P22"/>
    <mergeCell ref="A1:P1"/>
    <mergeCell ref="A2:A4"/>
    <mergeCell ref="B2:B4"/>
    <mergeCell ref="C2:F3"/>
    <mergeCell ref="G2:O2"/>
    <mergeCell ref="P2:P3"/>
    <mergeCell ref="G3:I3"/>
    <mergeCell ref="J3:L3"/>
    <mergeCell ref="M3:O3"/>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MA_CAU_AX03</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lpstr>'2017'!Área_de_impresión</vt:lpstr>
      <vt:lpstr>'2018'!Área_de_impresión</vt:lpstr>
      <vt:lpstr>'2019'!Área_de_impresión</vt:lpstr>
      <vt:lpstr>'2020'!Área_de_impresión</vt:lpstr>
      <vt:lpstr>'2021'!Área_de_impresión</vt:lpstr>
      <vt:lpstr>'2022'!Área_de_impresión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Santellán</dc:creator>
  <cp:lastModifiedBy>Melina Giselle Silva</cp:lastModifiedBy>
  <cp:lastPrinted>2016-04-08T19:40:07Z</cp:lastPrinted>
  <dcterms:created xsi:type="dcterms:W3CDTF">2014-04-08T18:35:58Z</dcterms:created>
  <dcterms:modified xsi:type="dcterms:W3CDTF">2026-02-23T19:16:11Z</dcterms:modified>
</cp:coreProperties>
</file>