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CULTURA E INDUSTRIAS CULTURALES\MUSEOS\MUSEOS GCBA\"/>
    </mc:Choice>
  </mc:AlternateContent>
  <xr:revisionPtr revIDLastSave="0" documentId="13_ncr:1_{2E42E02B-EA6F-407D-BD2D-BEFA551204E5}" xr6:coauthVersionLast="47" xr6:coauthVersionMax="47" xr10:uidLastSave="{00000000-0000-0000-0000-000000000000}"/>
  <bookViews>
    <workbookView xWindow="1392" yWindow="1428" windowWidth="19320" windowHeight="7584" tabRatio="796" xr2:uid="{00000000-000D-0000-FFFF-FFFF00000000}"/>
  </bookViews>
  <sheets>
    <sheet name="CL_M_AX04" sheetId="4" r:id="rId1"/>
    <sheet name="Ficha Técnica" sheetId="5" r:id="rId2"/>
  </sheets>
  <calcPr calcId="191029"/>
</workbook>
</file>

<file path=xl/calcChain.xml><?xml version="1.0" encoding="utf-8"?>
<calcChain xmlns="http://schemas.openxmlformats.org/spreadsheetml/2006/main">
  <c r="B33" i="4" l="1"/>
</calcChain>
</file>

<file path=xl/sharedStrings.xml><?xml version="1.0" encoding="utf-8"?>
<sst xmlns="http://schemas.openxmlformats.org/spreadsheetml/2006/main" count="139" uniqueCount="65">
  <si>
    <t>Museo</t>
  </si>
  <si>
    <t>Total</t>
  </si>
  <si>
    <t>Casa Carlos Gardel</t>
  </si>
  <si>
    <t>Cornelio Saavedra</t>
  </si>
  <si>
    <t>De la Ciudad</t>
  </si>
  <si>
    <t>Eduardo Sívori</t>
  </si>
  <si>
    <t>Enrique Larreta</t>
  </si>
  <si>
    <t>Fernández Blanco</t>
  </si>
  <si>
    <t>José Hernández</t>
  </si>
  <si>
    <t>Año</t>
  </si>
  <si>
    <t>Luis Perlotti</t>
  </si>
  <si>
    <t>.</t>
  </si>
  <si>
    <r>
      <t>Arte Moderno</t>
    </r>
    <r>
      <rPr>
        <vertAlign val="superscript"/>
        <sz val="9"/>
        <rFont val="Arial"/>
        <family val="2"/>
      </rPr>
      <t>1</t>
    </r>
  </si>
  <si>
    <t>///</t>
  </si>
  <si>
    <r>
      <t>78.259</t>
    </r>
    <r>
      <rPr>
        <vertAlign val="superscript"/>
        <sz val="9"/>
        <rFont val="Arial"/>
        <family val="2"/>
      </rPr>
      <t>a</t>
    </r>
  </si>
  <si>
    <r>
      <t>Del Cine</t>
    </r>
    <r>
      <rPr>
        <vertAlign val="superscript"/>
        <sz val="9"/>
        <rFont val="Arial"/>
        <family val="2"/>
      </rPr>
      <t>2</t>
    </r>
  </si>
  <si>
    <t>Archivo</t>
  </si>
  <si>
    <t xml:space="preserve">Área Temática </t>
  </si>
  <si>
    <t>Cultura e Industrias Culturales</t>
  </si>
  <si>
    <t xml:space="preserve">Tema </t>
  </si>
  <si>
    <t>Museos</t>
  </si>
  <si>
    <t>Subtema</t>
  </si>
  <si>
    <t>Series</t>
  </si>
  <si>
    <t>1- Cantidad de actividades                                                                                             2- Cantidad de asistentes                                                                                                 3- Cantidad de ingresantes</t>
  </si>
  <si>
    <t>Objetivo</t>
  </si>
  <si>
    <t>Variable 1</t>
  </si>
  <si>
    <t xml:space="preserve">Definición Operativa </t>
  </si>
  <si>
    <t>Unidad de Medida</t>
  </si>
  <si>
    <t>Método de Cálculo (formula)</t>
  </si>
  <si>
    <t>Variable 2</t>
  </si>
  <si>
    <t>Asistente</t>
  </si>
  <si>
    <t>Periodicidad de Recepción (secundaria)</t>
  </si>
  <si>
    <t>Semestral</t>
  </si>
  <si>
    <t>Periodicidad de recolección (primaria)</t>
  </si>
  <si>
    <t>Mensual</t>
  </si>
  <si>
    <t xml:space="preserve">Periodicidad de Difusión </t>
  </si>
  <si>
    <t>Fuente</t>
  </si>
  <si>
    <t>CL_M_AX04</t>
  </si>
  <si>
    <t>Mostrar la cantidad de asistentes  a actividades  de los museos dependientes del Gobierno de la Ciudad por museo según año</t>
  </si>
  <si>
    <t>Anual</t>
  </si>
  <si>
    <t>Museos GCBA</t>
  </si>
  <si>
    <r>
      <t>2014</t>
    </r>
    <r>
      <rPr>
        <vertAlign val="superscript"/>
        <sz val="9"/>
        <rFont val="Arial"/>
        <family val="2"/>
      </rPr>
      <t>a</t>
    </r>
  </si>
  <si>
    <r>
      <t xml:space="preserve">2 </t>
    </r>
    <r>
      <rPr>
        <sz val="8"/>
        <rFont val="Arial"/>
        <family val="2"/>
      </rPr>
      <t>Desde 2004 hasta el primer semestre de 2011 cerró por refacciones. En ese período sólo realizó actividades fuera de sede.</t>
    </r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</si>
  <si>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la diferencia con valores de cuadros publicados anteriormente se debe a actualizaciones en la información. </t>
    </r>
  </si>
  <si>
    <r>
      <t>a</t>
    </r>
    <r>
      <rPr>
        <sz val="8"/>
        <rFont val="Arial"/>
        <family val="2"/>
      </rPr>
      <t xml:space="preserve"> En el Museo Cornelio Saavedra incluye información de enero a noviembre. No se informó el mes de diciembre.</t>
    </r>
  </si>
  <si>
    <r>
      <t>1</t>
    </r>
    <r>
      <rPr>
        <sz val="8"/>
        <rFont val="Arial"/>
        <family val="2"/>
      </rPr>
      <t xml:space="preserve"> Desde mediados del 2005 hasta 2010 cerró por refacciones. En ese período sólo realizó actividades fuera de sede. A partir de 2019 depende de la Subsecretaria de Gestión Cultural. </t>
    </r>
  </si>
  <si>
    <t>-</t>
  </si>
  <si>
    <r>
      <t>2020</t>
    </r>
    <r>
      <rPr>
        <vertAlign val="superscript"/>
        <sz val="9"/>
        <rFont val="Arial"/>
        <family val="2"/>
      </rPr>
      <t>b</t>
    </r>
  </si>
  <si>
    <r>
      <t>2021</t>
    </r>
    <r>
      <rPr>
        <vertAlign val="superscript"/>
        <sz val="9"/>
        <rFont val="Arial"/>
        <family val="2"/>
      </rPr>
      <t>c</t>
    </r>
  </si>
  <si>
    <r>
      <t>Del Humor</t>
    </r>
    <r>
      <rPr>
        <vertAlign val="superscript"/>
        <sz val="9"/>
        <rFont val="Arial"/>
        <family val="2"/>
      </rPr>
      <t>3</t>
    </r>
  </si>
  <si>
    <r>
      <t xml:space="preserve">3 </t>
    </r>
    <r>
      <rPr>
        <sz val="8"/>
        <rFont val="Arial"/>
        <family val="2"/>
      </rPr>
      <t>Permanece cerrado desde el 2021.</t>
    </r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</si>
  <si>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Los museos permanecieron cerrados al público desde el 16 de abril al 24 de junio,  debido a las medidas dispuestas por el Gobierno Nacional. En el Museo del Humor funcionó un centro de testeo -establecido en el marco de la pandemia COVID-19- por lo que permaneció cerrado al público visitante como espacio cultural. </t>
    </r>
  </si>
  <si>
    <t>Institución sin ánimo de lucro, permanente y al servicio de la sociedad, que investiga, colecciona, conserva, interpreta y exhibe el patrimonio material e inmaterial. Refiere al lugar de realización de las actividades.</t>
  </si>
  <si>
    <r>
      <t>Sumatoria de asistentes a musesos de GCBA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 xml:space="preserve">por tipo de actividad. </t>
    </r>
  </si>
  <si>
    <r>
      <t xml:space="preserve">Fuente: </t>
    </r>
    <r>
      <rPr>
        <sz val="8"/>
        <rFont val="Arial"/>
        <family val="2"/>
      </rPr>
      <t>Instituto de Estadística y Censos de la Ciudad Autónoma de Buenos Aires (Jefatura de Gabinete de Ministros - GCBA) sobre la base de datos del Ministerio de Cultura (GCBA). Dirección General de Patrimonio Museos y Casco Histórico.</t>
    </r>
  </si>
  <si>
    <t>Instituto de Estadística y Censos de la Ciudad Autónoma de Buenos Aires (Jefatura de Gabinete de Ministros - GCBA) sobre la base de datos del Ministerio de Cultura (GCBA).Dirección General de Patrimonio Museos y Casco Histórico.</t>
  </si>
  <si>
    <t>s/a</t>
  </si>
  <si>
    <t>s/a sin actividad</t>
  </si>
  <si>
    <t>Asistentes a actividades de los museos del GCBA por museo. Ciudad de Buenos Aires.  Años 1980 - 2000/2025</t>
  </si>
  <si>
    <t>Ficha Técnica</t>
  </si>
  <si>
    <r>
      <t>Torre Monumental</t>
    </r>
    <r>
      <rPr>
        <vertAlign val="superscript"/>
        <sz val="9"/>
        <rFont val="Arial"/>
        <family val="2"/>
      </rPr>
      <t>4</t>
    </r>
  </si>
  <si>
    <r>
      <t>De la Imaginación y el Juego</t>
    </r>
    <r>
      <rPr>
        <vertAlign val="superscript"/>
        <sz val="9"/>
        <rFont val="Arial"/>
        <family val="2"/>
      </rPr>
      <t>5</t>
    </r>
  </si>
  <si>
    <r>
      <t>5</t>
    </r>
    <r>
      <rPr>
        <sz val="8"/>
        <rFont val="Arial"/>
        <family val="2"/>
      </rPr>
      <t xml:space="preserve"> Inauguró en septiembre 2023 las actividades y visitas guiadas.</t>
    </r>
  </si>
  <si>
    <r>
      <t>4</t>
    </r>
    <r>
      <rPr>
        <sz val="8"/>
        <rFont val="Arial"/>
        <family val="2"/>
      </rPr>
      <t xml:space="preserve"> Desde marzo de 2024, la Torre Monumental se encuentra bajo la órbita de la Gerencia de Patrimonio, con la categoría de mirador.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</si>
  <si>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Debido a las restricciones impuestas por la crisis sanitaria COVID-19, desde abril hasta octubre de 2020 los museos permanecieron cerrados. Reapertura con aforo limitado.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</si>
</sst>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[$€]_-;\-* #,##0.00\ [$€]_-;_-* &quot;-&quot;??\ [$€]_-;_-@_-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_-* #,##0.00\ _P_t_s_-;\-* #,##0.00\ _P_t_s_-;_-* &quot;-&quot;??\ _P_t_s_-;_-@_-"/>
    <numFmt numFmtId="168" formatCode="0.0"/>
    <numFmt numFmtId="169" formatCode="_-* #,##0\ _P_t_s_-;\-* #,##0\ _P_t_s_-;_-* &quot;-&quot;??\ _P_t_s_-;_-@_-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9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sz val="10"/>
      <color rgb="FF7030A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81">
    <xf numFmtId="0" fontId="0" fillId="0" borderId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20" fillId="6" borderId="0" applyNumberFormat="0" applyBorder="0" applyAlignment="0" applyProtection="0"/>
    <xf numFmtId="0" fontId="8" fillId="0" borderId="19">
      <alignment horizontal="center" vertical="center" wrapText="1"/>
    </xf>
    <xf numFmtId="0" fontId="21" fillId="18" borderId="20" applyNumberFormat="0" applyAlignment="0" applyProtection="0"/>
    <xf numFmtId="0" fontId="21" fillId="18" borderId="20" applyNumberFormat="0" applyAlignment="0" applyProtection="0"/>
    <xf numFmtId="0" fontId="22" fillId="19" borderId="21" applyNumberFormat="0" applyAlignment="0" applyProtection="0"/>
    <xf numFmtId="0" fontId="22" fillId="19" borderId="21" applyNumberFormat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167" fontId="5" fillId="0" borderId="0" applyNumberFormat="0" applyFill="0" applyBorder="0" applyProtection="0">
      <alignment horizontal="center" vertical="center" wrapText="1"/>
    </xf>
    <xf numFmtId="168" fontId="5" fillId="0" borderId="0" applyBorder="0">
      <alignment horizontal="center"/>
    </xf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25" fillId="9" borderId="20" applyNumberFormat="0" applyAlignment="0" applyProtection="0"/>
    <xf numFmtId="0" fontId="25" fillId="9" borderId="20" applyNumberFormat="0" applyAlignment="0" applyProtection="0"/>
    <xf numFmtId="164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1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2" fillId="0" borderId="23" applyNumberFormat="0" applyFont="0" applyFill="0" applyAlignment="0" applyProtection="0">
      <alignment horizontal="center"/>
    </xf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166" fontId="1" fillId="0" borderId="0" applyFont="0" applyFill="0" applyBorder="0" applyAlignment="0" applyProtection="0"/>
    <xf numFmtId="0" fontId="3" fillId="24" borderId="0" applyNumberFormat="0" applyBorder="0" applyProtection="0">
      <alignment horizontal="center"/>
    </xf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7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37" fillId="0" borderId="0"/>
    <xf numFmtId="0" fontId="37" fillId="0" borderId="0"/>
    <xf numFmtId="0" fontId="37" fillId="0" borderId="0"/>
    <xf numFmtId="0" fontId="13" fillId="0" borderId="0"/>
    <xf numFmtId="0" fontId="2" fillId="0" borderId="0"/>
    <xf numFmtId="0" fontId="1" fillId="0" borderId="0"/>
    <xf numFmtId="0" fontId="1" fillId="0" borderId="0"/>
    <xf numFmtId="0" fontId="17" fillId="0" borderId="0"/>
    <xf numFmtId="0" fontId="38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8" fillId="26" borderId="24" applyNumberFormat="0" applyFont="0" applyAlignment="0" applyProtection="0"/>
    <xf numFmtId="0" fontId="2" fillId="26" borderId="24" applyNumberFormat="0" applyFont="0" applyAlignment="0" applyProtection="0"/>
    <xf numFmtId="0" fontId="1" fillId="3" borderId="18" applyNumberFormat="0" applyFont="0" applyAlignment="0" applyProtection="0"/>
    <xf numFmtId="0" fontId="3" fillId="24" borderId="0" applyProtection="0">
      <alignment horizontal="center"/>
    </xf>
    <xf numFmtId="9" fontId="1" fillId="0" borderId="0" applyFont="0" applyFill="0" applyBorder="0" applyAlignment="0" applyProtection="0"/>
    <xf numFmtId="0" fontId="28" fillId="18" borderId="25" applyNumberFormat="0" applyAlignment="0" applyProtection="0"/>
    <xf numFmtId="0" fontId="28" fillId="18" borderId="25" applyNumberFormat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" fillId="0" borderId="0">
      <alignment vertical="center"/>
    </xf>
    <xf numFmtId="0" fontId="31" fillId="0" borderId="0" applyNumberFormat="0" applyFill="0" applyBorder="0" applyAlignment="0" applyProtection="0"/>
    <xf numFmtId="0" fontId="32" fillId="0" borderId="26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24" fillId="0" borderId="28" applyNumberFormat="0" applyFill="0" applyAlignment="0" applyProtection="0"/>
    <xf numFmtId="0" fontId="24" fillId="0" borderId="28" applyNumberFormat="0" applyFill="0" applyAlignment="0" applyProtection="0"/>
    <xf numFmtId="0" fontId="31" fillId="0" borderId="0" applyNumberFormat="0" applyFill="0" applyBorder="0" applyAlignment="0" applyProtection="0"/>
    <xf numFmtId="0" fontId="34" fillId="0" borderId="29" applyNumberFormat="0" applyFill="0" applyAlignment="0" applyProtection="0"/>
    <xf numFmtId="0" fontId="34" fillId="0" borderId="29" applyNumberFormat="0" applyFill="0" applyAlignment="0" applyProtection="0"/>
    <xf numFmtId="3" fontId="6" fillId="0" borderId="0">
      <alignment horizontal="center" vertical="top"/>
    </xf>
  </cellStyleXfs>
  <cellXfs count="69">
    <xf numFmtId="0" fontId="0" fillId="0" borderId="0" xfId="0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right" wrapText="1"/>
    </xf>
    <xf numFmtId="3" fontId="5" fillId="0" borderId="0" xfId="0" applyNumberFormat="1" applyFont="1"/>
    <xf numFmtId="3" fontId="6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2" xfId="17" applyFont="1" applyFill="1" applyBorder="1" applyAlignment="1">
      <alignment horizontal="left" vertical="center" wrapText="1"/>
    </xf>
    <xf numFmtId="0" fontId="6" fillId="0" borderId="3" xfId="13" applyFont="1" applyBorder="1" applyAlignment="1">
      <alignment vertical="center" wrapText="1"/>
    </xf>
    <xf numFmtId="0" fontId="5" fillId="0" borderId="4" xfId="13" applyFont="1" applyBorder="1" applyAlignment="1">
      <alignment horizontal="left" vertical="center" wrapText="1"/>
    </xf>
    <xf numFmtId="0" fontId="6" fillId="0" borderId="5" xfId="13" applyFont="1" applyBorder="1" applyAlignment="1">
      <alignment vertical="center" wrapText="1"/>
    </xf>
    <xf numFmtId="0" fontId="5" fillId="0" borderId="6" xfId="13" applyFont="1" applyBorder="1" applyAlignment="1">
      <alignment horizontal="left" vertical="center" wrapText="1"/>
    </xf>
    <xf numFmtId="0" fontId="6" fillId="0" borderId="7" xfId="13" applyFont="1" applyBorder="1" applyAlignment="1">
      <alignment vertical="center" wrapText="1"/>
    </xf>
    <xf numFmtId="0" fontId="5" fillId="0" borderId="5" xfId="13" applyFont="1" applyBorder="1" applyAlignment="1">
      <alignment horizontal="left" vertical="center" wrapText="1"/>
    </xf>
    <xf numFmtId="0" fontId="6" fillId="0" borderId="8" xfId="13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/>
    <xf numFmtId="0" fontId="6" fillId="0" borderId="3" xfId="18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6" fillId="0" borderId="9" xfId="18" applyFont="1" applyBorder="1" applyAlignment="1">
      <alignment horizontal="left" vertical="center" wrapText="1"/>
    </xf>
    <xf numFmtId="0" fontId="6" fillId="0" borderId="4" xfId="18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6" fillId="0" borderId="11" xfId="13" applyFont="1" applyBorder="1" applyAlignment="1">
      <alignment vertical="center" wrapText="1"/>
    </xf>
    <xf numFmtId="0" fontId="6" fillId="0" borderId="12" xfId="13" applyFont="1" applyBorder="1" applyAlignment="1">
      <alignment vertical="center" wrapText="1"/>
    </xf>
    <xf numFmtId="0" fontId="6" fillId="0" borderId="13" xfId="13" applyFont="1" applyBorder="1" applyAlignment="1">
      <alignment vertical="center" wrapText="1"/>
    </xf>
    <xf numFmtId="0" fontId="6" fillId="0" borderId="14" xfId="18" applyFont="1" applyBorder="1" applyAlignment="1">
      <alignment horizontal="left" vertical="center" wrapText="1"/>
    </xf>
    <xf numFmtId="0" fontId="5" fillId="0" borderId="3" xfId="18" applyFont="1" applyBorder="1" applyAlignment="1">
      <alignment horizontal="left" vertical="center" wrapText="1"/>
    </xf>
    <xf numFmtId="0" fontId="5" fillId="0" borderId="5" xfId="18" applyFont="1" applyBorder="1" applyAlignment="1">
      <alignment horizontal="left" vertical="center" wrapText="1"/>
    </xf>
    <xf numFmtId="0" fontId="5" fillId="0" borderId="8" xfId="18" applyFont="1" applyBorder="1" applyAlignment="1">
      <alignment horizontal="left" vertical="center" wrapText="1"/>
    </xf>
    <xf numFmtId="3" fontId="5" fillId="0" borderId="0" xfId="24" applyNumberFormat="1" applyFont="1" applyAlignment="1">
      <alignment horizontal="right"/>
    </xf>
    <xf numFmtId="3" fontId="5" fillId="0" borderId="0" xfId="24" applyNumberFormat="1" applyFont="1"/>
    <xf numFmtId="3" fontId="6" fillId="0" borderId="0" xfId="24" applyNumberFormat="1" applyFont="1" applyAlignment="1">
      <alignment horizontal="right" wrapText="1"/>
    </xf>
    <xf numFmtId="3" fontId="6" fillId="0" borderId="0" xfId="0" applyNumberFormat="1" applyFont="1"/>
    <xf numFmtId="0" fontId="2" fillId="0" borderId="15" xfId="0" applyFont="1" applyBorder="1"/>
    <xf numFmtId="0" fontId="5" fillId="0" borderId="15" xfId="0" applyFont="1" applyBorder="1" applyAlignment="1">
      <alignment horizontal="center" vertical="center" wrapText="1"/>
    </xf>
    <xf numFmtId="3" fontId="15" fillId="0" borderId="0" xfId="0" applyNumberFormat="1" applyFont="1"/>
    <xf numFmtId="3" fontId="14" fillId="0" borderId="0" xfId="0" applyNumberFormat="1" applyFont="1"/>
    <xf numFmtId="0" fontId="5" fillId="0" borderId="0" xfId="121" applyFont="1" applyAlignment="1">
      <alignment horizontal="left" wrapText="1"/>
    </xf>
    <xf numFmtId="3" fontId="14" fillId="0" borderId="0" xfId="121" applyNumberFormat="1" applyFont="1"/>
    <xf numFmtId="3" fontId="5" fillId="0" borderId="0" xfId="121" applyNumberFormat="1" applyFont="1" applyAlignment="1">
      <alignment horizontal="right"/>
    </xf>
    <xf numFmtId="0" fontId="6" fillId="2" borderId="2" xfId="8" applyFont="1" applyFill="1" applyBorder="1" applyAlignment="1">
      <alignment horizontal="left" vertical="center" wrapText="1"/>
    </xf>
    <xf numFmtId="0" fontId="8" fillId="0" borderId="0" xfId="121" applyFont="1" applyAlignment="1">
      <alignment horizontal="left" vertical="top" wrapText="1"/>
    </xf>
    <xf numFmtId="3" fontId="6" fillId="0" borderId="0" xfId="0" applyNumberFormat="1" applyFont="1" applyAlignment="1">
      <alignment horizontal="right"/>
    </xf>
    <xf numFmtId="0" fontId="39" fillId="0" borderId="0" xfId="0" applyFont="1"/>
    <xf numFmtId="3" fontId="5" fillId="0" borderId="1" xfId="121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5" fillId="0" borderId="1" xfId="0" applyNumberFormat="1" applyFont="1" applyBorder="1"/>
    <xf numFmtId="3" fontId="5" fillId="0" borderId="1" xfId="0" applyNumberFormat="1" applyFont="1" applyBorder="1" applyAlignment="1">
      <alignment horizontal="left" indent="5"/>
    </xf>
    <xf numFmtId="0" fontId="5" fillId="0" borderId="1" xfId="121" applyFont="1" applyBorder="1" applyAlignment="1">
      <alignment horizontal="left" wrapText="1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5" fillId="0" borderId="15" xfId="0" applyFont="1" applyBorder="1" applyAlignment="1">
      <alignment horizontal="center"/>
    </xf>
    <xf numFmtId="0" fontId="8" fillId="0" borderId="0" xfId="0" applyFont="1" applyAlignment="1">
      <alignment horizontal="left" wrapText="1"/>
    </xf>
    <xf numFmtId="0" fontId="8" fillId="0" borderId="0" xfId="121" applyFont="1" applyAlignment="1">
      <alignment horizontal="left" vertical="top" wrapText="1"/>
    </xf>
    <xf numFmtId="0" fontId="3" fillId="0" borderId="16" xfId="17" applyFont="1" applyBorder="1" applyAlignment="1">
      <alignment horizontal="center" vertical="center" wrapText="1"/>
    </xf>
    <xf numFmtId="0" fontId="3" fillId="0" borderId="17" xfId="17" applyFont="1" applyBorder="1" applyAlignment="1">
      <alignment horizontal="center" vertical="center" wrapText="1"/>
    </xf>
    <xf numFmtId="0" fontId="9" fillId="0" borderId="0" xfId="0" applyFont="1" applyAlignment="1"/>
  </cellXfs>
  <cellStyles count="181">
    <cellStyle name="20% - Énfasis1 2" xfId="26" xr:uid="{00000000-0005-0000-0000-000000000000}"/>
    <cellStyle name="20% - Énfasis1 3" xfId="25" xr:uid="{00000000-0005-0000-0000-000001000000}"/>
    <cellStyle name="20% - Énfasis2 2" xfId="28" xr:uid="{00000000-0005-0000-0000-000002000000}"/>
    <cellStyle name="20% - Énfasis2 3" xfId="27" xr:uid="{00000000-0005-0000-0000-000003000000}"/>
    <cellStyle name="20% - Énfasis3 2" xfId="30" xr:uid="{00000000-0005-0000-0000-000004000000}"/>
    <cellStyle name="20% - Énfasis3 3" xfId="29" xr:uid="{00000000-0005-0000-0000-000005000000}"/>
    <cellStyle name="20% - Énfasis4 2" xfId="32" xr:uid="{00000000-0005-0000-0000-000006000000}"/>
    <cellStyle name="20% - Énfasis4 3" xfId="31" xr:uid="{00000000-0005-0000-0000-000007000000}"/>
    <cellStyle name="20% - Énfasis5 2" xfId="34" xr:uid="{00000000-0005-0000-0000-000008000000}"/>
    <cellStyle name="20% - Énfasis5 3" xfId="33" xr:uid="{00000000-0005-0000-0000-000009000000}"/>
    <cellStyle name="20% - Énfasis6 2" xfId="36" xr:uid="{00000000-0005-0000-0000-00000A000000}"/>
    <cellStyle name="20% - Énfasis6 3" xfId="35" xr:uid="{00000000-0005-0000-0000-00000B000000}"/>
    <cellStyle name="40% - Énfasis1 2" xfId="38" xr:uid="{00000000-0005-0000-0000-00000C000000}"/>
    <cellStyle name="40% - Énfasis1 3" xfId="37" xr:uid="{00000000-0005-0000-0000-00000D000000}"/>
    <cellStyle name="40% - Énfasis2 2" xfId="40" xr:uid="{00000000-0005-0000-0000-00000E000000}"/>
    <cellStyle name="40% - Énfasis2 3" xfId="39" xr:uid="{00000000-0005-0000-0000-00000F000000}"/>
    <cellStyle name="40% - Énfasis3 2" xfId="42" xr:uid="{00000000-0005-0000-0000-000010000000}"/>
    <cellStyle name="40% - Énfasis3 3" xfId="41" xr:uid="{00000000-0005-0000-0000-000011000000}"/>
    <cellStyle name="40% - Énfasis4 2" xfId="44" xr:uid="{00000000-0005-0000-0000-000012000000}"/>
    <cellStyle name="40% - Énfasis4 3" xfId="43" xr:uid="{00000000-0005-0000-0000-000013000000}"/>
    <cellStyle name="40% - Énfasis5 2" xfId="46" xr:uid="{00000000-0005-0000-0000-000014000000}"/>
    <cellStyle name="40% - Énfasis5 3" xfId="45" xr:uid="{00000000-0005-0000-0000-000015000000}"/>
    <cellStyle name="40% - Énfasis6 2" xfId="48" xr:uid="{00000000-0005-0000-0000-000016000000}"/>
    <cellStyle name="40% - Énfasis6 3" xfId="47" xr:uid="{00000000-0005-0000-0000-000017000000}"/>
    <cellStyle name="60% - Énfasis1 2" xfId="50" xr:uid="{00000000-0005-0000-0000-000018000000}"/>
    <cellStyle name="60% - Énfasis1 3" xfId="49" xr:uid="{00000000-0005-0000-0000-000019000000}"/>
    <cellStyle name="60% - Énfasis2 2" xfId="52" xr:uid="{00000000-0005-0000-0000-00001A000000}"/>
    <cellStyle name="60% - Énfasis2 3" xfId="51" xr:uid="{00000000-0005-0000-0000-00001B000000}"/>
    <cellStyle name="60% - Énfasis3 2" xfId="54" xr:uid="{00000000-0005-0000-0000-00001C000000}"/>
    <cellStyle name="60% - Énfasis3 3" xfId="53" xr:uid="{00000000-0005-0000-0000-00001D000000}"/>
    <cellStyle name="60% - Énfasis4 2" xfId="56" xr:uid="{00000000-0005-0000-0000-00001E000000}"/>
    <cellStyle name="60% - Énfasis4 3" xfId="55" xr:uid="{00000000-0005-0000-0000-00001F000000}"/>
    <cellStyle name="60% - Énfasis5 2" xfId="58" xr:uid="{00000000-0005-0000-0000-000020000000}"/>
    <cellStyle name="60% - Énfasis5 3" xfId="57" xr:uid="{00000000-0005-0000-0000-000021000000}"/>
    <cellStyle name="60% - Énfasis6 2" xfId="60" xr:uid="{00000000-0005-0000-0000-000022000000}"/>
    <cellStyle name="60% - Énfasis6 3" xfId="59" xr:uid="{00000000-0005-0000-0000-000023000000}"/>
    <cellStyle name="Buena 2" xfId="61" xr:uid="{00000000-0005-0000-0000-000024000000}"/>
    <cellStyle name="Cabezal" xfId="62" xr:uid="{00000000-0005-0000-0000-000025000000}"/>
    <cellStyle name="Cálculo 2" xfId="64" xr:uid="{00000000-0005-0000-0000-000026000000}"/>
    <cellStyle name="Cálculo 3" xfId="63" xr:uid="{00000000-0005-0000-0000-000027000000}"/>
    <cellStyle name="Celda de comprobación 2" xfId="66" xr:uid="{00000000-0005-0000-0000-000028000000}"/>
    <cellStyle name="Celda de comprobación 3" xfId="65" xr:uid="{00000000-0005-0000-0000-000029000000}"/>
    <cellStyle name="Celda vinculada 2" xfId="68" xr:uid="{00000000-0005-0000-0000-00002A000000}"/>
    <cellStyle name="Celda vinculada 3" xfId="67" xr:uid="{00000000-0005-0000-0000-00002B000000}"/>
    <cellStyle name="coltit" xfId="69" xr:uid="{00000000-0005-0000-0000-00002C000000}"/>
    <cellStyle name="cuadro" xfId="70" xr:uid="{00000000-0005-0000-0000-00002D000000}"/>
    <cellStyle name="Encabezado 4 2" xfId="72" xr:uid="{00000000-0005-0000-0000-00002E000000}"/>
    <cellStyle name="Encabezado 4 3" xfId="71" xr:uid="{00000000-0005-0000-0000-00002F000000}"/>
    <cellStyle name="Énfasis1 2" xfId="74" xr:uid="{00000000-0005-0000-0000-000030000000}"/>
    <cellStyle name="Énfasis1 3" xfId="73" xr:uid="{00000000-0005-0000-0000-000031000000}"/>
    <cellStyle name="Énfasis2 2" xfId="76" xr:uid="{00000000-0005-0000-0000-000032000000}"/>
    <cellStyle name="Énfasis2 3" xfId="75" xr:uid="{00000000-0005-0000-0000-000033000000}"/>
    <cellStyle name="Énfasis3 2" xfId="78" xr:uid="{00000000-0005-0000-0000-000034000000}"/>
    <cellStyle name="Énfasis3 3" xfId="77" xr:uid="{00000000-0005-0000-0000-000035000000}"/>
    <cellStyle name="Énfasis4 2" xfId="80" xr:uid="{00000000-0005-0000-0000-000036000000}"/>
    <cellStyle name="Énfasis4 3" xfId="79" xr:uid="{00000000-0005-0000-0000-000037000000}"/>
    <cellStyle name="Énfasis5 2" xfId="82" xr:uid="{00000000-0005-0000-0000-000038000000}"/>
    <cellStyle name="Énfasis5 3" xfId="81" xr:uid="{00000000-0005-0000-0000-000039000000}"/>
    <cellStyle name="Énfasis6 2" xfId="84" xr:uid="{00000000-0005-0000-0000-00003A000000}"/>
    <cellStyle name="Énfasis6 3" xfId="83" xr:uid="{00000000-0005-0000-0000-00003B000000}"/>
    <cellStyle name="Entrada 2" xfId="86" xr:uid="{00000000-0005-0000-0000-00003C000000}"/>
    <cellStyle name="Entrada 3" xfId="85" xr:uid="{00000000-0005-0000-0000-00003D000000}"/>
    <cellStyle name="Euro" xfId="1" xr:uid="{00000000-0005-0000-0000-00003E000000}"/>
    <cellStyle name="Euro 10" xfId="88" xr:uid="{00000000-0005-0000-0000-00003F000000}"/>
    <cellStyle name="Euro 11" xfId="89" xr:uid="{00000000-0005-0000-0000-000040000000}"/>
    <cellStyle name="Euro 12" xfId="87" xr:uid="{00000000-0005-0000-0000-000041000000}"/>
    <cellStyle name="Euro 2" xfId="2" xr:uid="{00000000-0005-0000-0000-000042000000}"/>
    <cellStyle name="Euro 2 2" xfId="91" xr:uid="{00000000-0005-0000-0000-000043000000}"/>
    <cellStyle name="Euro 2 3" xfId="92" xr:uid="{00000000-0005-0000-0000-000044000000}"/>
    <cellStyle name="Euro 2 4" xfId="93" xr:uid="{00000000-0005-0000-0000-000045000000}"/>
    <cellStyle name="Euro 2 5" xfId="94" xr:uid="{00000000-0005-0000-0000-000046000000}"/>
    <cellStyle name="Euro 2 6" xfId="95" xr:uid="{00000000-0005-0000-0000-000047000000}"/>
    <cellStyle name="Euro 2 7" xfId="96" xr:uid="{00000000-0005-0000-0000-000048000000}"/>
    <cellStyle name="Euro 2 8" xfId="90" xr:uid="{00000000-0005-0000-0000-000049000000}"/>
    <cellStyle name="Euro 3" xfId="3" xr:uid="{00000000-0005-0000-0000-00004A000000}"/>
    <cellStyle name="Euro 3 2" xfId="98" xr:uid="{00000000-0005-0000-0000-00004B000000}"/>
    <cellStyle name="Euro 3 3" xfId="97" xr:uid="{00000000-0005-0000-0000-00004C000000}"/>
    <cellStyle name="Euro 4" xfId="4" xr:uid="{00000000-0005-0000-0000-00004D000000}"/>
    <cellStyle name="Euro 4 2" xfId="100" xr:uid="{00000000-0005-0000-0000-00004E000000}"/>
    <cellStyle name="Euro 4 3" xfId="99" xr:uid="{00000000-0005-0000-0000-00004F000000}"/>
    <cellStyle name="Euro 5" xfId="5" xr:uid="{00000000-0005-0000-0000-000050000000}"/>
    <cellStyle name="Euro 5 2" xfId="102" xr:uid="{00000000-0005-0000-0000-000051000000}"/>
    <cellStyle name="Euro 5 2 2" xfId="103" xr:uid="{00000000-0005-0000-0000-000052000000}"/>
    <cellStyle name="Euro 5 3" xfId="101" xr:uid="{00000000-0005-0000-0000-000053000000}"/>
    <cellStyle name="Euro 6" xfId="6" xr:uid="{00000000-0005-0000-0000-000054000000}"/>
    <cellStyle name="Euro 6 2" xfId="104" xr:uid="{00000000-0005-0000-0000-000055000000}"/>
    <cellStyle name="Euro 7" xfId="7" xr:uid="{00000000-0005-0000-0000-000056000000}"/>
    <cellStyle name="Euro 7 2" xfId="106" xr:uid="{00000000-0005-0000-0000-000057000000}"/>
    <cellStyle name="Euro 7 3" xfId="105" xr:uid="{00000000-0005-0000-0000-000058000000}"/>
    <cellStyle name="Euro 8" xfId="107" xr:uid="{00000000-0005-0000-0000-000059000000}"/>
    <cellStyle name="Euro 8 2" xfId="108" xr:uid="{00000000-0005-0000-0000-00005A000000}"/>
    <cellStyle name="Euro 9" xfId="109" xr:uid="{00000000-0005-0000-0000-00005B000000}"/>
    <cellStyle name="fincuadro" xfId="110" xr:uid="{00000000-0005-0000-0000-00005C000000}"/>
    <cellStyle name="Hipervínculo 2" xfId="8" xr:uid="{00000000-0005-0000-0000-00005D000000}"/>
    <cellStyle name="Hipervínculo 3" xfId="111" xr:uid="{00000000-0005-0000-0000-00005E000000}"/>
    <cellStyle name="Hipervínculo 3 2" xfId="112" xr:uid="{00000000-0005-0000-0000-00005F000000}"/>
    <cellStyle name="Incorrecto 2" xfId="114" xr:uid="{00000000-0005-0000-0000-000060000000}"/>
    <cellStyle name="Incorrecto 3" xfId="113" xr:uid="{00000000-0005-0000-0000-000061000000}"/>
    <cellStyle name="Millares 2" xfId="115" xr:uid="{00000000-0005-0000-0000-000062000000}"/>
    <cellStyle name="mio" xfId="116" xr:uid="{00000000-0005-0000-0000-000063000000}"/>
    <cellStyle name="Neutral 2" xfId="118" xr:uid="{00000000-0005-0000-0000-000064000000}"/>
    <cellStyle name="Neutral 3" xfId="117" xr:uid="{00000000-0005-0000-0000-000065000000}"/>
    <cellStyle name="Normal" xfId="0" builtinId="0"/>
    <cellStyle name="Normal 10" xfId="119" xr:uid="{00000000-0005-0000-0000-000067000000}"/>
    <cellStyle name="Normal 12" xfId="9" xr:uid="{00000000-0005-0000-0000-000068000000}"/>
    <cellStyle name="Normal 12 2" xfId="10" xr:uid="{00000000-0005-0000-0000-000069000000}"/>
    <cellStyle name="Normal 12 3" xfId="11" xr:uid="{00000000-0005-0000-0000-00006A000000}"/>
    <cellStyle name="Normal 2" xfId="12" xr:uid="{00000000-0005-0000-0000-00006B000000}"/>
    <cellStyle name="Normal 2 2" xfId="13" xr:uid="{00000000-0005-0000-0000-00006C000000}"/>
    <cellStyle name="Normal 2 2 2" xfId="121" xr:uid="{00000000-0005-0000-0000-00006D000000}"/>
    <cellStyle name="Normal 2 3" xfId="14" xr:uid="{00000000-0005-0000-0000-00006E000000}"/>
    <cellStyle name="Normal 2 3 2" xfId="123" xr:uid="{00000000-0005-0000-0000-00006F000000}"/>
    <cellStyle name="Normal 2 3 3" xfId="122" xr:uid="{00000000-0005-0000-0000-000070000000}"/>
    <cellStyle name="Normal 2 4" xfId="15" xr:uid="{00000000-0005-0000-0000-000071000000}"/>
    <cellStyle name="Normal 2 4 2" xfId="124" xr:uid="{00000000-0005-0000-0000-000072000000}"/>
    <cellStyle name="Normal 2 5" xfId="16" xr:uid="{00000000-0005-0000-0000-000073000000}"/>
    <cellStyle name="Normal 2 5 2" xfId="125" xr:uid="{00000000-0005-0000-0000-000074000000}"/>
    <cellStyle name="Normal 2 6" xfId="126" xr:uid="{00000000-0005-0000-0000-000075000000}"/>
    <cellStyle name="Normal 2 7" xfId="120" xr:uid="{00000000-0005-0000-0000-000076000000}"/>
    <cellStyle name="Normal 3" xfId="17" xr:uid="{00000000-0005-0000-0000-000077000000}"/>
    <cellStyle name="Normal 3 2" xfId="18" xr:uid="{00000000-0005-0000-0000-000078000000}"/>
    <cellStyle name="Normal 3 2 2" xfId="128" xr:uid="{00000000-0005-0000-0000-000079000000}"/>
    <cellStyle name="Normal 3 3" xfId="19" xr:uid="{00000000-0005-0000-0000-00007A000000}"/>
    <cellStyle name="Normal 3 3 2" xfId="129" xr:uid="{00000000-0005-0000-0000-00007B000000}"/>
    <cellStyle name="Normal 3 4" xfId="130" xr:uid="{00000000-0005-0000-0000-00007C000000}"/>
    <cellStyle name="Normal 3 5" xfId="127" xr:uid="{00000000-0005-0000-0000-00007D000000}"/>
    <cellStyle name="Normal 4" xfId="20" xr:uid="{00000000-0005-0000-0000-00007E000000}"/>
    <cellStyle name="Normal 4 2" xfId="21" xr:uid="{00000000-0005-0000-0000-00007F000000}"/>
    <cellStyle name="Normal 4 2 2" xfId="22" xr:uid="{00000000-0005-0000-0000-000080000000}"/>
    <cellStyle name="Normal 4 2 2 2" xfId="134" xr:uid="{00000000-0005-0000-0000-000081000000}"/>
    <cellStyle name="Normal 4 2 2 3" xfId="135" xr:uid="{00000000-0005-0000-0000-000082000000}"/>
    <cellStyle name="Normal 4 2 2 4" xfId="133" xr:uid="{00000000-0005-0000-0000-000083000000}"/>
    <cellStyle name="Normal 4 2 3" xfId="23" xr:uid="{00000000-0005-0000-0000-000084000000}"/>
    <cellStyle name="Normal 4 2 3 2" xfId="136" xr:uid="{00000000-0005-0000-0000-000085000000}"/>
    <cellStyle name="Normal 4 2 4" xfId="132" xr:uid="{00000000-0005-0000-0000-000086000000}"/>
    <cellStyle name="Normal 4 3" xfId="137" xr:uid="{00000000-0005-0000-0000-000087000000}"/>
    <cellStyle name="Normal 4 4" xfId="138" xr:uid="{00000000-0005-0000-0000-000088000000}"/>
    <cellStyle name="Normal 4 5" xfId="139" xr:uid="{00000000-0005-0000-0000-000089000000}"/>
    <cellStyle name="Normal 4 6" xfId="131" xr:uid="{00000000-0005-0000-0000-00008A000000}"/>
    <cellStyle name="Normal 5" xfId="24" xr:uid="{00000000-0005-0000-0000-00008B000000}"/>
    <cellStyle name="Normal 5 2" xfId="141" xr:uid="{00000000-0005-0000-0000-00008C000000}"/>
    <cellStyle name="Normal 5 2 2" xfId="142" xr:uid="{00000000-0005-0000-0000-00008D000000}"/>
    <cellStyle name="Normal 5 3" xfId="143" xr:uid="{00000000-0005-0000-0000-00008E000000}"/>
    <cellStyle name="Normal 5 3 2" xfId="144" xr:uid="{00000000-0005-0000-0000-00008F000000}"/>
    <cellStyle name="Normal 5 4" xfId="140" xr:uid="{00000000-0005-0000-0000-000090000000}"/>
    <cellStyle name="Normal 6" xfId="145" xr:uid="{00000000-0005-0000-0000-000091000000}"/>
    <cellStyle name="Normal 6 2" xfId="146" xr:uid="{00000000-0005-0000-0000-000092000000}"/>
    <cellStyle name="Normal 6 3" xfId="147" xr:uid="{00000000-0005-0000-0000-000093000000}"/>
    <cellStyle name="Normal 6 4" xfId="148" xr:uid="{00000000-0005-0000-0000-000094000000}"/>
    <cellStyle name="Normal 6 5" xfId="149" xr:uid="{00000000-0005-0000-0000-000095000000}"/>
    <cellStyle name="Normal 7" xfId="150" xr:uid="{00000000-0005-0000-0000-000096000000}"/>
    <cellStyle name="Normal 7 2" xfId="151" xr:uid="{00000000-0005-0000-0000-000097000000}"/>
    <cellStyle name="Normal 7 3" xfId="152" xr:uid="{00000000-0005-0000-0000-000098000000}"/>
    <cellStyle name="Normal 7 4" xfId="153" xr:uid="{00000000-0005-0000-0000-000099000000}"/>
    <cellStyle name="Normal 7 5" xfId="154" xr:uid="{00000000-0005-0000-0000-00009A000000}"/>
    <cellStyle name="Normal 8" xfId="155" xr:uid="{00000000-0005-0000-0000-00009B000000}"/>
    <cellStyle name="Normal 8 2" xfId="156" xr:uid="{00000000-0005-0000-0000-00009C000000}"/>
    <cellStyle name="Normal 8 3" xfId="157" xr:uid="{00000000-0005-0000-0000-00009D000000}"/>
    <cellStyle name="Normal 9 2" xfId="158" xr:uid="{00000000-0005-0000-0000-00009E000000}"/>
    <cellStyle name="Notas 2" xfId="160" xr:uid="{00000000-0005-0000-0000-00009F000000}"/>
    <cellStyle name="Notas 2 2" xfId="161" xr:uid="{00000000-0005-0000-0000-0000A0000000}"/>
    <cellStyle name="Notas 3" xfId="159" xr:uid="{00000000-0005-0000-0000-0000A1000000}"/>
    <cellStyle name="Pato" xfId="162" xr:uid="{00000000-0005-0000-0000-0000A2000000}"/>
    <cellStyle name="Porcentaje 2" xfId="163" xr:uid="{00000000-0005-0000-0000-0000A3000000}"/>
    <cellStyle name="Salida 2" xfId="165" xr:uid="{00000000-0005-0000-0000-0000A4000000}"/>
    <cellStyle name="Salida 3" xfId="164" xr:uid="{00000000-0005-0000-0000-0000A5000000}"/>
    <cellStyle name="Texto de advertencia 2" xfId="167" xr:uid="{00000000-0005-0000-0000-0000A6000000}"/>
    <cellStyle name="Texto de advertencia 3" xfId="166" xr:uid="{00000000-0005-0000-0000-0000A7000000}"/>
    <cellStyle name="Texto explicativo 2" xfId="169" xr:uid="{00000000-0005-0000-0000-0000A8000000}"/>
    <cellStyle name="Texto explicativo 3" xfId="168" xr:uid="{00000000-0005-0000-0000-0000A9000000}"/>
    <cellStyle name="Titulo" xfId="170" xr:uid="{00000000-0005-0000-0000-0000AA000000}"/>
    <cellStyle name="Título 1 2" xfId="172" xr:uid="{00000000-0005-0000-0000-0000AB000000}"/>
    <cellStyle name="Título 2 2" xfId="174" xr:uid="{00000000-0005-0000-0000-0000AC000000}"/>
    <cellStyle name="Título 2 3" xfId="173" xr:uid="{00000000-0005-0000-0000-0000AD000000}"/>
    <cellStyle name="Título 3 2" xfId="176" xr:uid="{00000000-0005-0000-0000-0000AE000000}"/>
    <cellStyle name="Título 3 3" xfId="175" xr:uid="{00000000-0005-0000-0000-0000AF000000}"/>
    <cellStyle name="Título 4" xfId="177" xr:uid="{00000000-0005-0000-0000-0000B0000000}"/>
    <cellStyle name="Título 5" xfId="171" xr:uid="{00000000-0005-0000-0000-0000B1000000}"/>
    <cellStyle name="Total 2" xfId="179" xr:uid="{00000000-0005-0000-0000-0000B2000000}"/>
    <cellStyle name="Total 3" xfId="178" xr:uid="{00000000-0005-0000-0000-0000B3000000}"/>
    <cellStyle name="totcuadro" xfId="180" xr:uid="{00000000-0005-0000-0000-0000B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6"/>
  <sheetViews>
    <sheetView tabSelected="1" workbookViewId="0">
      <selection sqref="A1:M1"/>
    </sheetView>
  </sheetViews>
  <sheetFormatPr baseColWidth="10" defaultRowHeight="13.2" x14ac:dyDescent="0.25"/>
  <cols>
    <col min="1" max="1" width="11.33203125" style="2" customWidth="1"/>
    <col min="2" max="8" width="10.6640625" style="2" customWidth="1"/>
    <col min="9" max="15" width="10.6640625" customWidth="1"/>
  </cols>
  <sheetData>
    <row r="1" spans="1:16" s="2" customFormat="1" ht="16.2" customHeight="1" x14ac:dyDescent="0.25">
      <c r="A1" s="60" t="s">
        <v>58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6" s="2" customFormat="1" x14ac:dyDescent="0.25">
      <c r="A2" s="58" t="s">
        <v>9</v>
      </c>
      <c r="B2" s="63" t="s">
        <v>0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40"/>
      <c r="O2" s="40"/>
      <c r="P2" s="20"/>
    </row>
    <row r="3" spans="1:16" s="2" customFormat="1" ht="46.5" customHeight="1" x14ac:dyDescent="0.25">
      <c r="A3" s="59"/>
      <c r="B3" s="10" t="s">
        <v>1</v>
      </c>
      <c r="C3" s="9" t="s">
        <v>12</v>
      </c>
      <c r="D3" s="9" t="s">
        <v>2</v>
      </c>
      <c r="E3" s="9" t="s">
        <v>3</v>
      </c>
      <c r="F3" s="9" t="s">
        <v>4</v>
      </c>
      <c r="G3" s="9" t="s">
        <v>15</v>
      </c>
      <c r="H3" s="9" t="s">
        <v>49</v>
      </c>
      <c r="I3" s="9" t="s">
        <v>5</v>
      </c>
      <c r="J3" s="9" t="s">
        <v>6</v>
      </c>
      <c r="K3" s="9" t="s">
        <v>7</v>
      </c>
      <c r="L3" s="9" t="s">
        <v>8</v>
      </c>
      <c r="M3" s="9" t="s">
        <v>10</v>
      </c>
      <c r="N3" s="41" t="s">
        <v>60</v>
      </c>
      <c r="O3" s="41" t="s">
        <v>61</v>
      </c>
    </row>
    <row r="4" spans="1:16" s="2" customFormat="1" x14ac:dyDescent="0.25">
      <c r="A4" s="6">
        <v>1980</v>
      </c>
      <c r="B4" s="5">
        <v>261740</v>
      </c>
      <c r="C4" s="3">
        <v>99345</v>
      </c>
      <c r="D4" s="7" t="s">
        <v>13</v>
      </c>
      <c r="E4" s="3">
        <v>32545</v>
      </c>
      <c r="F4" s="3">
        <v>28140</v>
      </c>
      <c r="G4" s="3">
        <v>34000</v>
      </c>
      <c r="H4" s="7" t="s">
        <v>13</v>
      </c>
      <c r="I4" s="3">
        <v>17543</v>
      </c>
      <c r="J4" s="3">
        <v>20748</v>
      </c>
      <c r="K4" s="3">
        <v>14813</v>
      </c>
      <c r="L4" s="3">
        <v>14606</v>
      </c>
      <c r="M4" s="7" t="s">
        <v>13</v>
      </c>
      <c r="N4" s="7" t="s">
        <v>13</v>
      </c>
      <c r="O4" s="7" t="s">
        <v>13</v>
      </c>
    </row>
    <row r="5" spans="1:16" s="1" customFormat="1" x14ac:dyDescent="0.25">
      <c r="A5" s="6">
        <v>1985</v>
      </c>
      <c r="B5" s="5">
        <v>555699</v>
      </c>
      <c r="C5" s="3">
        <v>204025</v>
      </c>
      <c r="D5" s="7" t="s">
        <v>13</v>
      </c>
      <c r="E5" s="3">
        <v>41119</v>
      </c>
      <c r="F5" s="3">
        <v>20998</v>
      </c>
      <c r="G5" s="3">
        <v>15586</v>
      </c>
      <c r="H5" s="7" t="s">
        <v>13</v>
      </c>
      <c r="I5" s="3">
        <v>102639</v>
      </c>
      <c r="J5" s="3">
        <v>79574</v>
      </c>
      <c r="K5" s="3">
        <v>57625</v>
      </c>
      <c r="L5" s="3">
        <v>34133</v>
      </c>
      <c r="M5" s="7" t="s">
        <v>13</v>
      </c>
      <c r="N5" s="7" t="s">
        <v>13</v>
      </c>
      <c r="O5" s="7" t="s">
        <v>13</v>
      </c>
    </row>
    <row r="6" spans="1:16" s="2" customFormat="1" x14ac:dyDescent="0.25">
      <c r="A6" s="6">
        <v>1990</v>
      </c>
      <c r="B6" s="5">
        <v>344008</v>
      </c>
      <c r="C6" s="3">
        <v>52935</v>
      </c>
      <c r="D6" s="7" t="s">
        <v>13</v>
      </c>
      <c r="E6" s="3">
        <v>49260</v>
      </c>
      <c r="F6" s="3">
        <v>22841</v>
      </c>
      <c r="G6" s="3">
        <v>10376</v>
      </c>
      <c r="H6" s="7" t="s">
        <v>13</v>
      </c>
      <c r="I6" s="3">
        <v>87123</v>
      </c>
      <c r="J6" s="3">
        <v>51954</v>
      </c>
      <c r="K6" s="3">
        <v>45922</v>
      </c>
      <c r="L6" s="3">
        <v>23597</v>
      </c>
      <c r="M6" s="7" t="s">
        <v>13</v>
      </c>
      <c r="N6" s="7" t="s">
        <v>13</v>
      </c>
      <c r="O6" s="7" t="s">
        <v>13</v>
      </c>
    </row>
    <row r="7" spans="1:16" x14ac:dyDescent="0.25">
      <c r="A7" s="6">
        <v>1995</v>
      </c>
      <c r="B7" s="5">
        <v>306283</v>
      </c>
      <c r="C7" s="3">
        <v>25134</v>
      </c>
      <c r="D7" s="3" t="s">
        <v>13</v>
      </c>
      <c r="E7" s="3">
        <v>115689</v>
      </c>
      <c r="F7" s="3" t="s">
        <v>11</v>
      </c>
      <c r="G7" s="3">
        <v>8125</v>
      </c>
      <c r="H7" s="3" t="s">
        <v>13</v>
      </c>
      <c r="I7" s="3">
        <v>65589</v>
      </c>
      <c r="J7" s="3">
        <v>23765</v>
      </c>
      <c r="K7" s="3">
        <v>36508</v>
      </c>
      <c r="L7" s="3">
        <v>25514</v>
      </c>
      <c r="M7" s="3">
        <v>5959</v>
      </c>
      <c r="N7" s="7" t="s">
        <v>13</v>
      </c>
      <c r="O7" s="7" t="s">
        <v>13</v>
      </c>
    </row>
    <row r="8" spans="1:16" x14ac:dyDescent="0.25">
      <c r="A8" s="6">
        <v>2000</v>
      </c>
      <c r="B8" s="5">
        <v>362486</v>
      </c>
      <c r="C8" s="3">
        <v>38663</v>
      </c>
      <c r="D8" s="3" t="s">
        <v>13</v>
      </c>
      <c r="E8" s="3">
        <v>74334</v>
      </c>
      <c r="F8" s="3">
        <v>17433</v>
      </c>
      <c r="G8" s="3">
        <v>14590</v>
      </c>
      <c r="H8" s="3" t="s">
        <v>13</v>
      </c>
      <c r="I8" s="3">
        <v>73177</v>
      </c>
      <c r="J8" s="3">
        <v>44534</v>
      </c>
      <c r="K8" s="3">
        <v>45969</v>
      </c>
      <c r="L8" s="3">
        <v>30275</v>
      </c>
      <c r="M8" s="3">
        <v>23511</v>
      </c>
      <c r="N8" s="7" t="s">
        <v>13</v>
      </c>
      <c r="O8" s="7" t="s">
        <v>13</v>
      </c>
    </row>
    <row r="9" spans="1:16" x14ac:dyDescent="0.25">
      <c r="A9" s="6">
        <v>2001</v>
      </c>
      <c r="B9" s="5">
        <v>609342</v>
      </c>
      <c r="C9" s="3">
        <v>60473</v>
      </c>
      <c r="D9" s="3" t="s">
        <v>13</v>
      </c>
      <c r="E9" s="3">
        <v>69708</v>
      </c>
      <c r="F9" s="3">
        <v>14202</v>
      </c>
      <c r="G9" s="3">
        <v>123972</v>
      </c>
      <c r="H9" s="3">
        <v>117737</v>
      </c>
      <c r="I9" s="3">
        <v>61660</v>
      </c>
      <c r="J9" s="3">
        <v>37928</v>
      </c>
      <c r="K9" s="3">
        <v>52022</v>
      </c>
      <c r="L9" s="3">
        <v>21526</v>
      </c>
      <c r="M9" s="3">
        <v>50114</v>
      </c>
      <c r="N9" s="7" t="s">
        <v>13</v>
      </c>
      <c r="O9" s="7" t="s">
        <v>13</v>
      </c>
    </row>
    <row r="10" spans="1:16" x14ac:dyDescent="0.25">
      <c r="A10" s="6">
        <v>2002</v>
      </c>
      <c r="B10" s="5">
        <v>711017</v>
      </c>
      <c r="C10" s="3">
        <v>43824</v>
      </c>
      <c r="D10" s="3" t="s">
        <v>13</v>
      </c>
      <c r="E10" s="3">
        <v>59481</v>
      </c>
      <c r="F10" s="3">
        <v>17937</v>
      </c>
      <c r="G10" s="3">
        <v>20826</v>
      </c>
      <c r="H10" s="3">
        <v>169080</v>
      </c>
      <c r="I10" s="3">
        <v>61416</v>
      </c>
      <c r="J10" s="3">
        <v>35832</v>
      </c>
      <c r="K10" s="3">
        <v>50582</v>
      </c>
      <c r="L10" s="3">
        <v>225525</v>
      </c>
      <c r="M10" s="3">
        <v>26514</v>
      </c>
      <c r="N10" s="7" t="s">
        <v>13</v>
      </c>
      <c r="O10" s="7" t="s">
        <v>13</v>
      </c>
    </row>
    <row r="11" spans="1:16" x14ac:dyDescent="0.25">
      <c r="A11" s="6">
        <v>2003</v>
      </c>
      <c r="B11" s="5">
        <v>463870</v>
      </c>
      <c r="C11" s="3">
        <v>25091</v>
      </c>
      <c r="D11" s="3">
        <v>17191</v>
      </c>
      <c r="E11" s="3">
        <v>63550</v>
      </c>
      <c r="F11" s="3">
        <v>18269</v>
      </c>
      <c r="G11" s="3">
        <v>36088</v>
      </c>
      <c r="H11" s="3">
        <v>85920</v>
      </c>
      <c r="I11" s="3">
        <v>55132</v>
      </c>
      <c r="J11" s="3">
        <v>43997</v>
      </c>
      <c r="K11" s="3">
        <v>80320</v>
      </c>
      <c r="L11" s="3">
        <v>28121</v>
      </c>
      <c r="M11" s="3">
        <v>10191</v>
      </c>
      <c r="N11" s="7" t="s">
        <v>13</v>
      </c>
      <c r="O11" s="7" t="s">
        <v>13</v>
      </c>
    </row>
    <row r="12" spans="1:16" x14ac:dyDescent="0.25">
      <c r="A12" s="6">
        <v>2004</v>
      </c>
      <c r="B12" s="5">
        <v>451873</v>
      </c>
      <c r="C12" s="3">
        <v>42676</v>
      </c>
      <c r="D12" s="3">
        <v>20418</v>
      </c>
      <c r="E12" s="3">
        <v>68508</v>
      </c>
      <c r="F12" s="3">
        <v>26660</v>
      </c>
      <c r="G12" s="3">
        <v>8675</v>
      </c>
      <c r="H12" s="3">
        <v>57896</v>
      </c>
      <c r="I12" s="3">
        <v>76696</v>
      </c>
      <c r="J12" s="3">
        <v>55262</v>
      </c>
      <c r="K12" s="3">
        <v>69315</v>
      </c>
      <c r="L12" s="3">
        <v>25504</v>
      </c>
      <c r="M12" s="3">
        <v>263</v>
      </c>
      <c r="N12" s="7" t="s">
        <v>13</v>
      </c>
      <c r="O12" s="7" t="s">
        <v>13</v>
      </c>
    </row>
    <row r="13" spans="1:16" x14ac:dyDescent="0.25">
      <c r="A13" s="6">
        <v>2005</v>
      </c>
      <c r="B13" s="5">
        <v>513979</v>
      </c>
      <c r="C13" s="3">
        <v>16748</v>
      </c>
      <c r="D13" s="3">
        <v>24021</v>
      </c>
      <c r="E13" s="3">
        <v>66552</v>
      </c>
      <c r="F13" s="3">
        <v>23087</v>
      </c>
      <c r="G13" s="3">
        <v>1837</v>
      </c>
      <c r="H13" s="3">
        <v>101676</v>
      </c>
      <c r="I13" s="3">
        <v>63248</v>
      </c>
      <c r="J13" s="3">
        <v>41305</v>
      </c>
      <c r="K13" s="3">
        <v>84621</v>
      </c>
      <c r="L13" s="3">
        <v>89681</v>
      </c>
      <c r="M13" s="3">
        <v>1203</v>
      </c>
      <c r="N13" s="7" t="s">
        <v>13</v>
      </c>
      <c r="O13" s="7" t="s">
        <v>13</v>
      </c>
    </row>
    <row r="14" spans="1:16" x14ac:dyDescent="0.25">
      <c r="A14" s="6">
        <v>2006</v>
      </c>
      <c r="B14" s="5">
        <v>554835</v>
      </c>
      <c r="C14" s="3">
        <v>1273</v>
      </c>
      <c r="D14" s="3">
        <v>31047</v>
      </c>
      <c r="E14" s="3">
        <v>54582</v>
      </c>
      <c r="F14" s="3">
        <v>65436</v>
      </c>
      <c r="G14" s="3">
        <v>7561</v>
      </c>
      <c r="H14" s="3">
        <v>146217</v>
      </c>
      <c r="I14" s="3">
        <v>77465</v>
      </c>
      <c r="J14" s="3">
        <v>37053</v>
      </c>
      <c r="K14" s="3">
        <v>96234</v>
      </c>
      <c r="L14" s="3">
        <v>35623</v>
      </c>
      <c r="M14" s="3">
        <v>2344</v>
      </c>
      <c r="N14" s="7" t="s">
        <v>13</v>
      </c>
      <c r="O14" s="7" t="s">
        <v>13</v>
      </c>
    </row>
    <row r="15" spans="1:16" x14ac:dyDescent="0.25">
      <c r="A15" s="6">
        <v>2007</v>
      </c>
      <c r="B15" s="5">
        <v>444289</v>
      </c>
      <c r="C15" s="3">
        <v>13816</v>
      </c>
      <c r="D15" s="3">
        <v>28804</v>
      </c>
      <c r="E15" s="3">
        <v>58207</v>
      </c>
      <c r="F15" s="3">
        <v>36909</v>
      </c>
      <c r="G15" s="3">
        <v>13039</v>
      </c>
      <c r="H15" s="3">
        <v>43618</v>
      </c>
      <c r="I15" s="3">
        <v>70436</v>
      </c>
      <c r="J15" s="3">
        <v>44127</v>
      </c>
      <c r="K15" s="3">
        <v>97776</v>
      </c>
      <c r="L15" s="3">
        <v>28187</v>
      </c>
      <c r="M15" s="3">
        <v>9370</v>
      </c>
      <c r="N15" s="7" t="s">
        <v>13</v>
      </c>
      <c r="O15" s="7" t="s">
        <v>13</v>
      </c>
    </row>
    <row r="16" spans="1:16" x14ac:dyDescent="0.25">
      <c r="A16" s="6">
        <v>2008</v>
      </c>
      <c r="B16" s="5">
        <v>629109</v>
      </c>
      <c r="C16" s="3">
        <v>6244</v>
      </c>
      <c r="D16" s="3">
        <v>34132</v>
      </c>
      <c r="E16" s="3">
        <v>55148</v>
      </c>
      <c r="F16" s="3">
        <v>35088</v>
      </c>
      <c r="G16" s="3">
        <v>15187</v>
      </c>
      <c r="H16" s="3">
        <v>151476</v>
      </c>
      <c r="I16" s="3">
        <v>166915</v>
      </c>
      <c r="J16" s="3">
        <v>60697</v>
      </c>
      <c r="K16" s="3">
        <v>80416</v>
      </c>
      <c r="L16" s="3">
        <v>20557</v>
      </c>
      <c r="M16" s="3">
        <v>3249</v>
      </c>
      <c r="N16" s="7" t="s">
        <v>13</v>
      </c>
      <c r="O16" s="7" t="s">
        <v>13</v>
      </c>
    </row>
    <row r="17" spans="1:15" x14ac:dyDescent="0.25">
      <c r="A17" s="6">
        <v>2009</v>
      </c>
      <c r="B17" s="5">
        <v>672295</v>
      </c>
      <c r="C17" s="4">
        <v>10913</v>
      </c>
      <c r="D17" s="4">
        <v>23104</v>
      </c>
      <c r="E17" s="3">
        <v>51393</v>
      </c>
      <c r="F17" s="3">
        <v>28958</v>
      </c>
      <c r="G17" s="4">
        <v>15353</v>
      </c>
      <c r="H17" s="4">
        <v>128439</v>
      </c>
      <c r="I17" s="3">
        <v>255981</v>
      </c>
      <c r="J17" s="3">
        <v>54016</v>
      </c>
      <c r="K17" s="3">
        <v>74097</v>
      </c>
      <c r="L17" s="3">
        <v>20379</v>
      </c>
      <c r="M17" s="3">
        <v>9662</v>
      </c>
      <c r="N17" s="7" t="s">
        <v>13</v>
      </c>
      <c r="O17" s="7" t="s">
        <v>13</v>
      </c>
    </row>
    <row r="18" spans="1:15" x14ac:dyDescent="0.25">
      <c r="A18" s="6">
        <v>2010</v>
      </c>
      <c r="B18" s="5">
        <v>555869</v>
      </c>
      <c r="C18" s="4">
        <v>3413</v>
      </c>
      <c r="D18" s="4">
        <v>23156</v>
      </c>
      <c r="E18" s="3">
        <v>147780</v>
      </c>
      <c r="F18" s="3">
        <v>28466</v>
      </c>
      <c r="G18" s="4">
        <v>4223</v>
      </c>
      <c r="H18" s="4">
        <v>49914</v>
      </c>
      <c r="I18" s="3">
        <v>111537</v>
      </c>
      <c r="J18" s="3">
        <v>73222</v>
      </c>
      <c r="K18" s="3">
        <v>79991</v>
      </c>
      <c r="L18" s="3">
        <v>26568</v>
      </c>
      <c r="M18" s="3">
        <v>7599</v>
      </c>
      <c r="N18" s="7" t="s">
        <v>13</v>
      </c>
      <c r="O18" s="7" t="s">
        <v>13</v>
      </c>
    </row>
    <row r="19" spans="1:15" x14ac:dyDescent="0.25">
      <c r="A19" s="6">
        <v>2011</v>
      </c>
      <c r="B19" s="5">
        <v>615658</v>
      </c>
      <c r="C19" s="4">
        <v>60111</v>
      </c>
      <c r="D19" s="4">
        <v>35519</v>
      </c>
      <c r="E19" s="4">
        <v>100532</v>
      </c>
      <c r="F19" s="4">
        <v>11949</v>
      </c>
      <c r="G19" s="4">
        <v>5989</v>
      </c>
      <c r="H19" s="4">
        <v>64338</v>
      </c>
      <c r="I19" s="4">
        <v>126234</v>
      </c>
      <c r="J19" s="4">
        <v>52290</v>
      </c>
      <c r="K19" s="4">
        <v>75236</v>
      </c>
      <c r="L19" s="4">
        <v>75257</v>
      </c>
      <c r="M19" s="4">
        <v>8203</v>
      </c>
      <c r="N19" s="7" t="s">
        <v>13</v>
      </c>
      <c r="O19" s="7" t="s">
        <v>13</v>
      </c>
    </row>
    <row r="20" spans="1:15" x14ac:dyDescent="0.25">
      <c r="A20" s="6">
        <v>2012</v>
      </c>
      <c r="B20" s="5">
        <v>507718</v>
      </c>
      <c r="C20" s="4">
        <v>37844</v>
      </c>
      <c r="D20" s="4">
        <v>34866</v>
      </c>
      <c r="E20" s="4">
        <v>62787</v>
      </c>
      <c r="F20" s="4">
        <v>10007</v>
      </c>
      <c r="G20" s="4">
        <v>19017</v>
      </c>
      <c r="H20" s="4">
        <v>31359</v>
      </c>
      <c r="I20" s="4">
        <v>108230</v>
      </c>
      <c r="J20" s="4">
        <v>47351</v>
      </c>
      <c r="K20" s="4">
        <v>131100</v>
      </c>
      <c r="L20" s="4">
        <v>18523</v>
      </c>
      <c r="M20" s="4">
        <v>6634</v>
      </c>
      <c r="N20" s="7" t="s">
        <v>13</v>
      </c>
      <c r="O20" s="7" t="s">
        <v>13</v>
      </c>
    </row>
    <row r="21" spans="1:15" x14ac:dyDescent="0.25">
      <c r="A21" s="6">
        <v>2013</v>
      </c>
      <c r="B21" s="5">
        <v>422326</v>
      </c>
      <c r="C21" s="4">
        <v>67219</v>
      </c>
      <c r="D21" s="4">
        <v>30413</v>
      </c>
      <c r="E21" s="4">
        <v>66098</v>
      </c>
      <c r="F21" s="4">
        <v>6092</v>
      </c>
      <c r="G21" s="4">
        <v>18983</v>
      </c>
      <c r="H21" s="4">
        <v>8742</v>
      </c>
      <c r="I21" s="4">
        <v>148727</v>
      </c>
      <c r="J21" s="4">
        <v>38375</v>
      </c>
      <c r="K21" s="4">
        <v>17433</v>
      </c>
      <c r="L21" s="4">
        <v>17220</v>
      </c>
      <c r="M21" s="4">
        <v>3024</v>
      </c>
      <c r="N21" s="7" t="s">
        <v>13</v>
      </c>
      <c r="O21" s="7" t="s">
        <v>13</v>
      </c>
    </row>
    <row r="22" spans="1:15" ht="13.8" x14ac:dyDescent="0.25">
      <c r="A22" s="6" t="s">
        <v>41</v>
      </c>
      <c r="B22" s="5">
        <v>379387</v>
      </c>
      <c r="C22" s="4">
        <v>48483</v>
      </c>
      <c r="D22" s="4">
        <v>21974</v>
      </c>
      <c r="E22" s="8" t="s">
        <v>14</v>
      </c>
      <c r="F22" s="8">
        <v>2731</v>
      </c>
      <c r="G22" s="4">
        <v>33862</v>
      </c>
      <c r="H22" s="4">
        <v>12741</v>
      </c>
      <c r="I22" s="4">
        <v>98311</v>
      </c>
      <c r="J22" s="4">
        <v>35551</v>
      </c>
      <c r="K22" s="4">
        <v>31439</v>
      </c>
      <c r="L22" s="4">
        <v>16809</v>
      </c>
      <c r="M22" s="4">
        <v>1857</v>
      </c>
      <c r="N22" s="7" t="s">
        <v>13</v>
      </c>
      <c r="O22" s="7" t="s">
        <v>13</v>
      </c>
    </row>
    <row r="23" spans="1:15" x14ac:dyDescent="0.25">
      <c r="A23" s="6">
        <v>2015</v>
      </c>
      <c r="B23" s="39">
        <v>152708</v>
      </c>
      <c r="C23" s="8">
        <v>21358</v>
      </c>
      <c r="D23" s="8">
        <v>5761</v>
      </c>
      <c r="E23" s="8">
        <v>57156</v>
      </c>
      <c r="F23" s="8" t="s">
        <v>46</v>
      </c>
      <c r="G23" s="8">
        <v>8672</v>
      </c>
      <c r="H23" s="8">
        <v>6809</v>
      </c>
      <c r="I23" s="8">
        <v>44733</v>
      </c>
      <c r="J23" s="8" t="s">
        <v>46</v>
      </c>
      <c r="K23" s="8" t="s">
        <v>46</v>
      </c>
      <c r="L23" s="8">
        <v>6021</v>
      </c>
      <c r="M23" s="8">
        <v>2198</v>
      </c>
      <c r="N23" s="7" t="s">
        <v>13</v>
      </c>
      <c r="O23" s="7" t="s">
        <v>13</v>
      </c>
    </row>
    <row r="24" spans="1:15" x14ac:dyDescent="0.25">
      <c r="A24" s="6">
        <v>2016</v>
      </c>
      <c r="B24" s="38">
        <v>727914</v>
      </c>
      <c r="C24" s="37">
        <v>132357</v>
      </c>
      <c r="D24" s="37">
        <v>11457</v>
      </c>
      <c r="E24" s="36">
        <v>168857</v>
      </c>
      <c r="F24" s="36">
        <v>21095</v>
      </c>
      <c r="G24" s="37">
        <v>51683</v>
      </c>
      <c r="H24" s="37">
        <v>24922</v>
      </c>
      <c r="I24" s="37">
        <v>138905</v>
      </c>
      <c r="J24" s="37">
        <v>32233</v>
      </c>
      <c r="K24" s="37">
        <v>103466</v>
      </c>
      <c r="L24" s="37">
        <v>23283</v>
      </c>
      <c r="M24" s="37">
        <v>19656</v>
      </c>
      <c r="N24" s="7" t="s">
        <v>13</v>
      </c>
      <c r="O24" s="7" t="s">
        <v>13</v>
      </c>
    </row>
    <row r="25" spans="1:15" x14ac:dyDescent="0.25">
      <c r="A25" s="6">
        <v>2017</v>
      </c>
      <c r="B25" s="5">
        <v>796763</v>
      </c>
      <c r="C25" s="8">
        <v>204902</v>
      </c>
      <c r="D25" s="8">
        <v>11319</v>
      </c>
      <c r="E25" s="8">
        <v>235738</v>
      </c>
      <c r="F25" s="8">
        <v>40282</v>
      </c>
      <c r="G25" s="8">
        <v>23340</v>
      </c>
      <c r="H25" s="8">
        <v>39821</v>
      </c>
      <c r="I25" s="8">
        <v>42744</v>
      </c>
      <c r="J25" s="8">
        <v>53723</v>
      </c>
      <c r="K25" s="8">
        <v>103363</v>
      </c>
      <c r="L25" s="8">
        <v>25929</v>
      </c>
      <c r="M25" s="8">
        <v>15602</v>
      </c>
      <c r="N25" s="7" t="s">
        <v>13</v>
      </c>
      <c r="O25" s="7" t="s">
        <v>13</v>
      </c>
    </row>
    <row r="26" spans="1:15" x14ac:dyDescent="0.25">
      <c r="A26" s="6">
        <v>2018</v>
      </c>
      <c r="B26" s="5">
        <v>724168</v>
      </c>
      <c r="C26" s="8">
        <v>108502</v>
      </c>
      <c r="D26" s="8">
        <v>11599</v>
      </c>
      <c r="E26" s="8">
        <v>200590</v>
      </c>
      <c r="F26" s="8">
        <v>71617</v>
      </c>
      <c r="G26" s="8">
        <v>29817</v>
      </c>
      <c r="H26" s="8">
        <v>12002</v>
      </c>
      <c r="I26" s="8">
        <v>63401</v>
      </c>
      <c r="J26" s="8">
        <v>73339</v>
      </c>
      <c r="K26" s="8">
        <v>109266</v>
      </c>
      <c r="L26" s="8">
        <v>26539</v>
      </c>
      <c r="M26" s="8">
        <v>17496</v>
      </c>
      <c r="N26" s="7" t="s">
        <v>13</v>
      </c>
      <c r="O26" s="7" t="s">
        <v>13</v>
      </c>
    </row>
    <row r="27" spans="1:15" x14ac:dyDescent="0.25">
      <c r="A27" s="6">
        <v>2019</v>
      </c>
      <c r="B27" s="39">
        <v>1032480</v>
      </c>
      <c r="C27" s="3">
        <v>267090</v>
      </c>
      <c r="D27" s="8">
        <v>22125</v>
      </c>
      <c r="E27" s="8">
        <v>204020</v>
      </c>
      <c r="F27" s="8">
        <v>76155</v>
      </c>
      <c r="G27" s="8">
        <v>56900</v>
      </c>
      <c r="H27" s="8">
        <v>28970</v>
      </c>
      <c r="I27" s="8">
        <v>82238</v>
      </c>
      <c r="J27" s="8">
        <v>91123</v>
      </c>
      <c r="K27" s="8">
        <v>137055</v>
      </c>
      <c r="L27" s="8">
        <v>40278</v>
      </c>
      <c r="M27" s="8">
        <v>26526</v>
      </c>
      <c r="N27" s="7" t="s">
        <v>13</v>
      </c>
      <c r="O27" s="7" t="s">
        <v>13</v>
      </c>
    </row>
    <row r="28" spans="1:15" ht="13.8" x14ac:dyDescent="0.25">
      <c r="A28" s="6" t="s">
        <v>47</v>
      </c>
      <c r="B28" s="43">
        <v>142693</v>
      </c>
      <c r="C28" s="8">
        <v>61614</v>
      </c>
      <c r="D28" s="8">
        <v>3647</v>
      </c>
      <c r="E28" s="8">
        <v>2530</v>
      </c>
      <c r="F28" s="8">
        <v>460</v>
      </c>
      <c r="G28" s="8">
        <v>3237</v>
      </c>
      <c r="H28" s="8">
        <v>6036</v>
      </c>
      <c r="I28" s="8">
        <v>15122</v>
      </c>
      <c r="J28" s="8">
        <v>17954</v>
      </c>
      <c r="K28" s="8">
        <v>13029</v>
      </c>
      <c r="L28" s="8">
        <v>3461</v>
      </c>
      <c r="M28" s="8">
        <v>735</v>
      </c>
      <c r="N28" s="8">
        <v>14868</v>
      </c>
      <c r="O28" s="7" t="s">
        <v>13</v>
      </c>
    </row>
    <row r="29" spans="1:15" ht="13.8" x14ac:dyDescent="0.25">
      <c r="A29" s="44" t="s">
        <v>48</v>
      </c>
      <c r="B29" s="45">
        <v>300745</v>
      </c>
      <c r="C29" s="46">
        <v>146486</v>
      </c>
      <c r="D29" s="46">
        <v>3003</v>
      </c>
      <c r="E29" s="46">
        <v>7060</v>
      </c>
      <c r="F29" s="46">
        <v>12133</v>
      </c>
      <c r="G29" s="46">
        <v>6973</v>
      </c>
      <c r="H29" s="46" t="s">
        <v>56</v>
      </c>
      <c r="I29" s="46">
        <v>38359</v>
      </c>
      <c r="J29" s="46">
        <v>41343</v>
      </c>
      <c r="K29" s="46">
        <v>34054</v>
      </c>
      <c r="L29" s="46">
        <v>5631</v>
      </c>
      <c r="M29" s="46">
        <v>2012</v>
      </c>
      <c r="N29" s="46">
        <v>3691</v>
      </c>
      <c r="O29" s="7" t="s">
        <v>13</v>
      </c>
    </row>
    <row r="30" spans="1:15" x14ac:dyDescent="0.25">
      <c r="A30" s="44">
        <v>2022</v>
      </c>
      <c r="B30" s="45">
        <v>698626</v>
      </c>
      <c r="C30" s="46">
        <v>277019</v>
      </c>
      <c r="D30" s="46">
        <v>16818</v>
      </c>
      <c r="E30" s="46">
        <v>27811</v>
      </c>
      <c r="F30" s="46">
        <v>53990</v>
      </c>
      <c r="G30" s="46">
        <v>20551</v>
      </c>
      <c r="H30" s="46" t="s">
        <v>56</v>
      </c>
      <c r="I30" s="46">
        <v>48719</v>
      </c>
      <c r="J30" s="46">
        <v>68667</v>
      </c>
      <c r="K30" s="46">
        <v>90352</v>
      </c>
      <c r="L30" s="46">
        <v>20267</v>
      </c>
      <c r="M30" s="46">
        <v>11401</v>
      </c>
      <c r="N30" s="46">
        <v>63031</v>
      </c>
      <c r="O30" s="7" t="s">
        <v>13</v>
      </c>
    </row>
    <row r="31" spans="1:15" x14ac:dyDescent="0.25">
      <c r="A31" s="44">
        <v>2023</v>
      </c>
      <c r="B31" s="45">
        <v>955144</v>
      </c>
      <c r="C31" s="46">
        <v>306660</v>
      </c>
      <c r="D31" s="46">
        <v>25096</v>
      </c>
      <c r="E31" s="46">
        <v>107381</v>
      </c>
      <c r="F31" s="46">
        <v>79706</v>
      </c>
      <c r="G31" s="46">
        <v>28332</v>
      </c>
      <c r="H31" s="46" t="s">
        <v>56</v>
      </c>
      <c r="I31" s="46">
        <v>70445</v>
      </c>
      <c r="J31" s="46">
        <v>96178</v>
      </c>
      <c r="K31" s="46">
        <v>61270</v>
      </c>
      <c r="L31" s="46">
        <v>26821</v>
      </c>
      <c r="M31" s="46">
        <v>18442</v>
      </c>
      <c r="N31" s="46">
        <v>55781</v>
      </c>
      <c r="O31" s="46">
        <v>79032</v>
      </c>
    </row>
    <row r="32" spans="1:15" s="20" customFormat="1" x14ac:dyDescent="0.25">
      <c r="A32" s="44">
        <v>2024</v>
      </c>
      <c r="B32" s="49">
        <v>1112689</v>
      </c>
      <c r="C32" s="8">
        <v>495228</v>
      </c>
      <c r="D32" s="4">
        <v>20725</v>
      </c>
      <c r="E32" s="4">
        <v>115362</v>
      </c>
      <c r="F32" s="4">
        <v>74316</v>
      </c>
      <c r="G32" s="4">
        <v>24204</v>
      </c>
      <c r="H32" s="46" t="s">
        <v>56</v>
      </c>
      <c r="I32" s="4">
        <v>45002</v>
      </c>
      <c r="J32" s="4">
        <v>88492</v>
      </c>
      <c r="K32" s="4">
        <v>65113</v>
      </c>
      <c r="L32" s="4">
        <v>27621</v>
      </c>
      <c r="M32" s="4">
        <v>15894</v>
      </c>
      <c r="N32" s="4">
        <v>6879</v>
      </c>
      <c r="O32" s="4">
        <v>133853</v>
      </c>
    </row>
    <row r="33" spans="1:16" s="50" customFormat="1" x14ac:dyDescent="0.25">
      <c r="A33" s="56">
        <v>2025</v>
      </c>
      <c r="B33" s="53">
        <f>+C33+D33+E33+F33+G33+I33+J33+K33+L33+M33+O33</f>
        <v>964114</v>
      </c>
      <c r="C33" s="52">
        <v>340204</v>
      </c>
      <c r="D33" s="54">
        <v>24282</v>
      </c>
      <c r="E33" s="54">
        <v>110896</v>
      </c>
      <c r="F33" s="54">
        <v>84554</v>
      </c>
      <c r="G33" s="54">
        <v>27454</v>
      </c>
      <c r="H33" s="51" t="s">
        <v>56</v>
      </c>
      <c r="I33" s="54">
        <v>68996</v>
      </c>
      <c r="J33" s="54">
        <v>88994</v>
      </c>
      <c r="K33" s="54">
        <v>76694</v>
      </c>
      <c r="L33" s="54">
        <v>28675</v>
      </c>
      <c r="M33" s="54">
        <v>17705</v>
      </c>
      <c r="N33" s="55" t="s">
        <v>13</v>
      </c>
      <c r="O33" s="54">
        <v>95660</v>
      </c>
      <c r="P33" s="20"/>
    </row>
    <row r="34" spans="1:16" x14ac:dyDescent="0.25">
      <c r="A34" s="62" t="s">
        <v>45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</row>
    <row r="35" spans="1:16" ht="12.75" customHeight="1" x14ac:dyDescent="0.25">
      <c r="A35" s="61" t="s">
        <v>42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</row>
    <row r="36" spans="1:16" ht="12.75" customHeight="1" x14ac:dyDescent="0.25">
      <c r="A36" s="61" t="s">
        <v>50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</row>
    <row r="37" spans="1:16" ht="12.75" customHeight="1" x14ac:dyDescent="0.25">
      <c r="A37" s="61" t="s">
        <v>63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</row>
    <row r="38" spans="1:16" ht="12.75" customHeight="1" x14ac:dyDescent="0.25">
      <c r="A38" s="61" t="s">
        <v>62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</row>
    <row r="39" spans="1:16" ht="12.75" customHeight="1" x14ac:dyDescent="0.25">
      <c r="A39" s="61" t="s">
        <v>44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</row>
    <row r="40" spans="1:16" ht="12.75" customHeight="1" x14ac:dyDescent="0.25">
      <c r="A40" s="64" t="s">
        <v>64</v>
      </c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P40" s="42"/>
    </row>
    <row r="41" spans="1:16" ht="21.75" customHeight="1" x14ac:dyDescent="0.25">
      <c r="A41" s="65" t="s">
        <v>51</v>
      </c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P41" s="42"/>
    </row>
    <row r="42" spans="1:16" ht="11.4" customHeight="1" x14ac:dyDescent="0.25">
      <c r="A42" s="48" t="s">
        <v>57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P42" s="42"/>
    </row>
    <row r="43" spans="1:16" ht="12.75" customHeight="1" x14ac:dyDescent="0.25">
      <c r="A43" s="57" t="s">
        <v>43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</row>
    <row r="44" spans="1:16" ht="13.2" customHeight="1" x14ac:dyDescent="0.25">
      <c r="A44" s="68" t="s">
        <v>54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</row>
    <row r="46" spans="1:16" x14ac:dyDescent="0.25">
      <c r="C46" s="50"/>
    </row>
  </sheetData>
  <mergeCells count="13">
    <mergeCell ref="A43:M43"/>
    <mergeCell ref="A2:A3"/>
    <mergeCell ref="A1:M1"/>
    <mergeCell ref="A39:M39"/>
    <mergeCell ref="A35:M35"/>
    <mergeCell ref="A34:M34"/>
    <mergeCell ref="B2:M2"/>
    <mergeCell ref="A40:N40"/>
    <mergeCell ref="A41:N41"/>
    <mergeCell ref="A38:M38"/>
    <mergeCell ref="A36:M36"/>
    <mergeCell ref="A37:M37"/>
    <mergeCell ref="N37:O37"/>
  </mergeCells>
  <phoneticPr fontId="0" type="noConversion"/>
  <pageMargins left="0.75" right="0.75" top="0.14000000000000001" bottom="1" header="0" footer="0"/>
  <pageSetup paperSize="9" scale="7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6"/>
  <sheetViews>
    <sheetView workbookViewId="0">
      <selection sqref="A1:B1"/>
    </sheetView>
  </sheetViews>
  <sheetFormatPr baseColWidth="10" defaultRowHeight="13.2" x14ac:dyDescent="0.25"/>
  <cols>
    <col min="1" max="1" width="17.88671875" customWidth="1"/>
    <col min="2" max="2" width="61.44140625" customWidth="1"/>
    <col min="4" max="4" width="10.88671875" customWidth="1"/>
  </cols>
  <sheetData>
    <row r="1" spans="1:5" ht="13.8" thickBot="1" x14ac:dyDescent="0.3">
      <c r="A1" s="66" t="s">
        <v>59</v>
      </c>
      <c r="B1" s="67"/>
    </row>
    <row r="2" spans="1:5" ht="13.8" thickBot="1" x14ac:dyDescent="0.3">
      <c r="A2" s="11" t="s">
        <v>16</v>
      </c>
      <c r="B2" s="47" t="s">
        <v>37</v>
      </c>
    </row>
    <row r="3" spans="1:5" x14ac:dyDescent="0.25">
      <c r="A3" s="12" t="s">
        <v>17</v>
      </c>
      <c r="B3" s="13" t="s">
        <v>18</v>
      </c>
    </row>
    <row r="4" spans="1:5" x14ac:dyDescent="0.25">
      <c r="A4" s="14" t="s">
        <v>19</v>
      </c>
      <c r="B4" s="15" t="s">
        <v>20</v>
      </c>
    </row>
    <row r="5" spans="1:5" x14ac:dyDescent="0.25">
      <c r="A5" s="14" t="s">
        <v>21</v>
      </c>
      <c r="B5" s="15" t="s">
        <v>40</v>
      </c>
    </row>
    <row r="6" spans="1:5" ht="43.5" customHeight="1" x14ac:dyDescent="0.25">
      <c r="A6" s="16" t="s">
        <v>22</v>
      </c>
      <c r="B6" s="17" t="s">
        <v>23</v>
      </c>
    </row>
    <row r="7" spans="1:5" ht="41.25" customHeight="1" thickBot="1" x14ac:dyDescent="0.3">
      <c r="A7" s="18" t="s">
        <v>24</v>
      </c>
      <c r="B7" s="19" t="s">
        <v>38</v>
      </c>
      <c r="E7" s="20"/>
    </row>
    <row r="8" spans="1:5" x14ac:dyDescent="0.25">
      <c r="A8" s="21" t="s">
        <v>25</v>
      </c>
      <c r="B8" s="27" t="s">
        <v>20</v>
      </c>
    </row>
    <row r="9" spans="1:5" ht="39.6" x14ac:dyDescent="0.25">
      <c r="A9" s="22" t="s">
        <v>26</v>
      </c>
      <c r="B9" s="19" t="s">
        <v>52</v>
      </c>
    </row>
    <row r="10" spans="1:5" ht="33" customHeight="1" x14ac:dyDescent="0.25">
      <c r="A10" s="25" t="s">
        <v>27</v>
      </c>
      <c r="B10" s="23" t="s">
        <v>30</v>
      </c>
    </row>
    <row r="11" spans="1:5" ht="27" thickBot="1" x14ac:dyDescent="0.3">
      <c r="A11" s="24" t="s">
        <v>28</v>
      </c>
      <c r="B11" s="28" t="s">
        <v>53</v>
      </c>
    </row>
    <row r="12" spans="1:5" ht="13.8" thickBot="1" x14ac:dyDescent="0.3">
      <c r="A12" s="26" t="s">
        <v>29</v>
      </c>
      <c r="B12" s="32" t="s">
        <v>9</v>
      </c>
    </row>
    <row r="13" spans="1:5" ht="36" x14ac:dyDescent="0.25">
      <c r="A13" s="29" t="s">
        <v>31</v>
      </c>
      <c r="B13" s="33" t="s">
        <v>32</v>
      </c>
    </row>
    <row r="14" spans="1:5" ht="36" x14ac:dyDescent="0.25">
      <c r="A14" s="29" t="s">
        <v>33</v>
      </c>
      <c r="B14" s="34" t="s">
        <v>34</v>
      </c>
    </row>
    <row r="15" spans="1:5" ht="24" x14ac:dyDescent="0.25">
      <c r="A15" s="30" t="s">
        <v>35</v>
      </c>
      <c r="B15" s="34" t="s">
        <v>39</v>
      </c>
    </row>
    <row r="16" spans="1:5" ht="38.4" customHeight="1" thickBot="1" x14ac:dyDescent="0.3">
      <c r="A16" s="31" t="s">
        <v>36</v>
      </c>
      <c r="B16" s="35" t="s">
        <v>55</v>
      </c>
    </row>
    <row r="24" ht="12.75" customHeight="1" x14ac:dyDescent="0.25"/>
    <row r="25" ht="12.75" customHeight="1" x14ac:dyDescent="0.25"/>
    <row r="26" ht="12.75" customHeight="1" x14ac:dyDescent="0.25"/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CL_M_AX04</vt:lpstr>
      <vt:lpstr>Ficha Técnica</vt:lpstr>
    </vt:vector>
  </TitlesOfParts>
  <Company>DGEYC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Justo Ledesma</dc:creator>
  <cp:lastModifiedBy>Melina Silva</cp:lastModifiedBy>
  <cp:lastPrinted>2012-05-03T16:53:37Z</cp:lastPrinted>
  <dcterms:created xsi:type="dcterms:W3CDTF">2004-10-12T15:53:32Z</dcterms:created>
  <dcterms:modified xsi:type="dcterms:W3CDTF">2026-04-01T19:03:04Z</dcterms:modified>
</cp:coreProperties>
</file>