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3\Centro_Doc\BANCO DE DATOS\CARPETAS BCO DE DATOS\CULTURA E INDUSTRIAS CULTURALES\BIBLIOTECAS\BIBLIOTECAS GCBA\"/>
    </mc:Choice>
  </mc:AlternateContent>
  <bookViews>
    <workbookView xWindow="0" yWindow="0" windowWidth="22335" windowHeight="7185"/>
  </bookViews>
  <sheets>
    <sheet name="CL_B_AXnuevo_1" sheetId="42142" r:id="rId1"/>
    <sheet name="Ficha Técnica" sheetId="42143" r:id="rId2"/>
  </sheets>
  <externalReferences>
    <externalReference r:id="rId3"/>
  </externalReferences>
  <definedNames>
    <definedName name="REGISTRO_DE_ORGANIZACIONES_DE_ACCION_COMUNITARIA__UNIFICADAS_">'[1]R.O.A.C. no usada'!$A$1:$AA$2146</definedName>
  </definedNames>
  <calcPr calcId="162913"/>
</workbook>
</file>

<file path=xl/calcChain.xml><?xml version="1.0" encoding="utf-8"?>
<calcChain xmlns="http://schemas.openxmlformats.org/spreadsheetml/2006/main">
  <c r="U4" i="42142" l="1"/>
  <c r="U3" i="42142" s="1"/>
  <c r="Q4" i="42142" l="1"/>
  <c r="Q3" i="42142" s="1"/>
</calcChain>
</file>

<file path=xl/sharedStrings.xml><?xml version="1.0" encoding="utf-8"?>
<sst xmlns="http://schemas.openxmlformats.org/spreadsheetml/2006/main" count="324" uniqueCount="98">
  <si>
    <t>Total</t>
  </si>
  <si>
    <t>Alfonsina Storni</t>
  </si>
  <si>
    <t>Antonio Devoto</t>
  </si>
  <si>
    <t>Benito Lynch</t>
  </si>
  <si>
    <t>Carlos Guido Spano</t>
  </si>
  <si>
    <t>Del Barco Centenera</t>
  </si>
  <si>
    <t>Fernández Moreno</t>
  </si>
  <si>
    <t>Hilario Ascasubi</t>
  </si>
  <si>
    <t>Javier Villafañe</t>
  </si>
  <si>
    <t>Joaquín V. González</t>
  </si>
  <si>
    <t>José Hernández</t>
  </si>
  <si>
    <t>José Mármol</t>
  </si>
  <si>
    <t>La Prensa</t>
  </si>
  <si>
    <t>Leopoldo Lugones</t>
  </si>
  <si>
    <t>Mariano Pelliza</t>
  </si>
  <si>
    <t>Miguel Cané</t>
  </si>
  <si>
    <t>Rafael Obligado</t>
  </si>
  <si>
    <t>Ricardo Güiraldes</t>
  </si>
  <si>
    <t>Saavedra</t>
  </si>
  <si>
    <t>Estanislao del Campo</t>
  </si>
  <si>
    <t>Julio C. Saguier</t>
  </si>
  <si>
    <t>Circe</t>
  </si>
  <si>
    <t>Subtotal adultos</t>
  </si>
  <si>
    <t>Subtotal infantiles</t>
  </si>
  <si>
    <t>s/a</t>
  </si>
  <si>
    <t>s/a sin actividad.</t>
  </si>
  <si>
    <t>.</t>
  </si>
  <si>
    <t xml:space="preserve">Biblioteca </t>
  </si>
  <si>
    <t>///</t>
  </si>
  <si>
    <t>Ficha  Técnica</t>
  </si>
  <si>
    <t>Archivo</t>
  </si>
  <si>
    <t xml:space="preserve">Área Temática </t>
  </si>
  <si>
    <t>Cultura e Industrias Culturales</t>
  </si>
  <si>
    <t xml:space="preserve">Tema </t>
  </si>
  <si>
    <t>Bibliotecas</t>
  </si>
  <si>
    <t>Subtema</t>
  </si>
  <si>
    <t>Series</t>
  </si>
  <si>
    <t>Cantidad de obras consultadas</t>
  </si>
  <si>
    <t>Objetivo</t>
  </si>
  <si>
    <t>Variable 1</t>
  </si>
  <si>
    <t xml:space="preserve">Tipo de biblioteca </t>
  </si>
  <si>
    <t>Variable 2</t>
  </si>
  <si>
    <t>Variable 3</t>
  </si>
  <si>
    <t>Unidad de Medida</t>
  </si>
  <si>
    <t>Método de Cálculo (formula)</t>
  </si>
  <si>
    <t>Periodicidad de Recepción (secundaria)</t>
  </si>
  <si>
    <t>Semestral</t>
  </si>
  <si>
    <t>Periodicidad de recolección (primaria)</t>
  </si>
  <si>
    <t>Mensual</t>
  </si>
  <si>
    <t xml:space="preserve">Periodicidad de Difusión </t>
  </si>
  <si>
    <t>Fuente</t>
  </si>
  <si>
    <t>Año</t>
  </si>
  <si>
    <t>Anual</t>
  </si>
  <si>
    <t>Obras consultadas</t>
  </si>
  <si>
    <t>Sumatoria de obras consultadas</t>
  </si>
  <si>
    <t xml:space="preserve">Definición Operativa  </t>
  </si>
  <si>
    <t xml:space="preserve">Mostrar la cantidad de obras consultadas, tanto en las salas de las bibliotecas dependientes del Gobierno de la Ciudad de Buenos Aires, como las que se retiran de las mismas según período de referencia </t>
  </si>
  <si>
    <r>
      <t xml:space="preserve">Recuento de </t>
    </r>
    <r>
      <rPr>
        <u/>
        <sz val="10"/>
        <rFont val="Arial"/>
        <family val="2"/>
      </rPr>
      <t>obras consultadas</t>
    </r>
    <r>
      <rPr>
        <sz val="10"/>
        <rFont val="Arial"/>
        <family val="2"/>
      </rPr>
      <t>. Refiere a cada uno de los libros o materiales  que se consultan  por biblioteca y tipo  de biblioteca</t>
    </r>
  </si>
  <si>
    <t>Bibliotecas GCBA</t>
  </si>
  <si>
    <t>CL_B_Axnuevo_1</t>
  </si>
  <si>
    <t>Parque de la Estación</t>
  </si>
  <si>
    <r>
      <t>Casa de la Lectura</t>
    </r>
    <r>
      <rPr>
        <vertAlign val="superscript"/>
        <sz val="9"/>
        <rFont val="Arial"/>
        <family val="2"/>
      </rPr>
      <t>1</t>
    </r>
  </si>
  <si>
    <r>
      <t>Chorroarín</t>
    </r>
    <r>
      <rPr>
        <vertAlign val="superscript"/>
        <sz val="9"/>
        <rFont val="Arial"/>
        <family val="2"/>
      </rPr>
      <t>2</t>
    </r>
  </si>
  <si>
    <r>
      <t>2</t>
    </r>
    <r>
      <rPr>
        <sz val="8"/>
        <rFont val="Arial"/>
        <family val="2"/>
      </rPr>
      <t xml:space="preserve"> En 2011 cerró por reestructuración bibliográfica. En 2018, cerró por reparación edilicia.</t>
    </r>
  </si>
  <si>
    <r>
      <rPr>
        <vertAlign val="superscript"/>
        <sz val="8"/>
        <rFont val="Arial"/>
        <family val="2"/>
      </rPr>
      <t>3</t>
    </r>
    <r>
      <rPr>
        <sz val="8"/>
        <rFont val="Arial"/>
        <family val="2"/>
      </rPr>
      <t xml:space="preserve"> Desde 2014 se encuentra cerrada por reparaciones edilicias.</t>
    </r>
  </si>
  <si>
    <r>
      <t>4</t>
    </r>
    <r>
      <rPr>
        <sz val="8"/>
        <rFont val="Arial"/>
        <family val="2"/>
      </rPr>
      <t xml:space="preserve"> En 2006 y 2007, cerró por reparaciones.</t>
    </r>
  </si>
  <si>
    <r>
      <t>Evaristo Carriego</t>
    </r>
    <r>
      <rPr>
        <vertAlign val="superscript"/>
        <sz val="9"/>
        <rFont val="Arial"/>
        <family val="2"/>
      </rPr>
      <t>3</t>
    </r>
  </si>
  <si>
    <r>
      <t>Joaquín V. González</t>
    </r>
    <r>
      <rPr>
        <vertAlign val="superscript"/>
        <sz val="9"/>
        <rFont val="Arial"/>
        <family val="2"/>
      </rPr>
      <t>4</t>
    </r>
  </si>
  <si>
    <r>
      <t>Manuel Gálvez</t>
    </r>
    <r>
      <rPr>
        <vertAlign val="superscript"/>
        <sz val="9"/>
        <rFont val="Arial"/>
        <family val="2"/>
      </rPr>
      <t>5</t>
    </r>
  </si>
  <si>
    <r>
      <t xml:space="preserve">5 </t>
    </r>
    <r>
      <rPr>
        <sz val="8"/>
        <rFont val="Arial"/>
        <family val="2"/>
      </rPr>
      <t>En 2008, cerrada por reestructuración bibliográfica. Entre abril y diciembre de 2011, estuvo cerrada por reparaciones edilicias.</t>
    </r>
  </si>
  <si>
    <r>
      <t>Mediateca de Patrimonio</t>
    </r>
    <r>
      <rPr>
        <vertAlign val="superscript"/>
        <sz val="9"/>
        <rFont val="Arial"/>
        <family val="2"/>
      </rPr>
      <t>6</t>
    </r>
  </si>
  <si>
    <r>
      <t xml:space="preserve">6 </t>
    </r>
    <r>
      <rPr>
        <sz val="8"/>
        <rFont val="Arial"/>
        <family val="2"/>
      </rPr>
      <t>En</t>
    </r>
    <r>
      <rPr>
        <vertAlign val="superscript"/>
        <sz val="8"/>
        <rFont val="Arial"/>
        <family val="2"/>
      </rPr>
      <t xml:space="preserve"> </t>
    </r>
    <r>
      <rPr>
        <sz val="8"/>
        <rFont val="Arial"/>
        <family val="2"/>
      </rPr>
      <t>2014 pasó a depender del Instituto Histórico (GCBA).</t>
    </r>
  </si>
  <si>
    <r>
      <t>Norah Lange</t>
    </r>
    <r>
      <rPr>
        <vertAlign val="superscript"/>
        <sz val="9"/>
        <rFont val="Arial"/>
        <family val="2"/>
      </rPr>
      <t>7</t>
    </r>
  </si>
  <si>
    <r>
      <t xml:space="preserve">8 </t>
    </r>
    <r>
      <rPr>
        <sz val="8"/>
        <rFont val="Arial"/>
        <family val="2"/>
      </rPr>
      <t>En 2014 cerró por reparaciones.</t>
    </r>
  </si>
  <si>
    <r>
      <t>Álvaro Yunque</t>
    </r>
    <r>
      <rPr>
        <vertAlign val="superscript"/>
        <sz val="9"/>
        <rFont val="Arial"/>
        <family val="2"/>
      </rPr>
      <t>8</t>
    </r>
  </si>
  <si>
    <r>
      <t>Enrique Banchs</t>
    </r>
    <r>
      <rPr>
        <vertAlign val="superscript"/>
        <sz val="9"/>
        <rFont val="Arial"/>
        <family val="2"/>
      </rPr>
      <t>8</t>
    </r>
  </si>
  <si>
    <r>
      <t>La Reina Batata</t>
    </r>
    <r>
      <rPr>
        <vertAlign val="superscript"/>
        <sz val="9"/>
        <rFont val="Arial"/>
        <family val="2"/>
      </rPr>
      <t>9</t>
    </r>
  </si>
  <si>
    <r>
      <t>Leopoldo Lugones</t>
    </r>
    <r>
      <rPr>
        <vertAlign val="superscript"/>
        <sz val="9"/>
        <rFont val="Arial"/>
        <family val="2"/>
      </rPr>
      <t>9</t>
    </r>
  </si>
  <si>
    <r>
      <t xml:space="preserve">9 </t>
    </r>
    <r>
      <rPr>
        <sz val="8"/>
        <rFont val="Arial"/>
        <family val="2"/>
      </rPr>
      <t>La Biblioteca infantil y juvenil "Reina Batata" se inaugura en 2011. En 2012 se fusiona con la sala infantil de la Biblioteca Leopoldo Lugones.</t>
    </r>
  </si>
  <si>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</si>
  <si>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r>
      <rPr>
        <vertAlign val="superscript"/>
        <sz val="8"/>
        <rFont val="Arial"/>
        <family val="2"/>
      </rPr>
      <t xml:space="preserve">7 </t>
    </r>
    <r>
      <rPr>
        <sz val="8"/>
        <rFont val="Arial"/>
        <family val="2"/>
      </rPr>
      <t>Desde 2011 la biblioteca Parque de la Ciudad se denomina Norah Lange. Cierra a mediados del 2019.</t>
    </r>
  </si>
  <si>
    <r>
      <t>2020</t>
    </r>
    <r>
      <rPr>
        <vertAlign val="superscript"/>
        <sz val="9"/>
        <rFont val="Arial"/>
        <family val="2"/>
      </rPr>
      <t>a</t>
    </r>
  </si>
  <si>
    <t>-</t>
  </si>
  <si>
    <r>
      <t>2021</t>
    </r>
    <r>
      <rPr>
        <vertAlign val="superscript"/>
        <sz val="9"/>
        <rFont val="Arial"/>
        <family val="2"/>
      </rPr>
      <t>b</t>
    </r>
  </si>
  <si>
    <r>
      <t xml:space="preserve">b </t>
    </r>
    <r>
      <rPr>
        <sz val="8"/>
        <rFont val="Arial"/>
        <family val="2"/>
      </rPr>
      <t>La significativa disminución de obras consultadas se debe a las restricciones originadas por la crisis santiaria covid-19, que mantuvieron la mayoría de las bibliotecas cerradas y las actividades infantiles suspendidas.</t>
    </r>
  </si>
  <si>
    <t>…</t>
  </si>
  <si>
    <t>Instituto de Estadística y Censos de la Ciudad Autónoma de Buenos Aires (Jefatura de Gabinete de Ministros - GCBA) sobre la base de datos del Ministerio de Cultura. Dirección General de Promoción del Libro, Bibliotecas y la Cultura.</t>
  </si>
  <si>
    <r>
      <t>2022</t>
    </r>
    <r>
      <rPr>
        <vertAlign val="superscript"/>
        <sz val="9"/>
        <rFont val="Arial"/>
        <family val="2"/>
      </rPr>
      <t>c</t>
    </r>
  </si>
  <si>
    <r>
      <t>2023</t>
    </r>
    <r>
      <rPr>
        <vertAlign val="superscript"/>
        <sz val="9"/>
        <rFont val="Arial"/>
        <family val="2"/>
      </rPr>
      <t>c</t>
    </r>
  </si>
  <si>
    <r>
      <t>2024</t>
    </r>
    <r>
      <rPr>
        <vertAlign val="superscript"/>
        <sz val="9"/>
        <rFont val="Arial"/>
        <family val="2"/>
      </rPr>
      <t>d</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</si>
  <si>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</si>
  <si>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rPr>
        <vertAlign val="superscript"/>
        <sz val="8"/>
        <rFont val="Arial"/>
        <family val="2"/>
      </rPr>
      <t>d</t>
    </r>
    <r>
      <rPr>
        <sz val="10"/>
        <rFont val="Arial"/>
        <family val="2"/>
      </rPr>
      <t xml:space="preserve"> </t>
    </r>
    <r>
      <rPr>
        <sz val="8"/>
        <rFont val="Arial"/>
        <family val="2"/>
      </rPr>
      <t>Los datos correspondientes a los anexos infantiles se incluyen en las bibliotecas del mismo nombre.</t>
    </r>
  </si>
  <si>
    <r>
      <rPr>
        <vertAlign val="superscript"/>
        <sz val="8"/>
        <rFont val="Arial"/>
        <family val="2"/>
      </rPr>
      <t>c</t>
    </r>
    <r>
      <rPr>
        <sz val="8"/>
        <rFont val="Arial"/>
        <family val="2"/>
      </rPr>
      <t xml:space="preserve"> En 2022 y 2023, datos no disponibles debido a cambios en la forma de relevar la información.</t>
    </r>
  </si>
  <si>
    <t>Obras consultadas en bibliotecas del GCBA por biblioteca. Ciudad de Buenos Aires. Años 2005/2025</t>
  </si>
  <si>
    <r>
      <t>2025</t>
    </r>
    <r>
      <rPr>
        <vertAlign val="superscript"/>
        <sz val="9"/>
        <rFont val="Arial"/>
        <family val="2"/>
      </rPr>
      <t>d</t>
    </r>
  </si>
  <si>
    <r>
      <t xml:space="preserve">a </t>
    </r>
    <r>
      <rPr>
        <sz val="8"/>
        <rFont val="Arial"/>
        <family val="2"/>
      </rPr>
      <t xml:space="preserve">Debido a las restricciones impuestas por la crisis sanitaria COVID-19, de abril a diciembre de 2020 las bibliotecas permanecieron cerradas. </t>
    </r>
  </si>
  <si>
    <r>
      <t>Nota:</t>
    </r>
    <r>
      <rPr>
        <sz val="8"/>
        <rFont val="Arial"/>
        <family val="2"/>
      </rPr>
      <t xml:space="preserve"> en 2000, en algunas de las bibliotecas, se incorporan salas especiales destinadas a un público de hasta 15 años de edad, denominadas anexos infantiles.</t>
    </r>
  </si>
  <si>
    <r>
      <t xml:space="preserve">Algunas de las </t>
    </r>
    <r>
      <rPr>
        <u/>
        <sz val="10"/>
        <rFont val="Arial"/>
        <family val="2"/>
      </rPr>
      <t>bibliotecas</t>
    </r>
    <r>
      <rPr>
        <sz val="10"/>
        <rFont val="Arial"/>
        <family val="2"/>
      </rPr>
      <t xml:space="preserve"> cuentan con salas especiales destinadas a un público de hasta 15 años de edad, denominadas </t>
    </r>
    <r>
      <rPr>
        <u/>
        <sz val="10"/>
        <rFont val="Arial"/>
        <family val="2"/>
      </rPr>
      <t>anexos infantiles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</si>
</sst>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 [$€]_-;\-* #,##0.00\ [$€]_-;_-* &quot;-&quot;??\ [$€]_-;_-@_-"/>
    <numFmt numFmtId="166" formatCode="_-* #,##0.00\ _P_t_s_-;\-* #,##0.00\ _P_t_s_-;_-* &quot;-&quot;??\ _P_t_s_-;_-@_-"/>
    <numFmt numFmtId="167" formatCode="0.0"/>
    <numFmt numFmtId="168" formatCode="_-* #,##0\ _P_t_s_-;\-* #,##0\ _P_t_s_-;_-* &quot;-&quot;??\ _P_t_s_-;_-@_-"/>
  </numFmts>
  <fonts count="38" x14ac:knownFonts="1">
    <font>
      <sz val="10"/>
      <name val="Arial"/>
    </font>
    <font>
      <sz val="10"/>
      <name val="Arial"/>
      <family val="2"/>
    </font>
    <font>
      <sz val="10"/>
      <name val="Arial"/>
      <family val="2"/>
    </font>
    <font>
      <b/>
      <sz val="8"/>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b/>
      <sz val="10"/>
      <name val="Arial"/>
      <family val="2"/>
    </font>
    <font>
      <u/>
      <sz val="10"/>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vertAlign val="superscript"/>
      <sz val="10"/>
      <name val="Arial"/>
      <family val="2"/>
    </font>
    <font>
      <sz val="10"/>
      <color rgb="FFFF0000"/>
      <name val="Arial"/>
      <family val="2"/>
    </font>
    <font>
      <sz val="9"/>
      <color rgb="FFFF0000"/>
      <name val="Arial"/>
      <family val="2"/>
    </font>
    <font>
      <vertAlign val="superscript"/>
      <sz val="8"/>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2">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133">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6" fillId="0" borderId="1">
      <alignment horizontal="center" vertical="center" wrapText="1"/>
    </xf>
    <xf numFmtId="0" fontId="12" fillId="16" borderId="2" applyNumberFormat="0" applyAlignment="0" applyProtection="0"/>
    <xf numFmtId="0" fontId="12" fillId="16" borderId="2" applyNumberFormat="0" applyAlignment="0" applyProtection="0"/>
    <xf numFmtId="0" fontId="13" fillId="17" borderId="3" applyNumberFormat="0" applyAlignment="0" applyProtection="0"/>
    <xf numFmtId="0" fontId="13" fillId="17" borderId="3" applyNumberFormat="0" applyAlignment="0" applyProtection="0"/>
    <xf numFmtId="0" fontId="14" fillId="0" borderId="4" applyNumberFormat="0" applyFill="0" applyAlignment="0" applyProtection="0"/>
    <xf numFmtId="0" fontId="14" fillId="0" borderId="4" applyNumberFormat="0" applyFill="0" applyAlignment="0" applyProtection="0"/>
    <xf numFmtId="166" fontId="5" fillId="0" borderId="0" applyNumberFormat="0" applyFill="0" applyBorder="0" applyProtection="0">
      <alignment horizontal="center" vertical="center" wrapText="1"/>
    </xf>
    <xf numFmtId="167" fontId="5" fillId="0" borderId="0" applyBorder="0">
      <alignment horizontal="center"/>
    </xf>
    <xf numFmtId="0" fontId="15" fillId="0" borderId="0" applyNumberFormat="0" applyFill="0" applyBorder="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6" fillId="7" borderId="2" applyNumberFormat="0" applyAlignment="0" applyProtection="0"/>
    <xf numFmtId="0" fontId="16" fillId="7" borderId="2" applyNumberFormat="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8" fontId="1" fillId="0" borderId="5" applyNumberFormat="0" applyFont="0" applyFill="0" applyAlignment="0" applyProtection="0">
      <alignment horizontal="center"/>
    </xf>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17" fillId="3" borderId="0" applyNumberFormat="0" applyBorder="0" applyAlignment="0" applyProtection="0"/>
    <xf numFmtId="0" fontId="17" fillId="3" borderId="0" applyNumberFormat="0" applyBorder="0" applyAlignment="0" applyProtection="0"/>
    <xf numFmtId="164" fontId="32" fillId="0" borderId="0" applyFont="0" applyFill="0" applyBorder="0" applyAlignment="0" applyProtection="0"/>
    <xf numFmtId="0" fontId="27" fillId="22" borderId="0" applyNumberFormat="0" applyBorder="0" applyProtection="0">
      <alignment horizontal="center"/>
    </xf>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32" fillId="0" borderId="0"/>
    <xf numFmtId="0" fontId="32" fillId="0" borderId="0"/>
    <xf numFmtId="0" fontId="1" fillId="0" borderId="0"/>
    <xf numFmtId="0" fontId="2" fillId="0" borderId="0"/>
    <xf numFmtId="0" fontId="1" fillId="0" borderId="0"/>
    <xf numFmtId="0" fontId="1" fillId="0" borderId="0"/>
    <xf numFmtId="0" fontId="1" fillId="0" borderId="0"/>
    <xf numFmtId="0" fontId="2" fillId="0" borderId="0"/>
    <xf numFmtId="0" fontId="32" fillId="0" borderId="0"/>
    <xf numFmtId="0" fontId="32"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26" fillId="0" borderId="0"/>
    <xf numFmtId="0" fontId="32" fillId="0" borderId="0"/>
    <xf numFmtId="0" fontId="32" fillId="0" borderId="0"/>
    <xf numFmtId="0" fontId="32" fillId="0" borderId="0"/>
    <xf numFmtId="0" fontId="1" fillId="0" borderId="0"/>
    <xf numFmtId="0" fontId="1" fillId="0" borderId="0"/>
    <xf numFmtId="0" fontId="9" fillId="24" borderId="6" applyNumberFormat="0" applyFont="0" applyAlignment="0" applyProtection="0"/>
    <xf numFmtId="0" fontId="1" fillId="24" borderId="6" applyNumberFormat="0" applyFont="0" applyAlignment="0" applyProtection="0"/>
    <xf numFmtId="0" fontId="27" fillId="22" borderId="0" applyProtection="0">
      <alignment horizontal="center"/>
    </xf>
    <xf numFmtId="9" fontId="32" fillId="0" borderId="0" applyFont="0" applyFill="0" applyBorder="0" applyAlignment="0" applyProtection="0"/>
    <xf numFmtId="0" fontId="19" fillId="16" borderId="7" applyNumberFormat="0" applyAlignment="0" applyProtection="0"/>
    <xf numFmtId="0" fontId="19" fillId="16" borderId="7"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7" fillId="0" borderId="0">
      <alignment vertical="center"/>
    </xf>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22" fillId="0" borderId="0" applyNumberFormat="0" applyFill="0" applyBorder="0" applyAlignment="0" applyProtection="0"/>
    <xf numFmtId="0" fontId="25" fillId="0" borderId="11" applyNumberFormat="0" applyFill="0" applyAlignment="0" applyProtection="0"/>
    <xf numFmtId="0" fontId="25" fillId="0" borderId="11" applyNumberFormat="0" applyFill="0" applyAlignment="0" applyProtection="0"/>
    <xf numFmtId="3" fontId="4" fillId="0" borderId="0">
      <alignment horizontal="center" vertical="top"/>
    </xf>
  </cellStyleXfs>
  <cellXfs count="81">
    <xf numFmtId="0" fontId="0" fillId="0" borderId="0" xfId="0"/>
    <xf numFmtId="0" fontId="5" fillId="0" borderId="0" xfId="0" applyFont="1"/>
    <xf numFmtId="3" fontId="5" fillId="0" borderId="0" xfId="0" applyNumberFormat="1" applyFont="1"/>
    <xf numFmtId="0" fontId="5" fillId="0" borderId="12" xfId="0" applyFont="1" applyBorder="1" applyAlignment="1">
      <alignment horizontal="center"/>
    </xf>
    <xf numFmtId="3" fontId="5" fillId="0" borderId="0" xfId="0" applyNumberFormat="1" applyFont="1" applyAlignment="1">
      <alignment horizontal="right"/>
    </xf>
    <xf numFmtId="3" fontId="5" fillId="0" borderId="0" xfId="0" applyNumberFormat="1" applyFont="1" applyAlignment="1">
      <alignment horizontal="left"/>
    </xf>
    <xf numFmtId="3" fontId="5" fillId="0" borderId="0" xfId="88" applyNumberFormat="1" applyFont="1" applyAlignment="1">
      <alignment horizontal="right"/>
    </xf>
    <xf numFmtId="3" fontId="4" fillId="0" borderId="0" xfId="0" applyNumberFormat="1" applyFont="1" applyAlignment="1">
      <alignment horizontal="right"/>
    </xf>
    <xf numFmtId="0" fontId="4" fillId="25" borderId="13" xfId="89" applyFont="1" applyFill="1" applyBorder="1" applyAlignment="1">
      <alignment horizontal="left" vertical="center" wrapText="1"/>
    </xf>
    <xf numFmtId="0" fontId="4" fillId="0" borderId="14" xfId="0" applyFont="1" applyBorder="1" applyAlignment="1">
      <alignment vertical="center" wrapText="1"/>
    </xf>
    <xf numFmtId="0" fontId="5" fillId="0" borderId="15" xfId="0" applyFont="1" applyBorder="1" applyAlignment="1">
      <alignment horizontal="left" vertical="center" wrapText="1"/>
    </xf>
    <xf numFmtId="0" fontId="4" fillId="0" borderId="16" xfId="0" applyFont="1" applyBorder="1" applyAlignment="1">
      <alignment vertical="center" wrapText="1"/>
    </xf>
    <xf numFmtId="0" fontId="5" fillId="0" borderId="16" xfId="0" applyFont="1" applyBorder="1" applyAlignment="1">
      <alignment horizontal="left" vertical="center" wrapText="1"/>
    </xf>
    <xf numFmtId="0" fontId="4" fillId="0" borderId="14" xfId="0" applyFont="1" applyBorder="1" applyAlignment="1">
      <alignment horizontal="left" vertical="center" wrapText="1"/>
    </xf>
    <xf numFmtId="0" fontId="5" fillId="0" borderId="16" xfId="0" applyFont="1" applyBorder="1" applyAlignment="1">
      <alignment horizontal="left" vertical="top" wrapText="1"/>
    </xf>
    <xf numFmtId="0" fontId="4" fillId="0" borderId="17" xfId="0" applyFont="1" applyBorder="1" applyAlignment="1">
      <alignment vertical="center" wrapText="1"/>
    </xf>
    <xf numFmtId="0" fontId="1" fillId="0" borderId="18" xfId="0" applyFont="1" applyBorder="1" applyAlignment="1">
      <alignment horizontal="justify" vertical="center"/>
    </xf>
    <xf numFmtId="0" fontId="0" fillId="0" borderId="0" xfId="0" applyAlignment="1">
      <alignment horizontal="left"/>
    </xf>
    <xf numFmtId="0" fontId="5" fillId="0" borderId="14" xfId="0" applyFont="1" applyBorder="1" applyAlignment="1">
      <alignment horizontal="left" vertical="center" wrapText="1"/>
    </xf>
    <xf numFmtId="0" fontId="4" fillId="0" borderId="19" xfId="0" applyFont="1" applyBorder="1" applyAlignment="1">
      <alignment vertical="center" wrapText="1"/>
    </xf>
    <xf numFmtId="0" fontId="1" fillId="0" borderId="0" xfId="0" applyFont="1"/>
    <xf numFmtId="0" fontId="1" fillId="0" borderId="21" xfId="0" applyFont="1" applyBorder="1" applyAlignment="1">
      <alignment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4" fillId="0" borderId="15" xfId="0" applyFont="1" applyBorder="1" applyAlignment="1">
      <alignment vertical="center" wrapText="1"/>
    </xf>
    <xf numFmtId="0" fontId="0" fillId="0" borderId="18" xfId="0" applyBorder="1" applyAlignment="1">
      <alignment vertical="center"/>
    </xf>
    <xf numFmtId="0" fontId="0" fillId="0" borderId="19" xfId="0" applyBorder="1" applyAlignment="1">
      <alignment horizontal="left" vertical="center" wrapText="1"/>
    </xf>
    <xf numFmtId="0" fontId="27" fillId="0" borderId="24" xfId="0" applyFont="1" applyBorder="1" applyAlignment="1">
      <alignment horizontal="left" vertical="center" wrapText="1"/>
    </xf>
    <xf numFmtId="0" fontId="4" fillId="0" borderId="25" xfId="0" applyFont="1" applyBorder="1" applyAlignment="1">
      <alignment vertical="center" wrapText="1"/>
    </xf>
    <xf numFmtId="0" fontId="27" fillId="0" borderId="13" xfId="0" applyFont="1" applyBorder="1" applyAlignment="1">
      <alignment horizontal="left" vertical="center" wrapText="1"/>
    </xf>
    <xf numFmtId="0" fontId="27" fillId="0" borderId="26" xfId="0" applyFont="1" applyBorder="1" applyAlignment="1">
      <alignment horizontal="left" vertical="center" wrapText="1"/>
    </xf>
    <xf numFmtId="0" fontId="1" fillId="0" borderId="27" xfId="0" applyFont="1" applyBorder="1" applyAlignment="1">
      <alignment horizontal="left" vertical="center" wrapText="1"/>
    </xf>
    <xf numFmtId="0" fontId="4" fillId="0" borderId="0" xfId="0" applyFont="1"/>
    <xf numFmtId="3" fontId="4" fillId="0" borderId="0" xfId="88" applyNumberFormat="1" applyFont="1" applyAlignment="1">
      <alignment horizontal="right"/>
    </xf>
    <xf numFmtId="3" fontId="4" fillId="0" borderId="0" xfId="0" applyNumberFormat="1" applyFont="1"/>
    <xf numFmtId="0" fontId="5" fillId="0" borderId="0" xfId="0" applyFont="1" applyAlignment="1">
      <alignment horizontal="right"/>
    </xf>
    <xf numFmtId="0" fontId="5" fillId="0" borderId="28" xfId="0" applyFont="1" applyBorder="1"/>
    <xf numFmtId="3" fontId="5" fillId="0" borderId="28" xfId="0" applyNumberFormat="1" applyFont="1" applyBorder="1" applyAlignment="1">
      <alignment horizontal="right"/>
    </xf>
    <xf numFmtId="3" fontId="5" fillId="0" borderId="28" xfId="88" applyNumberFormat="1" applyFont="1" applyBorder="1" applyAlignment="1">
      <alignment horizontal="right"/>
    </xf>
    <xf numFmtId="3" fontId="5" fillId="0" borderId="28" xfId="0" applyNumberFormat="1" applyFont="1" applyBorder="1"/>
    <xf numFmtId="0" fontId="5" fillId="0" borderId="0" xfId="83" applyFont="1"/>
    <xf numFmtId="3" fontId="5" fillId="0" borderId="0" xfId="89" applyNumberFormat="1" applyFont="1" applyAlignment="1">
      <alignment horizontal="right"/>
    </xf>
    <xf numFmtId="0" fontId="7" fillId="0" borderId="0" xfId="0" applyFont="1"/>
    <xf numFmtId="0" fontId="7" fillId="0" borderId="0" xfId="0" applyFont="1" applyAlignment="1">
      <alignment horizontal="right"/>
    </xf>
    <xf numFmtId="3" fontId="4" fillId="0" borderId="0" xfId="83" applyNumberFormat="1" applyFont="1" applyAlignment="1">
      <alignment horizontal="right"/>
    </xf>
    <xf numFmtId="3" fontId="5" fillId="0" borderId="0" xfId="83" applyNumberFormat="1" applyFont="1" applyAlignment="1">
      <alignment horizontal="right"/>
    </xf>
    <xf numFmtId="0" fontId="5" fillId="0" borderId="0" xfId="83" applyFont="1" applyAlignment="1">
      <alignment horizontal="right"/>
    </xf>
    <xf numFmtId="0" fontId="5" fillId="0" borderId="28" xfId="83" applyFont="1" applyBorder="1" applyAlignment="1">
      <alignment horizontal="right"/>
    </xf>
    <xf numFmtId="3" fontId="5" fillId="0" borderId="0" xfId="0" applyNumberFormat="1" applyFont="1" applyAlignment="1" applyProtection="1">
      <alignment horizontal="right"/>
      <protection locked="0"/>
    </xf>
    <xf numFmtId="3" fontId="5" fillId="0" borderId="28" xfId="0" applyNumberFormat="1" applyFont="1" applyBorder="1" applyAlignment="1" applyProtection="1">
      <alignment horizontal="right"/>
      <protection locked="0"/>
    </xf>
    <xf numFmtId="0" fontId="7" fillId="0" borderId="0" xfId="95" applyFont="1" applyAlignment="1">
      <alignment horizontal="left"/>
    </xf>
    <xf numFmtId="0" fontId="5" fillId="0" borderId="28" xfId="0" applyFont="1" applyBorder="1" applyAlignment="1">
      <alignment horizontal="right"/>
    </xf>
    <xf numFmtId="3" fontId="5" fillId="0" borderId="28" xfId="83" applyNumberFormat="1" applyFont="1" applyBorder="1" applyAlignment="1">
      <alignment horizontal="right"/>
    </xf>
    <xf numFmtId="3" fontId="4" fillId="0" borderId="0" xfId="83" applyNumberFormat="1" applyFont="1"/>
    <xf numFmtId="0" fontId="7" fillId="0" borderId="0" xfId="0" applyFont="1" applyAlignment="1">
      <alignment horizontal="left"/>
    </xf>
    <xf numFmtId="0" fontId="34" fillId="0" borderId="0" xfId="0" applyFont="1"/>
    <xf numFmtId="0" fontId="6" fillId="0" borderId="0" xfId="95" applyFont="1" applyAlignment="1">
      <alignment horizontal="left"/>
    </xf>
    <xf numFmtId="0" fontId="4" fillId="0" borderId="0" xfId="0" applyFont="1" applyAlignment="1">
      <alignment horizontal="right"/>
    </xf>
    <xf numFmtId="0" fontId="1" fillId="0" borderId="0" xfId="0" applyFont="1" applyAlignment="1">
      <alignment horizontal="right"/>
    </xf>
    <xf numFmtId="0" fontId="5" fillId="0" borderId="20" xfId="0" applyFont="1" applyBorder="1" applyAlignment="1">
      <alignment horizontal="left" vertical="center" wrapText="1"/>
    </xf>
    <xf numFmtId="0" fontId="36" fillId="0" borderId="0" xfId="0" applyFont="1"/>
    <xf numFmtId="3" fontId="36" fillId="0" borderId="0" xfId="0" applyNumberFormat="1" applyFont="1" applyAlignment="1" applyProtection="1">
      <alignment horizontal="right"/>
      <protection locked="0"/>
    </xf>
    <xf numFmtId="0" fontId="37" fillId="0" borderId="0" xfId="0" applyFont="1" applyAlignment="1">
      <alignment horizontal="right"/>
    </xf>
    <xf numFmtId="0" fontId="37" fillId="0" borderId="0" xfId="0" applyFont="1"/>
    <xf numFmtId="0" fontId="37" fillId="0" borderId="0" xfId="0" applyFont="1" applyAlignment="1">
      <alignment horizontal="left"/>
    </xf>
    <xf numFmtId="0" fontId="37" fillId="0" borderId="0" xfId="95" applyFont="1" applyAlignment="1">
      <alignment horizontal="left"/>
    </xf>
    <xf numFmtId="0" fontId="35" fillId="0" borderId="0" xfId="0" applyFont="1"/>
    <xf numFmtId="0" fontId="6" fillId="0" borderId="0" xfId="0" applyFont="1"/>
    <xf numFmtId="0" fontId="6"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wrapText="1"/>
    </xf>
    <xf numFmtId="0" fontId="1" fillId="0" borderId="28" xfId="0" applyFont="1" applyBorder="1" applyAlignment="1">
      <alignment horizontal="left"/>
    </xf>
    <xf numFmtId="0" fontId="6" fillId="0" borderId="29" xfId="83" applyFont="1" applyBorder="1" applyAlignment="1">
      <alignment horizontal="left" wrapText="1"/>
    </xf>
    <xf numFmtId="0" fontId="6" fillId="0" borderId="0" xfId="92" applyFont="1" applyAlignment="1">
      <alignment horizontal="left"/>
    </xf>
    <xf numFmtId="0" fontId="7" fillId="0" borderId="0" xfId="0" applyFont="1" applyAlignment="1">
      <alignment horizontal="left"/>
    </xf>
    <xf numFmtId="0" fontId="6" fillId="0" borderId="0" xfId="83" applyFont="1" applyAlignment="1">
      <alignment horizontal="left" wrapText="1"/>
    </xf>
    <xf numFmtId="0" fontId="7" fillId="0" borderId="0" xfId="92" applyFont="1" applyAlignment="1">
      <alignment horizontal="left"/>
    </xf>
    <xf numFmtId="0" fontId="27" fillId="0" borderId="30" xfId="89" applyFont="1" applyBorder="1" applyAlignment="1">
      <alignment horizontal="center" vertical="center" wrapText="1"/>
    </xf>
    <xf numFmtId="0" fontId="27" fillId="0" borderId="26" xfId="89" applyFont="1" applyBorder="1" applyAlignment="1">
      <alignment horizontal="center" vertical="center" wrapText="1"/>
    </xf>
    <xf numFmtId="0" fontId="4" fillId="0" borderId="31" xfId="0" applyFont="1" applyBorder="1" applyAlignment="1">
      <alignment horizontal="left" vertical="top" wrapText="1"/>
    </xf>
    <xf numFmtId="0" fontId="4" fillId="0" borderId="20" xfId="0" applyFont="1" applyBorder="1" applyAlignment="1">
      <alignment horizontal="left" vertical="top" wrapText="1"/>
    </xf>
  </cellXfs>
  <cellStyles count="133">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1 2" xfId="26"/>
    <cellStyle name="60% - Énfasis2" xfId="27" builtinId="36" customBuiltin="1"/>
    <cellStyle name="60% - Énfasis2 2" xfId="28"/>
    <cellStyle name="60% - Énfasis3" xfId="29" builtinId="40" customBuiltin="1"/>
    <cellStyle name="60% - Énfasis3 2" xfId="30"/>
    <cellStyle name="60% - Énfasis4" xfId="31" builtinId="44" customBuiltin="1"/>
    <cellStyle name="60% - Énfasis4 2" xfId="32"/>
    <cellStyle name="60% - Énfasis5" xfId="33" builtinId="48" customBuiltin="1"/>
    <cellStyle name="60% - Énfasis5 2" xfId="34"/>
    <cellStyle name="60% - Énfasis6" xfId="35" builtinId="52" customBuiltin="1"/>
    <cellStyle name="60% - Énfasis6 2" xfId="36"/>
    <cellStyle name="Buena 2" xfId="37"/>
    <cellStyle name="Cabezal" xfId="38"/>
    <cellStyle name="Cálculo" xfId="39" builtinId="22" customBuiltin="1"/>
    <cellStyle name="Cálculo 2" xfId="40"/>
    <cellStyle name="Celda de comprobación" xfId="41" builtinId="23" customBuiltin="1"/>
    <cellStyle name="Celda de comprobación 2" xfId="42"/>
    <cellStyle name="Celda vinculada" xfId="43" builtinId="24" customBuiltin="1"/>
    <cellStyle name="Celda vinculada 2" xfId="44"/>
    <cellStyle name="coltit" xfId="45"/>
    <cellStyle name="cuadro" xfId="46"/>
    <cellStyle name="Encabezado 4" xfId="47" builtinId="19" customBuiltin="1"/>
    <cellStyle name="Encabezado 4 2" xfId="48"/>
    <cellStyle name="Énfasis1" xfId="49" builtinId="29" customBuiltin="1"/>
    <cellStyle name="Énfasis1 2" xfId="50"/>
    <cellStyle name="Énfasis2" xfId="51" builtinId="33" customBuiltin="1"/>
    <cellStyle name="Énfasis2 2" xfId="52"/>
    <cellStyle name="Énfasis3" xfId="53" builtinId="37" customBuiltin="1"/>
    <cellStyle name="Énfasis3 2" xfId="54"/>
    <cellStyle name="Énfasis4" xfId="55" builtinId="41" customBuiltin="1"/>
    <cellStyle name="Énfasis4 2" xfId="56"/>
    <cellStyle name="Énfasis5" xfId="57" builtinId="45" customBuiltin="1"/>
    <cellStyle name="Énfasis5 2" xfId="58"/>
    <cellStyle name="Énfasis6" xfId="59" builtinId="49" customBuiltin="1"/>
    <cellStyle name="Énfasis6 2" xfId="60"/>
    <cellStyle name="Entrada" xfId="61" builtinId="20" customBuiltin="1"/>
    <cellStyle name="Entrada 2" xfId="62"/>
    <cellStyle name="Euro" xfId="63"/>
    <cellStyle name="Euro 2" xfId="64"/>
    <cellStyle name="Euro 2 2" xfId="65"/>
    <cellStyle name="Euro 2 3" xfId="66"/>
    <cellStyle name="Euro 3" xfId="67"/>
    <cellStyle name="Euro 3 2" xfId="68"/>
    <cellStyle name="Euro 4" xfId="69"/>
    <cellStyle name="Euro 4 2" xfId="70"/>
    <cellStyle name="Euro 5" xfId="71"/>
    <cellStyle name="Euro 5 2" xfId="72"/>
    <cellStyle name="fincuadro" xfId="73"/>
    <cellStyle name="Hipervínculo 2" xfId="74"/>
    <cellStyle name="Hipervínculo 3" xfId="75"/>
    <cellStyle name="Hipervínculo 3 2" xfId="76"/>
    <cellStyle name="Incorrecto" xfId="77" builtinId="27" customBuiltin="1"/>
    <cellStyle name="Incorrecto 2" xfId="78"/>
    <cellStyle name="Millares 2" xfId="79"/>
    <cellStyle name="mio" xfId="80"/>
    <cellStyle name="Neutral" xfId="81" builtinId="28" customBuiltin="1"/>
    <cellStyle name="Neutral 2" xfId="82"/>
    <cellStyle name="Normal" xfId="0" builtinId="0"/>
    <cellStyle name="Normal 2 2" xfId="83"/>
    <cellStyle name="Normal 2 3" xfId="84"/>
    <cellStyle name="Normal 2 4" xfId="85"/>
    <cellStyle name="Normal 2 5" xfId="86"/>
    <cellStyle name="Normal 2 6" xfId="87"/>
    <cellStyle name="Normal 3" xfId="88"/>
    <cellStyle name="Normal 3 2" xfId="89"/>
    <cellStyle name="Normal 3 3" xfId="90"/>
    <cellStyle name="Normal 3 4" xfId="91"/>
    <cellStyle name="Normal 4" xfId="92"/>
    <cellStyle name="Normal 4 2" xfId="93"/>
    <cellStyle name="Normal 4 2 2" xfId="94"/>
    <cellStyle name="Normal 4 2 2 2" xfId="95"/>
    <cellStyle name="Normal 4 2 2 3" xfId="96"/>
    <cellStyle name="Normal 4 2 3" xfId="97"/>
    <cellStyle name="Normal 4 3" xfId="98"/>
    <cellStyle name="Normal 4 4" xfId="99"/>
    <cellStyle name="Normal 5 2" xfId="100"/>
    <cellStyle name="Normal 5 3" xfId="101"/>
    <cellStyle name="Normal 6" xfId="102"/>
    <cellStyle name="Normal 6 2" xfId="103"/>
    <cellStyle name="Normal 6 3" xfId="104"/>
    <cellStyle name="Normal 6 4" xfId="105"/>
    <cellStyle name="Normal 7" xfId="106"/>
    <cellStyle name="Normal 7 2" xfId="107"/>
    <cellStyle name="Normal 7 3" xfId="108"/>
    <cellStyle name="Normal 8" xfId="109"/>
    <cellStyle name="Normal 8 2" xfId="110"/>
    <cellStyle name="Normal 9" xfId="111"/>
    <cellStyle name="Notas" xfId="112" builtinId="10" customBuiltin="1"/>
    <cellStyle name="Notas 2" xfId="113"/>
    <cellStyle name="Pato" xfId="114"/>
    <cellStyle name="Porcentaje 2" xfId="115"/>
    <cellStyle name="Salida" xfId="116" builtinId="21" customBuiltin="1"/>
    <cellStyle name="Salida 2" xfId="117"/>
    <cellStyle name="Texto de advertencia" xfId="118" builtinId="11" customBuiltin="1"/>
    <cellStyle name="Texto de advertencia 2" xfId="119"/>
    <cellStyle name="Texto explicativo" xfId="120" builtinId="53" customBuiltin="1"/>
    <cellStyle name="Texto explicativo 2" xfId="121"/>
    <cellStyle name="Titulo" xfId="122"/>
    <cellStyle name="Título" xfId="123" builtinId="15" customBuiltin="1"/>
    <cellStyle name="Título 1 2" xfId="124"/>
    <cellStyle name="Título 2" xfId="125" builtinId="17" customBuiltin="1"/>
    <cellStyle name="Título 2 2" xfId="126"/>
    <cellStyle name="Título 3" xfId="127" builtinId="18" customBuiltin="1"/>
    <cellStyle name="Título 3 2" xfId="128"/>
    <cellStyle name="Título 4" xfId="129"/>
    <cellStyle name="Total" xfId="130" builtinId="25" customBuiltin="1"/>
    <cellStyle name="Total 2" xfId="131"/>
    <cellStyle name="totcuadro" xfId="13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tabSelected="1" workbookViewId="0">
      <selection sqref="A1:P1"/>
    </sheetView>
  </sheetViews>
  <sheetFormatPr baseColWidth="10" defaultColWidth="11.42578125" defaultRowHeight="12" x14ac:dyDescent="0.2"/>
  <cols>
    <col min="1" max="1" width="21" style="1" customWidth="1"/>
    <col min="2" max="16" width="7.7109375" style="1" customWidth="1"/>
    <col min="17" max="17" width="7.7109375" style="35" customWidth="1"/>
    <col min="18" max="20" width="7.7109375" style="1" customWidth="1"/>
    <col min="21" max="21" width="7.7109375" style="35" customWidth="1"/>
    <col min="22" max="22" width="6.7109375" style="60" customWidth="1"/>
    <col min="23" max="16384" width="11.42578125" style="1"/>
  </cols>
  <sheetData>
    <row r="1" spans="1:22" ht="12.75" x14ac:dyDescent="0.2">
      <c r="A1" s="71" t="s">
        <v>93</v>
      </c>
      <c r="B1" s="71"/>
      <c r="C1" s="71"/>
      <c r="D1" s="71"/>
      <c r="E1" s="71"/>
      <c r="F1" s="71"/>
      <c r="G1" s="71"/>
      <c r="H1" s="71"/>
      <c r="I1" s="71"/>
      <c r="J1" s="71"/>
      <c r="K1" s="71"/>
      <c r="L1" s="71"/>
      <c r="M1" s="71"/>
      <c r="N1" s="71"/>
      <c r="O1" s="71"/>
      <c r="P1" s="71"/>
    </row>
    <row r="2" spans="1:22" ht="13.5" x14ac:dyDescent="0.2">
      <c r="A2" s="3" t="s">
        <v>27</v>
      </c>
      <c r="B2" s="3">
        <v>2005</v>
      </c>
      <c r="C2" s="3">
        <v>2006</v>
      </c>
      <c r="D2" s="3">
        <v>2007</v>
      </c>
      <c r="E2" s="3">
        <v>2008</v>
      </c>
      <c r="F2" s="3">
        <v>2009</v>
      </c>
      <c r="G2" s="3">
        <v>2010</v>
      </c>
      <c r="H2" s="3">
        <v>2011</v>
      </c>
      <c r="I2" s="3">
        <v>2012</v>
      </c>
      <c r="J2" s="3">
        <v>2013</v>
      </c>
      <c r="K2" s="3">
        <v>2014</v>
      </c>
      <c r="L2" s="3">
        <v>2015</v>
      </c>
      <c r="M2" s="3">
        <v>2016</v>
      </c>
      <c r="N2" s="3">
        <v>2017</v>
      </c>
      <c r="O2" s="3">
        <v>2018</v>
      </c>
      <c r="P2" s="3">
        <v>2019</v>
      </c>
      <c r="Q2" s="3" t="s">
        <v>81</v>
      </c>
      <c r="R2" s="3" t="s">
        <v>83</v>
      </c>
      <c r="S2" s="3" t="s">
        <v>87</v>
      </c>
      <c r="T2" s="3" t="s">
        <v>88</v>
      </c>
      <c r="U2" s="3" t="s">
        <v>89</v>
      </c>
      <c r="V2" s="3" t="s">
        <v>94</v>
      </c>
    </row>
    <row r="3" spans="1:22" x14ac:dyDescent="0.2">
      <c r="A3" s="32" t="s">
        <v>0</v>
      </c>
      <c r="B3" s="7">
        <v>487750</v>
      </c>
      <c r="C3" s="7">
        <v>432542</v>
      </c>
      <c r="D3" s="7">
        <v>354596</v>
      </c>
      <c r="E3" s="7">
        <v>350649</v>
      </c>
      <c r="F3" s="7">
        <v>361156</v>
      </c>
      <c r="G3" s="7">
        <v>396396</v>
      </c>
      <c r="H3" s="7">
        <v>350106</v>
      </c>
      <c r="I3" s="7">
        <v>311601</v>
      </c>
      <c r="J3" s="7">
        <v>275678</v>
      </c>
      <c r="K3" s="33">
        <v>248817</v>
      </c>
      <c r="L3" s="7">
        <v>253000</v>
      </c>
      <c r="M3" s="7">
        <v>259509</v>
      </c>
      <c r="N3" s="7">
        <v>223656</v>
      </c>
      <c r="O3" s="7">
        <v>204902</v>
      </c>
      <c r="P3" s="7">
        <v>289125</v>
      </c>
      <c r="Q3" s="7">
        <f>+Q4+Q33</f>
        <v>46311</v>
      </c>
      <c r="R3" s="53">
        <v>13243</v>
      </c>
      <c r="S3" s="7" t="s">
        <v>82</v>
      </c>
      <c r="T3" s="7" t="s">
        <v>82</v>
      </c>
      <c r="U3" s="53">
        <f>+U4+U33</f>
        <v>88236</v>
      </c>
      <c r="V3" s="53">
        <v>89088</v>
      </c>
    </row>
    <row r="4" spans="1:22" x14ac:dyDescent="0.2">
      <c r="A4" s="34" t="s">
        <v>22</v>
      </c>
      <c r="B4" s="7">
        <v>420827</v>
      </c>
      <c r="C4" s="7">
        <v>372808</v>
      </c>
      <c r="D4" s="7">
        <v>305338</v>
      </c>
      <c r="E4" s="7">
        <v>298133</v>
      </c>
      <c r="F4" s="7">
        <v>305965</v>
      </c>
      <c r="G4" s="7">
        <v>326698</v>
      </c>
      <c r="H4" s="7">
        <v>283914</v>
      </c>
      <c r="I4" s="7">
        <v>245443</v>
      </c>
      <c r="J4" s="7">
        <v>229696</v>
      </c>
      <c r="K4" s="33">
        <v>217393</v>
      </c>
      <c r="L4" s="7">
        <v>214809</v>
      </c>
      <c r="M4" s="7">
        <v>212903</v>
      </c>
      <c r="N4" s="7">
        <v>188018</v>
      </c>
      <c r="O4" s="7">
        <v>161495</v>
      </c>
      <c r="P4" s="7">
        <v>238098</v>
      </c>
      <c r="Q4" s="7">
        <f>SUM(Q5:Q32)</f>
        <v>40577</v>
      </c>
      <c r="R4" s="53">
        <v>13243</v>
      </c>
      <c r="S4" s="7" t="s">
        <v>82</v>
      </c>
      <c r="T4" s="7" t="s">
        <v>82</v>
      </c>
      <c r="U4" s="53">
        <f>SUM(U5:U32)</f>
        <v>67084</v>
      </c>
      <c r="V4" s="53">
        <v>69941</v>
      </c>
    </row>
    <row r="5" spans="1:22" x14ac:dyDescent="0.2">
      <c r="A5" s="1" t="s">
        <v>1</v>
      </c>
      <c r="B5" s="4">
        <v>5395</v>
      </c>
      <c r="C5" s="4">
        <v>5164</v>
      </c>
      <c r="D5" s="4">
        <v>5952</v>
      </c>
      <c r="E5" s="4">
        <v>5942</v>
      </c>
      <c r="F5" s="4">
        <v>5400</v>
      </c>
      <c r="G5" s="4">
        <v>5668</v>
      </c>
      <c r="H5" s="4">
        <v>5099</v>
      </c>
      <c r="I5" s="4">
        <v>4780</v>
      </c>
      <c r="J5" s="4">
        <v>4984</v>
      </c>
      <c r="K5" s="6">
        <v>5785</v>
      </c>
      <c r="L5" s="4">
        <v>3238</v>
      </c>
      <c r="M5" s="4">
        <v>1062</v>
      </c>
      <c r="N5" s="4">
        <v>919</v>
      </c>
      <c r="O5" s="4">
        <v>555</v>
      </c>
      <c r="P5" s="2">
        <v>417</v>
      </c>
      <c r="Q5" s="35">
        <v>126</v>
      </c>
      <c r="R5" s="45" t="s">
        <v>24</v>
      </c>
      <c r="S5" s="4" t="s">
        <v>85</v>
      </c>
      <c r="T5" s="4" t="s">
        <v>85</v>
      </c>
      <c r="U5" s="45" t="s">
        <v>24</v>
      </c>
      <c r="V5" s="45">
        <v>384</v>
      </c>
    </row>
    <row r="6" spans="1:22" x14ac:dyDescent="0.2">
      <c r="A6" s="1" t="s">
        <v>2</v>
      </c>
      <c r="B6" s="4">
        <v>12732</v>
      </c>
      <c r="C6" s="4">
        <v>13863</v>
      </c>
      <c r="D6" s="4">
        <v>12383</v>
      </c>
      <c r="E6" s="4">
        <v>12464</v>
      </c>
      <c r="F6" s="4">
        <v>13272</v>
      </c>
      <c r="G6" s="4">
        <v>13348</v>
      </c>
      <c r="H6" s="4">
        <v>12019</v>
      </c>
      <c r="I6" s="4">
        <v>13486</v>
      </c>
      <c r="J6" s="4">
        <v>12875</v>
      </c>
      <c r="K6" s="6">
        <v>10982</v>
      </c>
      <c r="L6" s="4">
        <v>11337</v>
      </c>
      <c r="M6" s="4">
        <v>10881</v>
      </c>
      <c r="N6" s="4">
        <v>10541</v>
      </c>
      <c r="O6" s="4">
        <v>10611</v>
      </c>
      <c r="P6" s="2">
        <v>9132</v>
      </c>
      <c r="Q6" s="35">
        <v>332</v>
      </c>
      <c r="R6" s="45">
        <v>2197</v>
      </c>
      <c r="S6" s="4" t="s">
        <v>85</v>
      </c>
      <c r="T6" s="4" t="s">
        <v>85</v>
      </c>
      <c r="U6" s="45">
        <v>6323</v>
      </c>
      <c r="V6" s="45">
        <v>5975</v>
      </c>
    </row>
    <row r="7" spans="1:22" x14ac:dyDescent="0.2">
      <c r="A7" s="1" t="s">
        <v>3</v>
      </c>
      <c r="B7" s="4">
        <v>5705</v>
      </c>
      <c r="C7" s="4">
        <v>5433</v>
      </c>
      <c r="D7" s="4">
        <v>2100</v>
      </c>
      <c r="E7" s="4">
        <v>2272</v>
      </c>
      <c r="F7" s="4">
        <v>1463</v>
      </c>
      <c r="G7" s="4">
        <v>1583</v>
      </c>
      <c r="H7" s="4">
        <v>4052</v>
      </c>
      <c r="I7" s="4">
        <v>4059</v>
      </c>
      <c r="J7" s="4">
        <v>5304</v>
      </c>
      <c r="K7" s="6">
        <v>2837</v>
      </c>
      <c r="L7" s="4">
        <v>3866</v>
      </c>
      <c r="M7" s="4">
        <v>3497</v>
      </c>
      <c r="N7" s="4">
        <v>3558</v>
      </c>
      <c r="O7" s="4">
        <v>2950</v>
      </c>
      <c r="P7" s="2">
        <v>3107</v>
      </c>
      <c r="Q7" s="45" t="s">
        <v>24</v>
      </c>
      <c r="R7" s="45">
        <v>281</v>
      </c>
      <c r="S7" s="4" t="s">
        <v>85</v>
      </c>
      <c r="T7" s="4" t="s">
        <v>85</v>
      </c>
      <c r="U7" s="35">
        <v>1284</v>
      </c>
      <c r="V7" s="35">
        <v>2173</v>
      </c>
    </row>
    <row r="8" spans="1:22" x14ac:dyDescent="0.2">
      <c r="A8" s="1" t="s">
        <v>4</v>
      </c>
      <c r="B8" s="4">
        <v>36290</v>
      </c>
      <c r="C8" s="4">
        <v>39632</v>
      </c>
      <c r="D8" s="4">
        <v>13814</v>
      </c>
      <c r="E8" s="4">
        <v>21473</v>
      </c>
      <c r="F8" s="4">
        <v>17544</v>
      </c>
      <c r="G8" s="4">
        <v>20428</v>
      </c>
      <c r="H8" s="4">
        <v>11958</v>
      </c>
      <c r="I8" s="4">
        <v>5616</v>
      </c>
      <c r="J8" s="4">
        <v>4405</v>
      </c>
      <c r="K8" s="6">
        <v>5804</v>
      </c>
      <c r="L8" s="4">
        <v>3248</v>
      </c>
      <c r="M8" s="4">
        <v>5292</v>
      </c>
      <c r="N8" s="4">
        <v>9052</v>
      </c>
      <c r="O8" s="4">
        <v>7885</v>
      </c>
      <c r="P8" s="2">
        <v>7031</v>
      </c>
      <c r="Q8" s="35">
        <v>582</v>
      </c>
      <c r="R8" s="45">
        <v>1296</v>
      </c>
      <c r="S8" s="4" t="s">
        <v>85</v>
      </c>
      <c r="T8" s="4" t="s">
        <v>85</v>
      </c>
      <c r="U8" s="48">
        <v>6128</v>
      </c>
      <c r="V8" s="48">
        <v>5736</v>
      </c>
    </row>
    <row r="9" spans="1:22" ht="13.5" x14ac:dyDescent="0.2">
      <c r="A9" s="40" t="s">
        <v>61</v>
      </c>
      <c r="B9" s="4">
        <v>8232</v>
      </c>
      <c r="C9" s="4">
        <v>9878</v>
      </c>
      <c r="D9" s="4">
        <v>12707</v>
      </c>
      <c r="E9" s="4">
        <v>5773</v>
      </c>
      <c r="F9" s="4">
        <v>9891</v>
      </c>
      <c r="G9" s="4">
        <v>11904</v>
      </c>
      <c r="H9" s="4">
        <v>11411</v>
      </c>
      <c r="I9" s="4">
        <v>11646</v>
      </c>
      <c r="J9" s="4">
        <v>12846</v>
      </c>
      <c r="K9" s="6">
        <v>15707</v>
      </c>
      <c r="L9" s="4">
        <v>11821</v>
      </c>
      <c r="M9" s="4">
        <v>10036</v>
      </c>
      <c r="N9" s="4">
        <v>6035</v>
      </c>
      <c r="O9" s="4">
        <v>10293</v>
      </c>
      <c r="P9" s="2">
        <v>9937</v>
      </c>
      <c r="Q9" s="48">
        <v>1537</v>
      </c>
      <c r="R9" s="45">
        <v>2213</v>
      </c>
      <c r="S9" s="4" t="s">
        <v>85</v>
      </c>
      <c r="T9" s="4" t="s">
        <v>85</v>
      </c>
      <c r="U9" s="48">
        <v>8781</v>
      </c>
      <c r="V9" s="48">
        <v>6802</v>
      </c>
    </row>
    <row r="10" spans="1:22" x14ac:dyDescent="0.2">
      <c r="A10" s="1" t="s">
        <v>21</v>
      </c>
      <c r="B10" s="4" t="s">
        <v>26</v>
      </c>
      <c r="C10" s="4" t="s">
        <v>26</v>
      </c>
      <c r="D10" s="4" t="s">
        <v>26</v>
      </c>
      <c r="E10" s="4">
        <v>117</v>
      </c>
      <c r="F10" s="4">
        <v>82</v>
      </c>
      <c r="G10" s="4">
        <v>159</v>
      </c>
      <c r="H10" s="4">
        <v>237</v>
      </c>
      <c r="I10" s="4">
        <v>218</v>
      </c>
      <c r="J10" s="4">
        <v>178</v>
      </c>
      <c r="K10" s="6">
        <v>160</v>
      </c>
      <c r="L10" s="4">
        <v>292</v>
      </c>
      <c r="M10" s="4">
        <v>220</v>
      </c>
      <c r="N10" s="4">
        <v>249</v>
      </c>
      <c r="O10" s="4">
        <v>299</v>
      </c>
      <c r="P10" s="2">
        <v>397</v>
      </c>
      <c r="Q10" s="48">
        <v>37</v>
      </c>
      <c r="R10" s="45" t="s">
        <v>24</v>
      </c>
      <c r="S10" s="4" t="s">
        <v>85</v>
      </c>
      <c r="T10" s="4" t="s">
        <v>85</v>
      </c>
      <c r="U10" s="48">
        <v>299</v>
      </c>
      <c r="V10" s="48">
        <v>132</v>
      </c>
    </row>
    <row r="11" spans="1:22" ht="13.5" x14ac:dyDescent="0.2">
      <c r="A11" s="1" t="s">
        <v>62</v>
      </c>
      <c r="B11" s="4">
        <v>9755</v>
      </c>
      <c r="C11" s="4">
        <v>11544</v>
      </c>
      <c r="D11" s="4">
        <v>7587</v>
      </c>
      <c r="E11" s="4">
        <v>6039</v>
      </c>
      <c r="F11" s="4">
        <v>5933</v>
      </c>
      <c r="G11" s="4">
        <v>6831</v>
      </c>
      <c r="H11" s="4">
        <v>1044</v>
      </c>
      <c r="I11" s="4">
        <v>3409</v>
      </c>
      <c r="J11" s="4">
        <v>1699</v>
      </c>
      <c r="K11" s="6">
        <v>1892</v>
      </c>
      <c r="L11" s="4">
        <v>4563</v>
      </c>
      <c r="M11" s="4">
        <v>4106</v>
      </c>
      <c r="N11" s="4">
        <v>1508</v>
      </c>
      <c r="O11" s="4" t="s">
        <v>24</v>
      </c>
      <c r="P11" s="4" t="s">
        <v>24</v>
      </c>
      <c r="Q11" s="48" t="s">
        <v>24</v>
      </c>
      <c r="R11" s="45" t="s">
        <v>24</v>
      </c>
      <c r="S11" s="4" t="s">
        <v>85</v>
      </c>
      <c r="T11" s="4" t="s">
        <v>85</v>
      </c>
      <c r="U11" s="45" t="s">
        <v>24</v>
      </c>
      <c r="V11" s="45" t="s">
        <v>24</v>
      </c>
    </row>
    <row r="12" spans="1:22" x14ac:dyDescent="0.2">
      <c r="A12" s="1" t="s">
        <v>5</v>
      </c>
      <c r="B12" s="4">
        <v>32671</v>
      </c>
      <c r="C12" s="4">
        <v>22389</v>
      </c>
      <c r="D12" s="4">
        <v>15955</v>
      </c>
      <c r="E12" s="4">
        <v>15754</v>
      </c>
      <c r="F12" s="4">
        <v>25804</v>
      </c>
      <c r="G12" s="4">
        <v>24908</v>
      </c>
      <c r="H12" s="4">
        <v>14362</v>
      </c>
      <c r="I12" s="4">
        <v>6421</v>
      </c>
      <c r="J12" s="4">
        <v>9555</v>
      </c>
      <c r="K12" s="6">
        <v>9531</v>
      </c>
      <c r="L12" s="4">
        <v>6975</v>
      </c>
      <c r="M12" s="4">
        <v>7033</v>
      </c>
      <c r="N12" s="4">
        <v>6489</v>
      </c>
      <c r="O12" s="4">
        <v>6375</v>
      </c>
      <c r="P12" s="2">
        <v>5390</v>
      </c>
      <c r="Q12" s="48">
        <v>713</v>
      </c>
      <c r="R12" s="1">
        <v>18</v>
      </c>
      <c r="S12" s="4" t="s">
        <v>85</v>
      </c>
      <c r="T12" s="4" t="s">
        <v>85</v>
      </c>
      <c r="U12" s="48">
        <v>1676</v>
      </c>
      <c r="V12" s="48">
        <v>1782</v>
      </c>
    </row>
    <row r="13" spans="1:22" x14ac:dyDescent="0.2">
      <c r="A13" s="1" t="s">
        <v>19</v>
      </c>
      <c r="B13" s="4">
        <v>7627</v>
      </c>
      <c r="C13" s="4">
        <v>8115</v>
      </c>
      <c r="D13" s="4">
        <v>6324</v>
      </c>
      <c r="E13" s="4">
        <v>5201</v>
      </c>
      <c r="F13" s="4">
        <v>2286</v>
      </c>
      <c r="G13" s="4">
        <v>4041</v>
      </c>
      <c r="H13" s="4">
        <v>3442</v>
      </c>
      <c r="I13" s="4">
        <v>2807</v>
      </c>
      <c r="J13" s="4">
        <v>2932</v>
      </c>
      <c r="K13" s="6">
        <v>3377</v>
      </c>
      <c r="L13" s="4">
        <v>2977</v>
      </c>
      <c r="M13" s="4">
        <v>3109</v>
      </c>
      <c r="N13" s="4">
        <v>2668</v>
      </c>
      <c r="O13" s="4">
        <v>2380</v>
      </c>
      <c r="P13" s="2">
        <v>3210</v>
      </c>
      <c r="Q13" s="48">
        <v>505</v>
      </c>
      <c r="R13" s="45" t="s">
        <v>24</v>
      </c>
      <c r="S13" s="4" t="s">
        <v>85</v>
      </c>
      <c r="T13" s="4" t="s">
        <v>85</v>
      </c>
      <c r="U13" s="48">
        <v>2474</v>
      </c>
      <c r="V13" s="48">
        <v>2227</v>
      </c>
    </row>
    <row r="14" spans="1:22" ht="13.5" x14ac:dyDescent="0.2">
      <c r="A14" s="1" t="s">
        <v>66</v>
      </c>
      <c r="B14" s="4" t="s">
        <v>26</v>
      </c>
      <c r="C14" s="4">
        <v>218</v>
      </c>
      <c r="D14" s="4">
        <v>472</v>
      </c>
      <c r="E14" s="4">
        <v>67</v>
      </c>
      <c r="F14" s="4">
        <v>251</v>
      </c>
      <c r="G14" s="4">
        <v>299</v>
      </c>
      <c r="H14" s="4">
        <v>266</v>
      </c>
      <c r="I14" s="4">
        <v>268</v>
      </c>
      <c r="J14" s="4">
        <v>74</v>
      </c>
      <c r="K14" s="6" t="s">
        <v>24</v>
      </c>
      <c r="L14" s="4" t="s">
        <v>24</v>
      </c>
      <c r="M14" s="35" t="s">
        <v>24</v>
      </c>
      <c r="N14" s="35" t="s">
        <v>24</v>
      </c>
      <c r="O14" s="35" t="s">
        <v>24</v>
      </c>
      <c r="P14" s="4" t="s">
        <v>24</v>
      </c>
      <c r="Q14" s="48" t="s">
        <v>24</v>
      </c>
      <c r="R14" s="45" t="s">
        <v>24</v>
      </c>
      <c r="S14" s="4" t="s">
        <v>85</v>
      </c>
      <c r="T14" s="4" t="s">
        <v>85</v>
      </c>
      <c r="U14" s="48">
        <v>1775</v>
      </c>
      <c r="V14" s="48">
        <v>1627</v>
      </c>
    </row>
    <row r="15" spans="1:22" x14ac:dyDescent="0.2">
      <c r="A15" s="1" t="s">
        <v>6</v>
      </c>
      <c r="B15" s="4">
        <v>16099</v>
      </c>
      <c r="C15" s="4">
        <v>10852</v>
      </c>
      <c r="D15" s="4">
        <v>6813</v>
      </c>
      <c r="E15" s="4">
        <v>5354</v>
      </c>
      <c r="F15" s="4">
        <v>4161</v>
      </c>
      <c r="G15" s="4">
        <v>4229</v>
      </c>
      <c r="H15" s="4">
        <v>3580</v>
      </c>
      <c r="I15" s="4">
        <v>3779</v>
      </c>
      <c r="J15" s="4">
        <v>3374</v>
      </c>
      <c r="K15" s="6">
        <v>3658</v>
      </c>
      <c r="L15" s="4">
        <v>3623</v>
      </c>
      <c r="M15" s="4">
        <v>4613</v>
      </c>
      <c r="N15" s="4">
        <v>5170</v>
      </c>
      <c r="O15" s="4">
        <v>3699</v>
      </c>
      <c r="P15" s="2">
        <v>3459</v>
      </c>
      <c r="Q15" s="48">
        <v>727</v>
      </c>
      <c r="R15" s="45" t="s">
        <v>24</v>
      </c>
      <c r="S15" s="4" t="s">
        <v>85</v>
      </c>
      <c r="T15" s="4" t="s">
        <v>85</v>
      </c>
      <c r="U15" s="48">
        <v>1258</v>
      </c>
      <c r="V15" s="48">
        <v>1568</v>
      </c>
    </row>
    <row r="16" spans="1:22" x14ac:dyDescent="0.2">
      <c r="A16" s="1" t="s">
        <v>7</v>
      </c>
      <c r="B16" s="4">
        <v>15485</v>
      </c>
      <c r="C16" s="4">
        <v>8350</v>
      </c>
      <c r="D16" s="4">
        <v>5635</v>
      </c>
      <c r="E16" s="4">
        <v>5563</v>
      </c>
      <c r="F16" s="4">
        <v>5656</v>
      </c>
      <c r="G16" s="4">
        <v>6829</v>
      </c>
      <c r="H16" s="4">
        <v>6962</v>
      </c>
      <c r="I16" s="4">
        <v>6269</v>
      </c>
      <c r="J16" s="4">
        <v>5980</v>
      </c>
      <c r="K16" s="6">
        <v>4720</v>
      </c>
      <c r="L16" s="4">
        <v>6238</v>
      </c>
      <c r="M16" s="4">
        <v>7277</v>
      </c>
      <c r="N16" s="4">
        <v>6955</v>
      </c>
      <c r="O16" s="4">
        <v>9482</v>
      </c>
      <c r="P16" s="2">
        <v>10143</v>
      </c>
      <c r="Q16" s="48">
        <v>1580</v>
      </c>
      <c r="R16" s="45" t="s">
        <v>24</v>
      </c>
      <c r="S16" s="4" t="s">
        <v>85</v>
      </c>
      <c r="T16" s="4" t="s">
        <v>85</v>
      </c>
      <c r="U16" s="48">
        <v>2946</v>
      </c>
      <c r="V16" s="48">
        <v>1920</v>
      </c>
    </row>
    <row r="17" spans="1:22" x14ac:dyDescent="0.2">
      <c r="A17" s="1" t="s">
        <v>8</v>
      </c>
      <c r="B17" s="4">
        <v>12015</v>
      </c>
      <c r="C17" s="4">
        <v>15109</v>
      </c>
      <c r="D17" s="4">
        <v>11427</v>
      </c>
      <c r="E17" s="4">
        <v>11451</v>
      </c>
      <c r="F17" s="4">
        <v>8059</v>
      </c>
      <c r="G17" s="4">
        <v>19806</v>
      </c>
      <c r="H17" s="4">
        <v>24199</v>
      </c>
      <c r="I17" s="4">
        <v>12185</v>
      </c>
      <c r="J17" s="4">
        <v>6039</v>
      </c>
      <c r="K17" s="6">
        <v>5075</v>
      </c>
      <c r="L17" s="4">
        <v>4984</v>
      </c>
      <c r="M17" s="4">
        <v>4525</v>
      </c>
      <c r="N17" s="4">
        <v>3959</v>
      </c>
      <c r="O17" s="4">
        <v>2708</v>
      </c>
      <c r="P17" s="2">
        <v>2539</v>
      </c>
      <c r="Q17" s="48">
        <v>198</v>
      </c>
      <c r="R17" s="45" t="s">
        <v>24</v>
      </c>
      <c r="S17" s="4" t="s">
        <v>85</v>
      </c>
      <c r="T17" s="4" t="s">
        <v>85</v>
      </c>
      <c r="U17" s="35">
        <v>340</v>
      </c>
      <c r="V17" s="35">
        <v>201</v>
      </c>
    </row>
    <row r="18" spans="1:22" ht="13.5" x14ac:dyDescent="0.2">
      <c r="A18" s="1" t="s">
        <v>67</v>
      </c>
      <c r="B18" s="4">
        <v>10052</v>
      </c>
      <c r="C18" s="4" t="s">
        <v>24</v>
      </c>
      <c r="D18" s="4" t="s">
        <v>24</v>
      </c>
      <c r="E18" s="4">
        <v>1868</v>
      </c>
      <c r="F18" s="4">
        <v>4364</v>
      </c>
      <c r="G18" s="4">
        <v>6267</v>
      </c>
      <c r="H18" s="4">
        <v>6236</v>
      </c>
      <c r="I18" s="4">
        <v>5956</v>
      </c>
      <c r="J18" s="4">
        <v>3900</v>
      </c>
      <c r="K18" s="6">
        <v>7107</v>
      </c>
      <c r="L18" s="4">
        <v>7285</v>
      </c>
      <c r="M18" s="4">
        <v>7120</v>
      </c>
      <c r="N18" s="4">
        <v>4394</v>
      </c>
      <c r="O18" s="4">
        <v>4725</v>
      </c>
      <c r="P18" s="2">
        <v>8025</v>
      </c>
      <c r="Q18" s="48">
        <v>947</v>
      </c>
      <c r="R18" s="1">
        <v>85</v>
      </c>
      <c r="S18" s="4" t="s">
        <v>85</v>
      </c>
      <c r="T18" s="4" t="s">
        <v>85</v>
      </c>
      <c r="U18" s="45">
        <v>1739</v>
      </c>
      <c r="V18" s="45">
        <v>1605</v>
      </c>
    </row>
    <row r="19" spans="1:22" x14ac:dyDescent="0.2">
      <c r="A19" s="1" t="s">
        <v>10</v>
      </c>
      <c r="B19" s="4">
        <v>9632</v>
      </c>
      <c r="C19" s="4">
        <v>10500</v>
      </c>
      <c r="D19" s="4">
        <v>11803</v>
      </c>
      <c r="E19" s="4">
        <v>10564</v>
      </c>
      <c r="F19" s="4">
        <v>7769</v>
      </c>
      <c r="G19" s="4">
        <v>5719</v>
      </c>
      <c r="H19" s="4">
        <v>4330</v>
      </c>
      <c r="I19" s="4">
        <v>5140</v>
      </c>
      <c r="J19" s="4">
        <v>5047</v>
      </c>
      <c r="K19" s="6">
        <v>5015</v>
      </c>
      <c r="L19" s="4">
        <v>5100</v>
      </c>
      <c r="M19" s="4">
        <v>4587</v>
      </c>
      <c r="N19" s="4">
        <v>255</v>
      </c>
      <c r="O19" s="4">
        <v>4289</v>
      </c>
      <c r="P19" s="2">
        <v>3841</v>
      </c>
      <c r="Q19" s="48">
        <v>598</v>
      </c>
      <c r="R19" s="35" t="s">
        <v>24</v>
      </c>
      <c r="S19" s="4" t="s">
        <v>85</v>
      </c>
      <c r="T19" s="4" t="s">
        <v>85</v>
      </c>
      <c r="U19" s="35">
        <v>1550</v>
      </c>
      <c r="V19" s="35">
        <v>2472</v>
      </c>
    </row>
    <row r="20" spans="1:22" x14ac:dyDescent="0.2">
      <c r="A20" s="1" t="s">
        <v>11</v>
      </c>
      <c r="B20" s="4">
        <v>78521</v>
      </c>
      <c r="C20" s="4">
        <v>56311</v>
      </c>
      <c r="D20" s="4">
        <v>46084</v>
      </c>
      <c r="E20" s="4">
        <v>67647</v>
      </c>
      <c r="F20" s="4">
        <v>58561</v>
      </c>
      <c r="G20" s="4">
        <v>51194</v>
      </c>
      <c r="H20" s="4">
        <v>56110</v>
      </c>
      <c r="I20" s="4">
        <v>42623</v>
      </c>
      <c r="J20" s="4">
        <v>42570</v>
      </c>
      <c r="K20" s="6">
        <v>51996</v>
      </c>
      <c r="L20" s="4">
        <v>51133</v>
      </c>
      <c r="M20" s="4">
        <v>43600</v>
      </c>
      <c r="N20" s="4">
        <v>40316</v>
      </c>
      <c r="O20" s="4">
        <v>44190</v>
      </c>
      <c r="P20" s="2">
        <v>40955</v>
      </c>
      <c r="Q20" s="48">
        <v>6138</v>
      </c>
      <c r="R20" s="35" t="s">
        <v>24</v>
      </c>
      <c r="S20" s="4" t="s">
        <v>85</v>
      </c>
      <c r="T20" s="4" t="s">
        <v>85</v>
      </c>
      <c r="U20" s="48">
        <v>4887</v>
      </c>
      <c r="V20" s="48">
        <v>4799</v>
      </c>
    </row>
    <row r="21" spans="1:22" x14ac:dyDescent="0.2">
      <c r="A21" s="1" t="s">
        <v>20</v>
      </c>
      <c r="B21" s="4">
        <v>13627</v>
      </c>
      <c r="C21" s="4">
        <v>8947</v>
      </c>
      <c r="D21" s="4">
        <v>10307</v>
      </c>
      <c r="E21" s="4">
        <v>9368</v>
      </c>
      <c r="F21" s="4">
        <v>8459</v>
      </c>
      <c r="G21" s="4">
        <v>7873</v>
      </c>
      <c r="H21" s="4">
        <v>5011</v>
      </c>
      <c r="I21" s="4">
        <v>4546</v>
      </c>
      <c r="J21" s="4">
        <v>2878</v>
      </c>
      <c r="K21" s="6">
        <v>2297</v>
      </c>
      <c r="L21" s="4">
        <v>1407</v>
      </c>
      <c r="M21" s="4">
        <v>2492</v>
      </c>
      <c r="N21" s="4">
        <v>3054</v>
      </c>
      <c r="O21" s="4">
        <v>3658</v>
      </c>
      <c r="P21" s="2">
        <v>3741</v>
      </c>
      <c r="Q21" s="35">
        <v>363</v>
      </c>
      <c r="R21" s="35" t="s">
        <v>24</v>
      </c>
      <c r="S21" s="4" t="s">
        <v>85</v>
      </c>
      <c r="T21" s="4" t="s">
        <v>85</v>
      </c>
      <c r="U21" s="48">
        <v>1549</v>
      </c>
      <c r="V21" s="48">
        <v>1976</v>
      </c>
    </row>
    <row r="22" spans="1:22" x14ac:dyDescent="0.2">
      <c r="A22" s="1" t="s">
        <v>12</v>
      </c>
      <c r="B22" s="4">
        <v>17894</v>
      </c>
      <c r="C22" s="4">
        <v>16813</v>
      </c>
      <c r="D22" s="4">
        <v>12713</v>
      </c>
      <c r="E22" s="4">
        <v>15233</v>
      </c>
      <c r="F22" s="4">
        <v>14086</v>
      </c>
      <c r="G22" s="4">
        <v>13164</v>
      </c>
      <c r="H22" s="4">
        <v>10024</v>
      </c>
      <c r="I22" s="4">
        <v>11458</v>
      </c>
      <c r="J22" s="4">
        <v>11861</v>
      </c>
      <c r="K22" s="6">
        <v>11203</v>
      </c>
      <c r="L22" s="4">
        <v>11981</v>
      </c>
      <c r="M22" s="4">
        <v>12040</v>
      </c>
      <c r="N22" s="4">
        <v>5329</v>
      </c>
      <c r="O22" s="4">
        <v>4606</v>
      </c>
      <c r="P22" s="2">
        <v>4219</v>
      </c>
      <c r="Q22" s="35">
        <v>268</v>
      </c>
      <c r="R22" s="35" t="s">
        <v>24</v>
      </c>
      <c r="S22" s="4" t="s">
        <v>85</v>
      </c>
      <c r="T22" s="4" t="s">
        <v>85</v>
      </c>
      <c r="U22" s="45" t="s">
        <v>24</v>
      </c>
      <c r="V22" s="45">
        <v>209</v>
      </c>
    </row>
    <row r="23" spans="1:22" x14ac:dyDescent="0.2">
      <c r="A23" s="1" t="s">
        <v>13</v>
      </c>
      <c r="B23" s="4">
        <v>40354</v>
      </c>
      <c r="C23" s="4">
        <v>53667</v>
      </c>
      <c r="D23" s="4">
        <v>51336</v>
      </c>
      <c r="E23" s="4">
        <v>44947</v>
      </c>
      <c r="F23" s="4">
        <v>60633</v>
      </c>
      <c r="G23" s="4">
        <v>64064</v>
      </c>
      <c r="H23" s="4">
        <v>54066</v>
      </c>
      <c r="I23" s="4">
        <v>55766</v>
      </c>
      <c r="J23" s="4">
        <v>48562</v>
      </c>
      <c r="K23" s="6">
        <v>22547</v>
      </c>
      <c r="L23" s="4">
        <v>19159</v>
      </c>
      <c r="M23" s="4">
        <v>24404</v>
      </c>
      <c r="N23" s="4">
        <v>22576</v>
      </c>
      <c r="O23" s="4">
        <v>84</v>
      </c>
      <c r="P23" s="2">
        <v>35355</v>
      </c>
      <c r="Q23" s="4">
        <v>6007</v>
      </c>
      <c r="R23" s="45">
        <v>3978</v>
      </c>
      <c r="S23" s="4" t="s">
        <v>85</v>
      </c>
      <c r="T23" s="4" t="s">
        <v>85</v>
      </c>
      <c r="U23" s="48">
        <v>8622</v>
      </c>
      <c r="V23" s="48">
        <v>8792</v>
      </c>
    </row>
    <row r="24" spans="1:22" ht="13.5" x14ac:dyDescent="0.2">
      <c r="A24" s="1" t="s">
        <v>68</v>
      </c>
      <c r="B24" s="4">
        <v>24749</v>
      </c>
      <c r="C24" s="4">
        <v>20152</v>
      </c>
      <c r="D24" s="4">
        <v>17764</v>
      </c>
      <c r="E24" s="4" t="s">
        <v>24</v>
      </c>
      <c r="F24" s="4">
        <v>10893</v>
      </c>
      <c r="G24" s="4">
        <v>11948</v>
      </c>
      <c r="H24" s="4">
        <v>1659</v>
      </c>
      <c r="I24" s="4">
        <v>3051</v>
      </c>
      <c r="J24" s="4">
        <v>7506</v>
      </c>
      <c r="K24" s="6">
        <v>7891</v>
      </c>
      <c r="L24" s="4">
        <v>9446</v>
      </c>
      <c r="M24" s="4">
        <v>9731</v>
      </c>
      <c r="N24" s="4">
        <v>7887</v>
      </c>
      <c r="O24" s="4">
        <v>3892</v>
      </c>
      <c r="P24" s="2">
        <v>3549</v>
      </c>
      <c r="Q24" s="35">
        <v>301</v>
      </c>
      <c r="R24" s="45" t="s">
        <v>24</v>
      </c>
      <c r="S24" s="4" t="s">
        <v>85</v>
      </c>
      <c r="T24" s="4" t="s">
        <v>85</v>
      </c>
      <c r="U24" s="48">
        <v>1601</v>
      </c>
      <c r="V24" s="48">
        <v>2294</v>
      </c>
    </row>
    <row r="25" spans="1:22" x14ac:dyDescent="0.2">
      <c r="A25" s="1" t="s">
        <v>14</v>
      </c>
      <c r="B25" s="4">
        <v>15101</v>
      </c>
      <c r="C25" s="4">
        <v>15793</v>
      </c>
      <c r="D25" s="4">
        <v>10848</v>
      </c>
      <c r="E25" s="4">
        <v>7835</v>
      </c>
      <c r="F25" s="4">
        <v>5255</v>
      </c>
      <c r="G25" s="4">
        <v>8060</v>
      </c>
      <c r="H25" s="4">
        <v>8350</v>
      </c>
      <c r="I25" s="4">
        <v>9595</v>
      </c>
      <c r="J25" s="4">
        <v>8242</v>
      </c>
      <c r="K25" s="6">
        <v>8303</v>
      </c>
      <c r="L25" s="4">
        <v>8529</v>
      </c>
      <c r="M25" s="4">
        <v>9061</v>
      </c>
      <c r="N25" s="4">
        <v>10137</v>
      </c>
      <c r="O25" s="4">
        <v>9871</v>
      </c>
      <c r="P25" s="2">
        <v>11028</v>
      </c>
      <c r="Q25" s="35">
        <v>979</v>
      </c>
      <c r="R25" s="45" t="s">
        <v>24</v>
      </c>
      <c r="S25" s="4" t="s">
        <v>85</v>
      </c>
      <c r="T25" s="4" t="s">
        <v>85</v>
      </c>
      <c r="U25" s="48">
        <v>1593</v>
      </c>
      <c r="V25" s="48">
        <v>1058</v>
      </c>
    </row>
    <row r="26" spans="1:22" ht="13.5" x14ac:dyDescent="0.2">
      <c r="A26" s="1" t="s">
        <v>70</v>
      </c>
      <c r="B26" s="4" t="s">
        <v>28</v>
      </c>
      <c r="C26" s="4" t="s">
        <v>28</v>
      </c>
      <c r="D26" s="4">
        <v>3950</v>
      </c>
      <c r="E26" s="4">
        <v>6505</v>
      </c>
      <c r="F26" s="4">
        <v>4772</v>
      </c>
      <c r="G26" s="4">
        <v>4609</v>
      </c>
      <c r="H26" s="4">
        <v>4361</v>
      </c>
      <c r="I26" s="4">
        <v>3782</v>
      </c>
      <c r="J26" s="4">
        <v>1993</v>
      </c>
      <c r="K26" s="6">
        <v>840</v>
      </c>
      <c r="L26" s="4" t="s">
        <v>28</v>
      </c>
      <c r="M26" s="4" t="s">
        <v>28</v>
      </c>
      <c r="N26" s="4" t="s">
        <v>28</v>
      </c>
      <c r="O26" s="4" t="s">
        <v>28</v>
      </c>
      <c r="P26" s="4" t="s">
        <v>28</v>
      </c>
      <c r="Q26" s="4" t="s">
        <v>28</v>
      </c>
      <c r="R26" s="4" t="s">
        <v>28</v>
      </c>
      <c r="S26" s="4" t="s">
        <v>85</v>
      </c>
      <c r="T26" s="4" t="s">
        <v>85</v>
      </c>
      <c r="U26" s="45" t="s">
        <v>24</v>
      </c>
      <c r="V26" s="45" t="s">
        <v>24</v>
      </c>
    </row>
    <row r="27" spans="1:22" x14ac:dyDescent="0.2">
      <c r="A27" s="1" t="s">
        <v>15</v>
      </c>
      <c r="B27" s="4">
        <v>24636</v>
      </c>
      <c r="C27" s="4">
        <v>14439</v>
      </c>
      <c r="D27" s="4">
        <v>19874</v>
      </c>
      <c r="E27" s="4">
        <v>20945</v>
      </c>
      <c r="F27" s="4">
        <v>19252</v>
      </c>
      <c r="G27" s="4">
        <v>21224</v>
      </c>
      <c r="H27" s="4">
        <v>19448</v>
      </c>
      <c r="I27" s="4">
        <v>13247</v>
      </c>
      <c r="J27" s="4">
        <v>11311</v>
      </c>
      <c r="K27" s="6">
        <v>13425</v>
      </c>
      <c r="L27" s="4">
        <v>13604</v>
      </c>
      <c r="M27" s="4">
        <v>13547</v>
      </c>
      <c r="N27" s="4">
        <v>12459</v>
      </c>
      <c r="O27" s="4">
        <v>5685</v>
      </c>
      <c r="P27" s="2">
        <v>13705</v>
      </c>
      <c r="Q27" s="35">
        <v>2379</v>
      </c>
      <c r="R27" s="45">
        <v>329</v>
      </c>
      <c r="S27" s="4" t="s">
        <v>85</v>
      </c>
      <c r="T27" s="4" t="s">
        <v>85</v>
      </c>
      <c r="U27" s="48">
        <v>2425</v>
      </c>
      <c r="V27" s="48">
        <v>1236</v>
      </c>
    </row>
    <row r="28" spans="1:22" ht="13.5" x14ac:dyDescent="0.2">
      <c r="A28" s="40" t="s">
        <v>72</v>
      </c>
      <c r="B28" s="4" t="s">
        <v>28</v>
      </c>
      <c r="C28" s="4" t="s">
        <v>28</v>
      </c>
      <c r="D28" s="4" t="s">
        <v>28</v>
      </c>
      <c r="E28" s="4" t="s">
        <v>28</v>
      </c>
      <c r="F28" s="4" t="s">
        <v>28</v>
      </c>
      <c r="G28" s="4">
        <v>812</v>
      </c>
      <c r="H28" s="4">
        <v>3958</v>
      </c>
      <c r="I28" s="4">
        <v>3690</v>
      </c>
      <c r="J28" s="4">
        <v>3781</v>
      </c>
      <c r="K28" s="41">
        <v>3164</v>
      </c>
      <c r="L28" s="4">
        <v>1892</v>
      </c>
      <c r="M28" s="4">
        <v>1557</v>
      </c>
      <c r="N28" s="4">
        <v>1323</v>
      </c>
      <c r="O28" s="4">
        <v>1027</v>
      </c>
      <c r="P28" s="2">
        <v>405</v>
      </c>
      <c r="Q28" s="35" t="s">
        <v>24</v>
      </c>
      <c r="R28" s="45" t="s">
        <v>28</v>
      </c>
      <c r="S28" s="45" t="s">
        <v>28</v>
      </c>
      <c r="T28" s="45" t="s">
        <v>28</v>
      </c>
      <c r="U28" s="45" t="s">
        <v>28</v>
      </c>
      <c r="V28" s="45" t="s">
        <v>28</v>
      </c>
    </row>
    <row r="29" spans="1:22" x14ac:dyDescent="0.2">
      <c r="A29" s="1" t="s">
        <v>60</v>
      </c>
      <c r="B29" s="4" t="s">
        <v>28</v>
      </c>
      <c r="C29" s="4" t="s">
        <v>28</v>
      </c>
      <c r="D29" s="4" t="s">
        <v>28</v>
      </c>
      <c r="E29" s="4" t="s">
        <v>28</v>
      </c>
      <c r="F29" s="4" t="s">
        <v>28</v>
      </c>
      <c r="G29" s="4" t="s">
        <v>28</v>
      </c>
      <c r="H29" s="4" t="s">
        <v>28</v>
      </c>
      <c r="I29" s="4" t="s">
        <v>28</v>
      </c>
      <c r="J29" s="4" t="s">
        <v>28</v>
      </c>
      <c r="K29" s="4" t="s">
        <v>28</v>
      </c>
      <c r="L29" s="4" t="s">
        <v>28</v>
      </c>
      <c r="M29" s="4" t="s">
        <v>28</v>
      </c>
      <c r="N29" s="4" t="s">
        <v>28</v>
      </c>
      <c r="O29" s="4" t="s">
        <v>26</v>
      </c>
      <c r="P29" s="2">
        <v>36406</v>
      </c>
      <c r="Q29" s="48">
        <v>14293</v>
      </c>
      <c r="R29" s="45">
        <v>2707</v>
      </c>
      <c r="S29" s="4" t="s">
        <v>85</v>
      </c>
      <c r="T29" s="4" t="s">
        <v>85</v>
      </c>
      <c r="U29" s="35">
        <v>4418</v>
      </c>
      <c r="V29" s="35">
        <v>7959</v>
      </c>
    </row>
    <row r="30" spans="1:22" x14ac:dyDescent="0.2">
      <c r="A30" s="1" t="s">
        <v>16</v>
      </c>
      <c r="B30" s="4">
        <v>3004</v>
      </c>
      <c r="C30" s="4">
        <v>1863</v>
      </c>
      <c r="D30" s="4">
        <v>1500</v>
      </c>
      <c r="E30" s="4">
        <v>1337</v>
      </c>
      <c r="F30" s="4">
        <v>2448</v>
      </c>
      <c r="G30" s="4">
        <v>3201</v>
      </c>
      <c r="H30" s="4">
        <v>2973</v>
      </c>
      <c r="I30" s="4">
        <v>2334</v>
      </c>
      <c r="J30" s="4">
        <v>1673</v>
      </c>
      <c r="K30" s="6">
        <v>2549</v>
      </c>
      <c r="L30" s="4">
        <v>2919</v>
      </c>
      <c r="M30" s="4">
        <v>3522</v>
      </c>
      <c r="N30" s="4">
        <v>950</v>
      </c>
      <c r="O30" s="4">
        <v>1471</v>
      </c>
      <c r="P30" s="2">
        <v>1021</v>
      </c>
      <c r="Q30" s="48">
        <v>118</v>
      </c>
      <c r="R30" s="35" t="s">
        <v>24</v>
      </c>
      <c r="S30" s="4" t="s">
        <v>85</v>
      </c>
      <c r="T30" s="4" t="s">
        <v>85</v>
      </c>
      <c r="U30" s="45">
        <v>1568</v>
      </c>
      <c r="V30" s="45">
        <v>1525</v>
      </c>
    </row>
    <row r="31" spans="1:22" x14ac:dyDescent="0.2">
      <c r="A31" s="1" t="s">
        <v>17</v>
      </c>
      <c r="B31" s="4">
        <v>5537</v>
      </c>
      <c r="C31" s="4">
        <v>9746</v>
      </c>
      <c r="D31" s="4">
        <v>8090</v>
      </c>
      <c r="E31" s="4">
        <v>12838</v>
      </c>
      <c r="F31" s="4">
        <v>8406</v>
      </c>
      <c r="G31" s="4">
        <v>7790</v>
      </c>
      <c r="H31" s="4">
        <v>6369</v>
      </c>
      <c r="I31" s="4">
        <v>5692</v>
      </c>
      <c r="J31" s="4">
        <v>5704</v>
      </c>
      <c r="K31" s="6">
        <v>7948</v>
      </c>
      <c r="L31" s="4">
        <v>14091</v>
      </c>
      <c r="M31" s="4">
        <v>13134</v>
      </c>
      <c r="N31" s="4">
        <v>13656</v>
      </c>
      <c r="O31" s="4">
        <v>12024</v>
      </c>
      <c r="P31" s="2">
        <v>12213</v>
      </c>
      <c r="Q31" s="48" t="s">
        <v>26</v>
      </c>
      <c r="R31" s="35">
        <v>139</v>
      </c>
      <c r="S31" s="4" t="s">
        <v>85</v>
      </c>
      <c r="T31" s="4" t="s">
        <v>85</v>
      </c>
      <c r="U31" s="35">
        <v>2993</v>
      </c>
      <c r="V31" s="35">
        <v>5459</v>
      </c>
    </row>
    <row r="32" spans="1:22" x14ac:dyDescent="0.2">
      <c r="A32" s="36" t="s">
        <v>18</v>
      </c>
      <c r="B32" s="37">
        <v>15714</v>
      </c>
      <c r="C32" s="37">
        <v>14030</v>
      </c>
      <c r="D32" s="37">
        <v>9900</v>
      </c>
      <c r="E32" s="37">
        <v>1576</v>
      </c>
      <c r="F32" s="37">
        <v>1265</v>
      </c>
      <c r="G32" s="37">
        <v>740</v>
      </c>
      <c r="H32" s="37">
        <v>2388</v>
      </c>
      <c r="I32" s="37">
        <v>3620</v>
      </c>
      <c r="J32" s="37">
        <v>4423</v>
      </c>
      <c r="K32" s="38">
        <v>3580</v>
      </c>
      <c r="L32" s="37">
        <v>5101</v>
      </c>
      <c r="M32" s="37">
        <v>6457</v>
      </c>
      <c r="N32" s="37">
        <v>8579</v>
      </c>
      <c r="O32" s="37">
        <v>8736</v>
      </c>
      <c r="P32" s="39">
        <v>8873</v>
      </c>
      <c r="Q32" s="49">
        <v>1849</v>
      </c>
      <c r="R32" s="51" t="s">
        <v>24</v>
      </c>
      <c r="S32" s="37" t="s">
        <v>85</v>
      </c>
      <c r="T32" s="37" t="s">
        <v>85</v>
      </c>
      <c r="U32" s="49">
        <v>855</v>
      </c>
      <c r="V32" s="49">
        <v>30</v>
      </c>
    </row>
    <row r="33" spans="1:22" x14ac:dyDescent="0.2">
      <c r="A33" s="34" t="s">
        <v>23</v>
      </c>
      <c r="B33" s="7">
        <v>66923</v>
      </c>
      <c r="C33" s="7">
        <v>59734</v>
      </c>
      <c r="D33" s="7">
        <v>49258</v>
      </c>
      <c r="E33" s="7">
        <v>52516</v>
      </c>
      <c r="F33" s="7">
        <v>55191</v>
      </c>
      <c r="G33" s="7">
        <v>69698</v>
      </c>
      <c r="H33" s="7">
        <v>66192</v>
      </c>
      <c r="I33" s="7">
        <v>66158</v>
      </c>
      <c r="J33" s="7">
        <v>45982</v>
      </c>
      <c r="K33" s="33">
        <v>31424</v>
      </c>
      <c r="L33" s="7">
        <v>38191</v>
      </c>
      <c r="M33" s="7">
        <v>46606</v>
      </c>
      <c r="N33" s="7">
        <v>35638</v>
      </c>
      <c r="O33" s="7">
        <v>43407</v>
      </c>
      <c r="P33" s="7">
        <v>51027</v>
      </c>
      <c r="Q33" s="44">
        <v>5734</v>
      </c>
      <c r="R33" s="57" t="s">
        <v>82</v>
      </c>
      <c r="S33" s="57" t="s">
        <v>82</v>
      </c>
      <c r="T33" s="57" t="s">
        <v>82</v>
      </c>
      <c r="U33" s="44">
        <v>21152</v>
      </c>
      <c r="V33" s="44">
        <v>19147</v>
      </c>
    </row>
    <row r="34" spans="1:22" ht="13.5" x14ac:dyDescent="0.2">
      <c r="A34" s="1" t="s">
        <v>74</v>
      </c>
      <c r="B34" s="4">
        <v>18717</v>
      </c>
      <c r="C34" s="4">
        <v>14952</v>
      </c>
      <c r="D34" s="4">
        <v>8157</v>
      </c>
      <c r="E34" s="4">
        <v>8535</v>
      </c>
      <c r="F34" s="4">
        <v>7081</v>
      </c>
      <c r="G34" s="4">
        <v>7678</v>
      </c>
      <c r="H34" s="4">
        <v>4713</v>
      </c>
      <c r="I34" s="4">
        <v>4511</v>
      </c>
      <c r="J34" s="2">
        <v>1540</v>
      </c>
      <c r="K34" s="6" t="s">
        <v>24</v>
      </c>
      <c r="L34" s="4">
        <v>632</v>
      </c>
      <c r="M34" s="4">
        <v>1834</v>
      </c>
      <c r="N34" s="4">
        <v>3337</v>
      </c>
      <c r="O34" s="4">
        <v>3762</v>
      </c>
      <c r="P34" s="2">
        <v>3151</v>
      </c>
      <c r="Q34" s="46">
        <v>216</v>
      </c>
      <c r="R34" s="45" t="s">
        <v>24</v>
      </c>
      <c r="S34" s="35" t="s">
        <v>85</v>
      </c>
      <c r="T34" s="35" t="s">
        <v>85</v>
      </c>
      <c r="U34" s="48">
        <v>771</v>
      </c>
      <c r="V34" s="48">
        <v>1378</v>
      </c>
    </row>
    <row r="35" spans="1:22" x14ac:dyDescent="0.2">
      <c r="A35" s="1" t="s">
        <v>2</v>
      </c>
      <c r="B35" s="4">
        <v>1782</v>
      </c>
      <c r="C35" s="4">
        <v>1957</v>
      </c>
      <c r="D35" s="4">
        <v>1742</v>
      </c>
      <c r="E35" s="4">
        <v>1795</v>
      </c>
      <c r="F35" s="4">
        <v>2016</v>
      </c>
      <c r="G35" s="4">
        <v>2615</v>
      </c>
      <c r="H35" s="4">
        <v>2416</v>
      </c>
      <c r="I35" s="4">
        <v>3016</v>
      </c>
      <c r="J35" s="2">
        <v>3061</v>
      </c>
      <c r="K35" s="6">
        <v>2618</v>
      </c>
      <c r="L35" s="2">
        <v>3562</v>
      </c>
      <c r="M35" s="4">
        <v>2880</v>
      </c>
      <c r="N35" s="4">
        <v>3870</v>
      </c>
      <c r="O35" s="4">
        <v>5309</v>
      </c>
      <c r="P35" s="2">
        <v>4943</v>
      </c>
      <c r="Q35" s="46">
        <v>255</v>
      </c>
      <c r="R35" s="45" t="s">
        <v>24</v>
      </c>
      <c r="S35" s="35" t="s">
        <v>85</v>
      </c>
      <c r="T35" s="35" t="s">
        <v>85</v>
      </c>
      <c r="U35" s="35" t="s">
        <v>85</v>
      </c>
      <c r="V35" s="35" t="s">
        <v>85</v>
      </c>
    </row>
    <row r="36" spans="1:22" x14ac:dyDescent="0.2">
      <c r="A36" s="1" t="s">
        <v>3</v>
      </c>
      <c r="B36" s="4">
        <v>1512</v>
      </c>
      <c r="C36" s="4">
        <v>1001</v>
      </c>
      <c r="D36" s="4">
        <v>1065</v>
      </c>
      <c r="E36" s="4">
        <v>1161</v>
      </c>
      <c r="F36" s="4">
        <v>1344</v>
      </c>
      <c r="G36" s="4">
        <v>3436</v>
      </c>
      <c r="H36" s="4">
        <v>7852</v>
      </c>
      <c r="I36" s="4">
        <v>7908</v>
      </c>
      <c r="J36" s="2">
        <v>8532</v>
      </c>
      <c r="K36" s="6">
        <v>4419</v>
      </c>
      <c r="L36" s="2">
        <v>4263</v>
      </c>
      <c r="M36" s="4">
        <v>4336</v>
      </c>
      <c r="N36" s="4">
        <v>3581</v>
      </c>
      <c r="O36" s="4">
        <v>3060</v>
      </c>
      <c r="P36" s="2">
        <v>3350</v>
      </c>
      <c r="Q36" s="45" t="s">
        <v>24</v>
      </c>
      <c r="R36" s="45" t="s">
        <v>24</v>
      </c>
      <c r="S36" s="35" t="s">
        <v>85</v>
      </c>
      <c r="T36" s="35" t="s">
        <v>85</v>
      </c>
      <c r="U36" s="35" t="s">
        <v>85</v>
      </c>
      <c r="V36" s="35" t="s">
        <v>85</v>
      </c>
    </row>
    <row r="37" spans="1:22" ht="13.5" x14ac:dyDescent="0.2">
      <c r="A37" s="40" t="s">
        <v>61</v>
      </c>
      <c r="B37" s="4" t="s">
        <v>28</v>
      </c>
      <c r="C37" s="4" t="s">
        <v>28</v>
      </c>
      <c r="D37" s="4" t="s">
        <v>28</v>
      </c>
      <c r="E37" s="4" t="s">
        <v>28</v>
      </c>
      <c r="F37" s="4" t="s">
        <v>28</v>
      </c>
      <c r="G37" s="4" t="s">
        <v>28</v>
      </c>
      <c r="H37" s="4" t="s">
        <v>28</v>
      </c>
      <c r="I37" s="4" t="s">
        <v>28</v>
      </c>
      <c r="J37" s="4" t="s">
        <v>28</v>
      </c>
      <c r="K37" s="4" t="s">
        <v>28</v>
      </c>
      <c r="L37" s="4" t="s">
        <v>28</v>
      </c>
      <c r="M37" s="4" t="s">
        <v>28</v>
      </c>
      <c r="N37" s="4" t="s">
        <v>28</v>
      </c>
      <c r="O37" s="4">
        <v>5968</v>
      </c>
      <c r="P37" s="2">
        <v>7699</v>
      </c>
      <c r="Q37" s="45">
        <v>981</v>
      </c>
      <c r="R37" s="45" t="s">
        <v>24</v>
      </c>
      <c r="S37" s="35" t="s">
        <v>85</v>
      </c>
      <c r="T37" s="35" t="s">
        <v>85</v>
      </c>
      <c r="U37" s="35" t="s">
        <v>85</v>
      </c>
      <c r="V37" s="35" t="s">
        <v>85</v>
      </c>
    </row>
    <row r="38" spans="1:22" x14ac:dyDescent="0.2">
      <c r="A38" s="1" t="s">
        <v>5</v>
      </c>
      <c r="B38" s="4">
        <v>2767</v>
      </c>
      <c r="C38" s="4">
        <v>2909</v>
      </c>
      <c r="D38" s="4">
        <v>6583</v>
      </c>
      <c r="E38" s="4">
        <v>10223</v>
      </c>
      <c r="F38" s="4">
        <v>11492</v>
      </c>
      <c r="G38" s="4">
        <v>10286</v>
      </c>
      <c r="H38" s="4">
        <v>6103</v>
      </c>
      <c r="I38" s="4">
        <v>15593</v>
      </c>
      <c r="J38" s="2">
        <v>10512</v>
      </c>
      <c r="K38" s="6">
        <v>7594</v>
      </c>
      <c r="L38" s="2">
        <v>4667</v>
      </c>
      <c r="M38" s="4">
        <v>3689</v>
      </c>
      <c r="N38" s="4">
        <v>3857</v>
      </c>
      <c r="O38" s="4">
        <v>3063</v>
      </c>
      <c r="P38" s="2">
        <v>2088</v>
      </c>
      <c r="Q38" s="45">
        <v>129</v>
      </c>
      <c r="R38" s="45" t="s">
        <v>24</v>
      </c>
      <c r="S38" s="35" t="s">
        <v>85</v>
      </c>
      <c r="T38" s="35" t="s">
        <v>85</v>
      </c>
      <c r="U38" s="35" t="s">
        <v>85</v>
      </c>
      <c r="V38" s="35" t="s">
        <v>85</v>
      </c>
    </row>
    <row r="39" spans="1:22" ht="13.5" x14ac:dyDescent="0.2">
      <c r="A39" s="1" t="s">
        <v>75</v>
      </c>
      <c r="B39" s="4">
        <v>8243</v>
      </c>
      <c r="C39" s="4">
        <v>7398</v>
      </c>
      <c r="D39" s="4">
        <v>7466</v>
      </c>
      <c r="E39" s="4">
        <v>8909</v>
      </c>
      <c r="F39" s="4">
        <v>8296</v>
      </c>
      <c r="G39" s="4">
        <v>9238</v>
      </c>
      <c r="H39" s="4">
        <v>4993</v>
      </c>
      <c r="I39" s="4">
        <v>5187</v>
      </c>
      <c r="J39" s="2">
        <v>3753</v>
      </c>
      <c r="K39" s="6" t="s">
        <v>24</v>
      </c>
      <c r="L39" s="2">
        <v>6523</v>
      </c>
      <c r="M39" s="4">
        <v>15578</v>
      </c>
      <c r="N39" s="4">
        <v>4748</v>
      </c>
      <c r="O39" s="4">
        <v>5936</v>
      </c>
      <c r="P39" s="2">
        <v>7161</v>
      </c>
      <c r="Q39" s="45">
        <v>1192</v>
      </c>
      <c r="R39" s="45" t="s">
        <v>24</v>
      </c>
      <c r="S39" s="35" t="s">
        <v>85</v>
      </c>
      <c r="T39" s="35" t="s">
        <v>85</v>
      </c>
      <c r="U39" s="48">
        <v>10895</v>
      </c>
      <c r="V39" s="48">
        <v>12339</v>
      </c>
    </row>
    <row r="40" spans="1:22" x14ac:dyDescent="0.2">
      <c r="A40" s="1" t="s">
        <v>8</v>
      </c>
      <c r="B40" s="4">
        <v>15766</v>
      </c>
      <c r="C40" s="4">
        <v>19565</v>
      </c>
      <c r="D40" s="4">
        <v>9351</v>
      </c>
      <c r="E40" s="4">
        <v>8038</v>
      </c>
      <c r="F40" s="4">
        <v>7074</v>
      </c>
      <c r="G40" s="4">
        <v>14236</v>
      </c>
      <c r="H40" s="4">
        <v>17912</v>
      </c>
      <c r="I40" s="4">
        <v>9243</v>
      </c>
      <c r="J40" s="2">
        <v>5109</v>
      </c>
      <c r="K40" s="6">
        <v>3199</v>
      </c>
      <c r="L40" s="2">
        <v>3465</v>
      </c>
      <c r="M40" s="4">
        <v>3565</v>
      </c>
      <c r="N40" s="4">
        <v>3369</v>
      </c>
      <c r="O40" s="4">
        <v>2562</v>
      </c>
      <c r="P40" s="2">
        <v>2861</v>
      </c>
      <c r="Q40" s="45">
        <v>198</v>
      </c>
      <c r="R40" s="45" t="s">
        <v>24</v>
      </c>
      <c r="S40" s="35" t="s">
        <v>85</v>
      </c>
      <c r="T40" s="35" t="s">
        <v>85</v>
      </c>
      <c r="U40" s="35" t="s">
        <v>85</v>
      </c>
      <c r="V40" s="35" t="s">
        <v>85</v>
      </c>
    </row>
    <row r="41" spans="1:22" x14ac:dyDescent="0.2">
      <c r="A41" s="1" t="s">
        <v>9</v>
      </c>
      <c r="B41" s="4">
        <v>2458</v>
      </c>
      <c r="C41" s="4" t="s">
        <v>24</v>
      </c>
      <c r="D41" s="4" t="s">
        <v>24</v>
      </c>
      <c r="E41" s="4">
        <v>924</v>
      </c>
      <c r="F41" s="4">
        <v>2768</v>
      </c>
      <c r="G41" s="4">
        <v>3579</v>
      </c>
      <c r="H41" s="4">
        <v>2864</v>
      </c>
      <c r="I41" s="4">
        <v>2786</v>
      </c>
      <c r="J41" s="2">
        <v>1917</v>
      </c>
      <c r="K41" s="6">
        <v>6008</v>
      </c>
      <c r="L41" s="2">
        <v>6071</v>
      </c>
      <c r="M41" s="4">
        <v>5777</v>
      </c>
      <c r="N41" s="4">
        <v>3087</v>
      </c>
      <c r="O41" s="4">
        <v>2907</v>
      </c>
      <c r="P41" s="2">
        <v>4983</v>
      </c>
      <c r="Q41" s="45">
        <v>444</v>
      </c>
      <c r="R41" s="45" t="s">
        <v>24</v>
      </c>
      <c r="S41" s="35" t="s">
        <v>85</v>
      </c>
      <c r="T41" s="35" t="s">
        <v>85</v>
      </c>
      <c r="U41" s="35" t="s">
        <v>85</v>
      </c>
      <c r="V41" s="35" t="s">
        <v>85</v>
      </c>
    </row>
    <row r="42" spans="1:22" x14ac:dyDescent="0.2">
      <c r="A42" s="1" t="s">
        <v>20</v>
      </c>
      <c r="B42" s="4">
        <v>2387</v>
      </c>
      <c r="C42" s="4">
        <v>2703</v>
      </c>
      <c r="D42" s="4">
        <v>4845</v>
      </c>
      <c r="E42" s="4">
        <v>4510</v>
      </c>
      <c r="F42" s="4">
        <v>4250</v>
      </c>
      <c r="G42" s="4">
        <v>4549</v>
      </c>
      <c r="H42" s="4">
        <v>3836</v>
      </c>
      <c r="I42" s="4">
        <v>3004</v>
      </c>
      <c r="J42" s="2">
        <v>2187</v>
      </c>
      <c r="K42" s="6">
        <v>985</v>
      </c>
      <c r="L42" s="2">
        <v>741</v>
      </c>
      <c r="M42" s="4">
        <v>1204</v>
      </c>
      <c r="N42" s="4">
        <v>1496</v>
      </c>
      <c r="O42" s="4">
        <v>1985</v>
      </c>
      <c r="P42" s="2">
        <v>2001</v>
      </c>
      <c r="Q42" s="45">
        <v>126</v>
      </c>
      <c r="R42" s="45" t="s">
        <v>24</v>
      </c>
      <c r="S42" s="35" t="s">
        <v>85</v>
      </c>
      <c r="T42" s="35" t="s">
        <v>85</v>
      </c>
      <c r="U42" s="35" t="s">
        <v>85</v>
      </c>
      <c r="V42" s="35" t="s">
        <v>85</v>
      </c>
    </row>
    <row r="43" spans="1:22" ht="13.5" x14ac:dyDescent="0.2">
      <c r="A43" s="5" t="s">
        <v>76</v>
      </c>
      <c r="B43" s="4" t="s">
        <v>28</v>
      </c>
      <c r="C43" s="4" t="s">
        <v>28</v>
      </c>
      <c r="D43" s="4" t="s">
        <v>28</v>
      </c>
      <c r="E43" s="4" t="s">
        <v>28</v>
      </c>
      <c r="F43" s="4" t="s">
        <v>28</v>
      </c>
      <c r="G43" s="4" t="s">
        <v>28</v>
      </c>
      <c r="H43" s="4">
        <v>4681</v>
      </c>
      <c r="I43" s="4">
        <v>12597</v>
      </c>
      <c r="J43" s="2">
        <v>7471</v>
      </c>
      <c r="K43" s="6">
        <v>4444</v>
      </c>
      <c r="L43" s="2">
        <v>6060</v>
      </c>
      <c r="M43" s="4">
        <v>5593</v>
      </c>
      <c r="N43" s="4">
        <v>6120</v>
      </c>
      <c r="O43" s="4">
        <v>7846</v>
      </c>
      <c r="P43" s="2">
        <v>10234</v>
      </c>
      <c r="Q43" s="45">
        <v>1782</v>
      </c>
      <c r="R43" s="45" t="s">
        <v>24</v>
      </c>
      <c r="S43" s="35" t="s">
        <v>85</v>
      </c>
      <c r="T43" s="35" t="s">
        <v>85</v>
      </c>
      <c r="U43" s="48">
        <v>9486</v>
      </c>
      <c r="V43" s="48">
        <v>5430</v>
      </c>
    </row>
    <row r="44" spans="1:22" ht="13.5" x14ac:dyDescent="0.2">
      <c r="A44" s="1" t="s">
        <v>77</v>
      </c>
      <c r="B44" s="4">
        <v>7585</v>
      </c>
      <c r="C44" s="4">
        <v>7208</v>
      </c>
      <c r="D44" s="4">
        <v>7862</v>
      </c>
      <c r="E44" s="4">
        <v>6922</v>
      </c>
      <c r="F44" s="4">
        <v>9552</v>
      </c>
      <c r="G44" s="4">
        <v>10345</v>
      </c>
      <c r="H44" s="4">
        <v>8352</v>
      </c>
      <c r="I44" s="4" t="s">
        <v>28</v>
      </c>
      <c r="J44" s="4" t="s">
        <v>28</v>
      </c>
      <c r="K44" s="4" t="s">
        <v>28</v>
      </c>
      <c r="L44" s="4" t="s">
        <v>28</v>
      </c>
      <c r="M44" s="4" t="s">
        <v>28</v>
      </c>
      <c r="N44" s="4" t="s">
        <v>28</v>
      </c>
      <c r="O44" s="4" t="s">
        <v>28</v>
      </c>
      <c r="P44" s="4" t="s">
        <v>28</v>
      </c>
      <c r="Q44" s="4" t="s">
        <v>28</v>
      </c>
      <c r="R44" s="45" t="s">
        <v>24</v>
      </c>
      <c r="S44" s="35" t="s">
        <v>85</v>
      </c>
      <c r="T44" s="35" t="s">
        <v>85</v>
      </c>
      <c r="U44" s="35" t="s">
        <v>85</v>
      </c>
      <c r="V44" s="35" t="s">
        <v>85</v>
      </c>
    </row>
    <row r="45" spans="1:22" x14ac:dyDescent="0.2">
      <c r="A45" s="1" t="s">
        <v>15</v>
      </c>
      <c r="B45" s="4">
        <v>5706</v>
      </c>
      <c r="C45" s="4">
        <v>2041</v>
      </c>
      <c r="D45" s="4">
        <v>2187</v>
      </c>
      <c r="E45" s="4">
        <v>1499</v>
      </c>
      <c r="F45" s="4">
        <v>1318</v>
      </c>
      <c r="G45" s="4">
        <v>3736</v>
      </c>
      <c r="H45" s="4">
        <v>2470</v>
      </c>
      <c r="I45" s="4">
        <v>2313</v>
      </c>
      <c r="J45" s="4">
        <v>1900</v>
      </c>
      <c r="K45" s="6">
        <v>2157</v>
      </c>
      <c r="L45" s="2">
        <v>2207</v>
      </c>
      <c r="M45" s="4">
        <v>2150</v>
      </c>
      <c r="N45" s="4">
        <v>2173</v>
      </c>
      <c r="O45" s="4">
        <v>1009</v>
      </c>
      <c r="P45" s="2">
        <v>2556</v>
      </c>
      <c r="Q45" s="47">
        <v>411</v>
      </c>
      <c r="R45" s="52" t="s">
        <v>24</v>
      </c>
      <c r="S45" s="51" t="s">
        <v>85</v>
      </c>
      <c r="T45" s="51" t="s">
        <v>85</v>
      </c>
      <c r="U45" s="51" t="s">
        <v>85</v>
      </c>
      <c r="V45" s="51" t="s">
        <v>85</v>
      </c>
    </row>
    <row r="46" spans="1:22" ht="12" customHeight="1" x14ac:dyDescent="0.2">
      <c r="A46" s="72" t="s">
        <v>79</v>
      </c>
      <c r="B46" s="72"/>
      <c r="C46" s="72"/>
      <c r="D46" s="72"/>
      <c r="E46" s="72"/>
      <c r="F46" s="72"/>
      <c r="G46" s="72"/>
      <c r="H46" s="72"/>
      <c r="I46" s="72"/>
      <c r="J46" s="72"/>
      <c r="K46" s="72"/>
      <c r="L46" s="72"/>
      <c r="M46" s="72"/>
      <c r="N46" s="72"/>
      <c r="O46" s="72"/>
      <c r="P46" s="72"/>
      <c r="U46" s="48"/>
      <c r="V46" s="61"/>
    </row>
    <row r="47" spans="1:22" ht="12" customHeight="1" x14ac:dyDescent="0.2">
      <c r="A47" s="74" t="s">
        <v>63</v>
      </c>
      <c r="B47" s="74"/>
      <c r="C47" s="74"/>
      <c r="D47" s="74"/>
      <c r="E47" s="74"/>
      <c r="F47" s="74"/>
      <c r="G47" s="74"/>
      <c r="H47" s="74"/>
      <c r="I47" s="74"/>
      <c r="J47" s="74"/>
      <c r="K47" s="74"/>
      <c r="L47" s="74"/>
      <c r="M47" s="74"/>
      <c r="N47" s="74"/>
      <c r="O47" s="74"/>
      <c r="P47" s="74"/>
      <c r="Q47" s="43"/>
      <c r="R47" s="42"/>
      <c r="S47" s="42"/>
      <c r="T47" s="42"/>
      <c r="U47" s="48"/>
      <c r="V47" s="61"/>
    </row>
    <row r="48" spans="1:22" ht="12" customHeight="1" x14ac:dyDescent="0.2">
      <c r="A48" s="73" t="s">
        <v>64</v>
      </c>
      <c r="B48" s="73"/>
      <c r="C48" s="73"/>
      <c r="D48" s="73"/>
      <c r="E48" s="73"/>
      <c r="F48" s="73"/>
      <c r="G48" s="73"/>
      <c r="H48" s="73"/>
      <c r="I48" s="73"/>
      <c r="J48" s="73"/>
      <c r="K48" s="73"/>
      <c r="L48" s="73"/>
      <c r="M48" s="73"/>
      <c r="N48" s="73"/>
      <c r="O48" s="73"/>
      <c r="P48" s="73"/>
      <c r="Q48" s="43"/>
      <c r="R48" s="54"/>
      <c r="S48" s="54"/>
      <c r="T48" s="54"/>
      <c r="U48" s="48"/>
      <c r="V48" s="61"/>
    </row>
    <row r="49" spans="1:22" ht="12" customHeight="1" x14ac:dyDescent="0.2">
      <c r="A49" s="74" t="s">
        <v>65</v>
      </c>
      <c r="B49" s="74"/>
      <c r="C49" s="74"/>
      <c r="D49" s="74"/>
      <c r="E49" s="74"/>
      <c r="F49" s="74"/>
      <c r="G49" s="74"/>
      <c r="H49" s="74"/>
      <c r="I49" s="74"/>
      <c r="J49" s="74"/>
      <c r="K49" s="74"/>
      <c r="L49" s="74"/>
      <c r="M49" s="74"/>
      <c r="N49" s="74"/>
      <c r="O49" s="74"/>
      <c r="P49" s="74"/>
      <c r="Q49" s="43"/>
      <c r="R49" s="42"/>
      <c r="S49" s="42"/>
      <c r="T49" s="42"/>
      <c r="U49" s="43"/>
      <c r="V49" s="62"/>
    </row>
    <row r="50" spans="1:22" x14ac:dyDescent="0.2">
      <c r="A50" s="74" t="s">
        <v>69</v>
      </c>
      <c r="B50" s="74"/>
      <c r="C50" s="74"/>
      <c r="D50" s="74"/>
      <c r="E50" s="74"/>
      <c r="F50" s="74"/>
      <c r="G50" s="74"/>
      <c r="H50" s="74"/>
      <c r="I50" s="74"/>
      <c r="J50" s="74"/>
      <c r="K50" s="74"/>
      <c r="L50" s="74"/>
      <c r="M50" s="74"/>
      <c r="N50" s="74"/>
      <c r="O50" s="74"/>
      <c r="P50" s="74"/>
      <c r="Q50" s="43"/>
      <c r="R50" s="42"/>
      <c r="S50" s="42"/>
      <c r="T50" s="42"/>
      <c r="U50" s="43"/>
      <c r="V50" s="63"/>
    </row>
    <row r="51" spans="1:22" x14ac:dyDescent="0.2">
      <c r="A51" s="74" t="s">
        <v>71</v>
      </c>
      <c r="B51" s="74"/>
      <c r="C51" s="74"/>
      <c r="D51" s="74"/>
      <c r="E51" s="74"/>
      <c r="F51" s="74"/>
      <c r="G51" s="74"/>
      <c r="H51" s="74"/>
      <c r="I51" s="74"/>
      <c r="J51" s="74"/>
      <c r="K51" s="74"/>
      <c r="L51" s="74"/>
      <c r="M51" s="74"/>
      <c r="N51" s="74"/>
      <c r="O51" s="74"/>
      <c r="P51" s="74"/>
      <c r="Q51" s="43"/>
      <c r="R51" s="54"/>
      <c r="S51" s="54"/>
      <c r="T51" s="54"/>
      <c r="V51" s="64"/>
    </row>
    <row r="52" spans="1:22" x14ac:dyDescent="0.2">
      <c r="A52" s="75" t="s">
        <v>80</v>
      </c>
      <c r="B52" s="75"/>
      <c r="C52" s="75"/>
      <c r="D52" s="75"/>
      <c r="E52" s="75"/>
      <c r="F52" s="75"/>
      <c r="G52" s="75"/>
      <c r="H52" s="75"/>
      <c r="I52" s="75"/>
      <c r="J52" s="75"/>
      <c r="K52" s="75"/>
      <c r="L52" s="75"/>
      <c r="M52" s="75"/>
      <c r="N52" s="75"/>
      <c r="O52" s="75"/>
      <c r="P52" s="75"/>
    </row>
    <row r="53" spans="1:22" ht="12" customHeight="1" x14ac:dyDescent="0.2">
      <c r="A53" s="74" t="s">
        <v>73</v>
      </c>
      <c r="B53" s="74"/>
      <c r="C53" s="74"/>
      <c r="D53" s="74"/>
      <c r="E53" s="74"/>
      <c r="F53" s="74"/>
      <c r="G53" s="74"/>
      <c r="H53" s="74"/>
      <c r="I53" s="74"/>
      <c r="J53" s="74"/>
      <c r="K53" s="74"/>
      <c r="L53" s="74"/>
      <c r="M53" s="74"/>
      <c r="N53" s="74"/>
      <c r="O53" s="74"/>
      <c r="P53" s="74"/>
    </row>
    <row r="54" spans="1:22" x14ac:dyDescent="0.2">
      <c r="A54" s="76" t="s">
        <v>78</v>
      </c>
      <c r="B54" s="76"/>
      <c r="C54" s="76"/>
      <c r="D54" s="76"/>
      <c r="E54" s="76"/>
      <c r="F54" s="76"/>
      <c r="G54" s="76"/>
      <c r="H54" s="76"/>
      <c r="I54" s="76"/>
      <c r="J54" s="76"/>
      <c r="K54" s="76"/>
      <c r="L54" s="76"/>
      <c r="M54" s="76"/>
      <c r="N54" s="76"/>
      <c r="O54" s="76"/>
      <c r="P54" s="76"/>
    </row>
    <row r="55" spans="1:22" s="20" customFormat="1" ht="12.75" x14ac:dyDescent="0.2">
      <c r="A55" s="50" t="s">
        <v>95</v>
      </c>
      <c r="B55" s="50"/>
      <c r="C55" s="50"/>
      <c r="D55" s="50"/>
      <c r="E55" s="50"/>
      <c r="F55" s="50"/>
      <c r="G55" s="50"/>
      <c r="H55" s="50"/>
      <c r="I55" s="50"/>
      <c r="J55" s="50"/>
      <c r="K55" s="50"/>
      <c r="L55" s="50"/>
      <c r="M55" s="50"/>
      <c r="N55" s="50"/>
      <c r="O55" s="50"/>
      <c r="P55" s="50"/>
      <c r="Q55" s="50"/>
      <c r="R55" s="50"/>
      <c r="S55" s="50"/>
      <c r="T55" s="50"/>
      <c r="U55" s="35"/>
      <c r="V55" s="65"/>
    </row>
    <row r="56" spans="1:22" s="20" customFormat="1" ht="12.75" x14ac:dyDescent="0.2">
      <c r="A56" s="50" t="s">
        <v>84</v>
      </c>
      <c r="B56" s="50"/>
      <c r="C56" s="50"/>
      <c r="D56" s="50"/>
      <c r="E56" s="50"/>
      <c r="F56" s="50"/>
      <c r="G56" s="50"/>
      <c r="H56" s="50"/>
      <c r="I56" s="50"/>
      <c r="J56" s="50"/>
      <c r="K56" s="50"/>
      <c r="L56" s="50"/>
      <c r="M56" s="50"/>
      <c r="N56" s="50"/>
      <c r="O56" s="50"/>
      <c r="P56" s="50"/>
      <c r="Q56" s="50"/>
      <c r="R56" s="50"/>
      <c r="S56" s="50"/>
      <c r="T56" s="50"/>
      <c r="U56" s="50"/>
      <c r="V56" s="65"/>
    </row>
    <row r="57" spans="1:22" s="55" customFormat="1" ht="12" customHeight="1" x14ac:dyDescent="0.2">
      <c r="A57" s="56" t="s">
        <v>92</v>
      </c>
      <c r="B57" s="50"/>
      <c r="C57" s="50"/>
      <c r="D57" s="50"/>
      <c r="E57" s="50"/>
      <c r="F57" s="50"/>
      <c r="G57" s="50"/>
      <c r="H57" s="50"/>
      <c r="I57" s="50"/>
      <c r="J57" s="50"/>
      <c r="K57" s="50"/>
      <c r="L57" s="50"/>
      <c r="M57" s="50"/>
      <c r="N57" s="50"/>
      <c r="O57" s="50"/>
      <c r="P57" s="50"/>
      <c r="Q57" s="50"/>
      <c r="R57" s="50"/>
      <c r="S57" s="50"/>
      <c r="T57" s="50"/>
      <c r="U57" s="50"/>
      <c r="V57" s="65"/>
    </row>
    <row r="58" spans="1:22" s="20" customFormat="1" ht="12.75" x14ac:dyDescent="0.2">
      <c r="A58" s="20" t="s">
        <v>91</v>
      </c>
      <c r="B58" s="56"/>
      <c r="C58" s="56"/>
      <c r="D58" s="56"/>
      <c r="E58" s="56"/>
      <c r="F58" s="56"/>
      <c r="G58" s="56"/>
      <c r="H58" s="56"/>
      <c r="I58" s="56"/>
      <c r="J58" s="56"/>
      <c r="K58" s="56"/>
      <c r="L58" s="56"/>
      <c r="M58" s="56"/>
      <c r="N58" s="56"/>
      <c r="U58" s="50"/>
      <c r="V58" s="66"/>
    </row>
    <row r="59" spans="1:22" ht="12.75" x14ac:dyDescent="0.2">
      <c r="A59" s="68" t="s">
        <v>25</v>
      </c>
      <c r="B59" s="68"/>
      <c r="C59" s="68"/>
      <c r="D59" s="68"/>
      <c r="E59" s="68"/>
      <c r="F59" s="68"/>
      <c r="G59" s="68"/>
      <c r="H59" s="68"/>
      <c r="I59" s="68"/>
      <c r="J59" s="68"/>
      <c r="K59" s="68"/>
      <c r="L59" s="68"/>
      <c r="M59" s="68"/>
      <c r="N59" s="68"/>
      <c r="O59" s="68"/>
      <c r="P59" s="68"/>
      <c r="U59" s="20"/>
    </row>
    <row r="60" spans="1:22" ht="13.15" customHeight="1" x14ac:dyDescent="0.2">
      <c r="A60" s="69" t="s">
        <v>96</v>
      </c>
      <c r="B60" s="69"/>
      <c r="C60" s="69"/>
      <c r="D60" s="69"/>
      <c r="E60" s="69"/>
      <c r="F60" s="69"/>
      <c r="G60" s="69"/>
      <c r="H60" s="69"/>
      <c r="I60" s="69"/>
      <c r="J60" s="69"/>
      <c r="K60" s="69"/>
      <c r="L60" s="69"/>
      <c r="M60" s="69"/>
      <c r="N60" s="69"/>
      <c r="O60" s="69"/>
      <c r="P60" s="69"/>
      <c r="Q60" s="69"/>
      <c r="R60" s="69"/>
      <c r="S60" s="69"/>
      <c r="T60" s="69"/>
      <c r="U60" s="69"/>
    </row>
    <row r="61" spans="1:22" ht="11.45" customHeight="1" x14ac:dyDescent="0.2">
      <c r="A61" s="70" t="s">
        <v>90</v>
      </c>
      <c r="B61" s="70"/>
      <c r="C61" s="70"/>
      <c r="D61" s="70"/>
      <c r="E61" s="70"/>
      <c r="F61" s="70"/>
      <c r="G61" s="70"/>
      <c r="H61" s="70"/>
      <c r="I61" s="70"/>
      <c r="J61" s="70"/>
      <c r="K61" s="70"/>
      <c r="L61" s="70"/>
      <c r="M61" s="70"/>
      <c r="N61" s="70"/>
      <c r="O61" s="70"/>
      <c r="P61" s="70"/>
      <c r="Q61" s="70"/>
      <c r="R61" s="70"/>
      <c r="S61" s="70"/>
      <c r="T61" s="70"/>
      <c r="U61" s="70"/>
    </row>
    <row r="62" spans="1:22" s="20" customFormat="1" ht="12.75" x14ac:dyDescent="0.2">
      <c r="A62" s="1"/>
      <c r="B62" s="1"/>
      <c r="C62" s="1"/>
      <c r="D62" s="1"/>
      <c r="E62" s="1"/>
      <c r="F62" s="1"/>
      <c r="G62" s="1"/>
      <c r="H62" s="1"/>
      <c r="I62" s="1"/>
      <c r="J62" s="1"/>
      <c r="K62" s="1"/>
      <c r="L62" s="1"/>
      <c r="M62" s="1"/>
      <c r="N62" s="1"/>
      <c r="O62" s="1"/>
      <c r="P62" s="1"/>
      <c r="Q62" s="58"/>
      <c r="U62" s="35"/>
      <c r="V62" s="66"/>
    </row>
    <row r="63" spans="1:22" x14ac:dyDescent="0.2">
      <c r="A63" s="67"/>
    </row>
    <row r="64" spans="1:22" x14ac:dyDescent="0.2">
      <c r="A64" s="56"/>
    </row>
  </sheetData>
  <mergeCells count="13">
    <mergeCell ref="A59:P59"/>
    <mergeCell ref="A60:U60"/>
    <mergeCell ref="A61:U61"/>
    <mergeCell ref="A1:P1"/>
    <mergeCell ref="A46:P46"/>
    <mergeCell ref="A48:P48"/>
    <mergeCell ref="A51:P51"/>
    <mergeCell ref="A52:P52"/>
    <mergeCell ref="A47:P47"/>
    <mergeCell ref="A49:P49"/>
    <mergeCell ref="A50:P50"/>
    <mergeCell ref="A53:P53"/>
    <mergeCell ref="A54:P54"/>
  </mergeCells>
  <phoneticPr fontId="0" type="noConversion"/>
  <pageMargins left="0.75" right="0.75" top="1" bottom="1" header="0" footer="0"/>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sqref="A1:B1"/>
    </sheetView>
  </sheetViews>
  <sheetFormatPr baseColWidth="10" defaultRowHeight="12.75" x14ac:dyDescent="0.2"/>
  <cols>
    <col min="1" max="1" width="18" customWidth="1"/>
    <col min="2" max="2" width="67.140625" style="20" customWidth="1"/>
  </cols>
  <sheetData>
    <row r="1" spans="1:2" ht="13.5" thickBot="1" x14ac:dyDescent="0.25">
      <c r="A1" s="77" t="s">
        <v>29</v>
      </c>
      <c r="B1" s="78"/>
    </row>
    <row r="2" spans="1:2" ht="13.5" thickBot="1" x14ac:dyDescent="0.25">
      <c r="A2" s="8" t="s">
        <v>30</v>
      </c>
      <c r="B2" s="8" t="s">
        <v>59</v>
      </c>
    </row>
    <row r="3" spans="1:2" x14ac:dyDescent="0.2">
      <c r="A3" s="9" t="s">
        <v>31</v>
      </c>
      <c r="B3" s="10" t="s">
        <v>32</v>
      </c>
    </row>
    <row r="4" spans="1:2" x14ac:dyDescent="0.2">
      <c r="A4" s="11" t="s">
        <v>33</v>
      </c>
      <c r="B4" s="12" t="s">
        <v>34</v>
      </c>
    </row>
    <row r="5" spans="1:2" x14ac:dyDescent="0.2">
      <c r="A5" s="11" t="s">
        <v>35</v>
      </c>
      <c r="B5" s="12" t="s">
        <v>58</v>
      </c>
    </row>
    <row r="6" spans="1:2" x14ac:dyDescent="0.2">
      <c r="A6" s="13" t="s">
        <v>36</v>
      </c>
      <c r="B6" s="14" t="s">
        <v>37</v>
      </c>
    </row>
    <row r="7" spans="1:2" s="17" customFormat="1" ht="46.5" customHeight="1" thickBot="1" x14ac:dyDescent="0.25">
      <c r="A7" s="15" t="s">
        <v>38</v>
      </c>
      <c r="B7" s="16" t="s">
        <v>56</v>
      </c>
    </row>
    <row r="8" spans="1:2" x14ac:dyDescent="0.2">
      <c r="A8" s="24" t="s">
        <v>39</v>
      </c>
      <c r="B8" s="27" t="s">
        <v>37</v>
      </c>
    </row>
    <row r="9" spans="1:2" ht="25.5" x14ac:dyDescent="0.2">
      <c r="A9" s="11" t="s">
        <v>55</v>
      </c>
      <c r="B9" s="21" t="s">
        <v>57</v>
      </c>
    </row>
    <row r="10" spans="1:2" ht="13.5" customHeight="1" x14ac:dyDescent="0.2">
      <c r="A10" s="25" t="s">
        <v>43</v>
      </c>
      <c r="B10" s="22" t="s">
        <v>53</v>
      </c>
    </row>
    <row r="11" spans="1:2" ht="26.25" thickBot="1" x14ac:dyDescent="0.25">
      <c r="A11" s="26" t="s">
        <v>44</v>
      </c>
      <c r="B11" s="23" t="s">
        <v>54</v>
      </c>
    </row>
    <row r="12" spans="1:2" x14ac:dyDescent="0.2">
      <c r="A12" s="79" t="s">
        <v>41</v>
      </c>
      <c r="B12" s="30" t="s">
        <v>40</v>
      </c>
    </row>
    <row r="13" spans="1:2" ht="41.25" customHeight="1" thickBot="1" x14ac:dyDescent="0.25">
      <c r="A13" s="80"/>
      <c r="B13" s="31" t="s">
        <v>97</v>
      </c>
    </row>
    <row r="14" spans="1:2" ht="13.5" thickBot="1" x14ac:dyDescent="0.25">
      <c r="A14" s="28" t="s">
        <v>42</v>
      </c>
      <c r="B14" s="29" t="s">
        <v>51</v>
      </c>
    </row>
    <row r="15" spans="1:2" ht="36" x14ac:dyDescent="0.2">
      <c r="A15" s="9" t="s">
        <v>45</v>
      </c>
      <c r="B15" s="18" t="s">
        <v>46</v>
      </c>
    </row>
    <row r="16" spans="1:2" ht="36" x14ac:dyDescent="0.2">
      <c r="A16" s="9" t="s">
        <v>47</v>
      </c>
      <c r="B16" s="18" t="s">
        <v>48</v>
      </c>
    </row>
    <row r="17" spans="1:2" ht="24" x14ac:dyDescent="0.2">
      <c r="A17" s="11" t="s">
        <v>49</v>
      </c>
      <c r="B17" s="18" t="s">
        <v>52</v>
      </c>
    </row>
    <row r="18" spans="1:2" ht="36.75" thickBot="1" x14ac:dyDescent="0.25">
      <c r="A18" s="19" t="s">
        <v>50</v>
      </c>
      <c r="B18" s="59" t="s">
        <v>86</v>
      </c>
    </row>
  </sheetData>
  <mergeCells count="2">
    <mergeCell ref="A1:B1"/>
    <mergeCell ref="A12: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CL_B_AXnuevo_1</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Giselle Silva</cp:lastModifiedBy>
  <cp:lastPrinted>2014-09-08T19:12:01Z</cp:lastPrinted>
  <dcterms:created xsi:type="dcterms:W3CDTF">2002-05-16T16:55:23Z</dcterms:created>
  <dcterms:modified xsi:type="dcterms:W3CDTF">2026-02-20T15:46:41Z</dcterms:modified>
</cp:coreProperties>
</file>