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OMERCIO EXTERIOR\EXPORTACIONES\PRODUCTOS EXPORTADOS\"/>
    </mc:Choice>
  </mc:AlternateContent>
  <bookViews>
    <workbookView xWindow="0" yWindow="0" windowWidth="17400" windowHeight="5790" tabRatio="974"/>
  </bookViews>
  <sheets>
    <sheet name="AX_CX_PART" sheetId="6" r:id="rId1"/>
    <sheet name="2024" sheetId="36" r:id="rId2"/>
    <sheet name="2023" sheetId="34" r:id="rId3"/>
    <sheet name="2022" sheetId="33" r:id="rId4"/>
    <sheet name="2021" sheetId="32" r:id="rId5"/>
    <sheet name="2020" sheetId="31" r:id="rId6"/>
    <sheet name="2019" sheetId="26" r:id="rId7"/>
    <sheet name="2018" sheetId="27" r:id="rId8"/>
    <sheet name="2017" sheetId="28" r:id="rId9"/>
    <sheet name="2016" sheetId="29" r:id="rId10"/>
    <sheet name="2015" sheetId="30" r:id="rId11"/>
    <sheet name="2014" sheetId="8" r:id="rId12"/>
    <sheet name="2013" sheetId="9" r:id="rId13"/>
    <sheet name="2012" sheetId="10" r:id="rId14"/>
    <sheet name="2011" sheetId="11" r:id="rId15"/>
    <sheet name="2010" sheetId="12" r:id="rId16"/>
    <sheet name="2009" sheetId="13" r:id="rId17"/>
    <sheet name="2008" sheetId="14" r:id="rId18"/>
    <sheet name="2007" sheetId="15" r:id="rId19"/>
    <sheet name="2006" sheetId="16" r:id="rId20"/>
    <sheet name="2005" sheetId="17" r:id="rId21"/>
    <sheet name="2004" sheetId="18" r:id="rId22"/>
    <sheet name="2003" sheetId="19" r:id="rId23"/>
    <sheet name="2002" sheetId="20" r:id="rId24"/>
    <sheet name="2001" sheetId="21" r:id="rId25"/>
    <sheet name="2000" sheetId="22" r:id="rId26"/>
    <sheet name="Ficha técnica" sheetId="23" r:id="rId27"/>
  </sheets>
  <definedNames>
    <definedName name="_xlnm._FilterDatabase" localSheetId="21" hidden="1">'2009'!#REF!</definedName>
    <definedName name="_xlnm.Print_Area" localSheetId="26">'Ficha técnica'!$A:$A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0" l="1"/>
  <c r="D4" i="8"/>
</calcChain>
</file>

<file path=xl/sharedStrings.xml><?xml version="1.0" encoding="utf-8"?>
<sst xmlns="http://schemas.openxmlformats.org/spreadsheetml/2006/main" count="855" uniqueCount="350">
  <si>
    <t>Orden</t>
  </si>
  <si>
    <t>Partida (a 4 dígitos)</t>
  </si>
  <si>
    <t>Millones de dólares</t>
  </si>
  <si>
    <t>Hormonas naturales o reproducidas por síntesis</t>
  </si>
  <si>
    <t>Medicamentos para usos terapéuticos o profilácticos</t>
  </si>
  <si>
    <t>Cueros y pieles curtidos sin otra preparación</t>
  </si>
  <si>
    <t>Despojos comestibles de animales</t>
  </si>
  <si>
    <t>Cueros preparados después del curtido o del secado y cueros y pieles apergaminados</t>
  </si>
  <si>
    <t>Total 10 partidas principales</t>
  </si>
  <si>
    <t>Preparaciones alimenticias n.c.p.</t>
  </si>
  <si>
    <t>Mezclas de sustancias odoríferas, incluidas las disoluciones alcohólicas</t>
  </si>
  <si>
    <r>
      <t xml:space="preserve">Salvados, moyuelos y demás residuos, incluso en </t>
    </r>
    <r>
      <rPr>
        <i/>
        <sz val="9"/>
        <rFont val="Arial"/>
        <family val="2"/>
      </rPr>
      <t>pellets</t>
    </r>
  </si>
  <si>
    <t>Preparaciones aglutinantes para moldes o núcleos de fundición</t>
  </si>
  <si>
    <t>Alemania (99,4%)</t>
  </si>
  <si>
    <t xml:space="preserve">Cantidad de destinos </t>
  </si>
  <si>
    <t>Hong Kong (51,2%) y China (27,0%)</t>
  </si>
  <si>
    <t>Uruguay (51,3%) y Paraguay (41,6%)</t>
  </si>
  <si>
    <t>Rusia (34,9%), Hong Kong (23,3%) y Tailandia (12,4%)</t>
  </si>
  <si>
    <t>Paraguay (57,6%) y Uruguay (32,5%)</t>
  </si>
  <si>
    <t>Uruguay (57,6%) y Paraguay (40,5%)</t>
  </si>
  <si>
    <t>Panamá (25,0%), México (14,4%), China (11,4%) y Brasil (6,5%)</t>
  </si>
  <si>
    <t>Arabia Saudita (28,2%), Irlanda(16,3%), Reino Unido (13,8%) y Marruecos (13,8%)</t>
  </si>
  <si>
    <t xml:space="preserve">Uruguay (67,8%) y Paraguay (27,7%) </t>
  </si>
  <si>
    <t xml:space="preserve">Paraguay (47,3%) y Uruguay (36,1%) </t>
  </si>
  <si>
    <t xml:space="preserve">Ghana (29,9%), Congo (22,3%) y Angora (22,0%) </t>
  </si>
  <si>
    <t xml:space="preserve">Las demás preparaciones y conservas de carne, despojos o sangre </t>
  </si>
  <si>
    <t>Hong Kong (64,1%) y Tailandia (23,6%)</t>
  </si>
  <si>
    <t>Alemania (99,6%)</t>
  </si>
  <si>
    <t xml:space="preserve">Uruguay (51,4%) y Paraguay (41,9%) </t>
  </si>
  <si>
    <t>Paraguay (49,4%) y Uruguay (42,6%)</t>
  </si>
  <si>
    <t>Rusia (41,6%) y Hong Kong (25,6%)</t>
  </si>
  <si>
    <t>Etiquetas de todas clases, de papel o cartón, incluso impresas</t>
  </si>
  <si>
    <t>Panamá (28,3%), China (11,0%) y México (11,0%)</t>
  </si>
  <si>
    <t>Singapur (42,0%), China (29,0%) e India (12,4%)</t>
  </si>
  <si>
    <t>India (36,6%), Singapur (19,2%), México (11,1%), China (9,7%) y Alemania (8,8%)</t>
  </si>
  <si>
    <t xml:space="preserve">Singapur (34,3%), Hong Kong (30,6%) e India (16,1%) </t>
  </si>
  <si>
    <t xml:space="preserve">Alemania (37,0%) y México (35,5%) </t>
  </si>
  <si>
    <t>Ecuador (37,9%), Paraguay (23,8%), Uruguay (18,6%) y Bolivia (15,4%)</t>
  </si>
  <si>
    <t>Paraguay (50,2%), Uruguay (37,1%) y Brasil (12,2%)</t>
  </si>
  <si>
    <t>Tripas, vejigas y estómagos de animales (excepto los de pescado)</t>
  </si>
  <si>
    <t>Alemania (28,9%), India (27,7%) y México (26,9%)</t>
  </si>
  <si>
    <t xml:space="preserve">Uruguay (68,1%) y Paraguay (25,8%) </t>
  </si>
  <si>
    <t>Hong Kong (40,1%), Rusia (15,8%) y Gabón (8,7%)</t>
  </si>
  <si>
    <t>Reino Unido (28,9%), Arabia Saudita (18,2%), Países Bajos (14,9%) y España (14,2%)</t>
  </si>
  <si>
    <t>Hong Kong (54,3%), India (17,6%) y China (7,1%)</t>
  </si>
  <si>
    <t>Panamá (25,1%), México (9,2%), Chile (8,6%) y China (7,9%)</t>
  </si>
  <si>
    <t xml:space="preserve">Panamá (25,4%), México (11,9%), Brasil (8,3%) y Uruguay (8,0%) </t>
  </si>
  <si>
    <t>Alemania (99,3%)</t>
  </si>
  <si>
    <t xml:space="preserve">Hong Kong (65,0%), Taiwán (8,8%) e India (8,6%) </t>
  </si>
  <si>
    <t>Países Bajos (27,1%), España (23,7%) y Arabia Saudita (21,1%)</t>
  </si>
  <si>
    <t>Rusia (31,6%) y Hong Kong (31,5%)</t>
  </si>
  <si>
    <t xml:space="preserve">Uruguay (54,7%) y Paraguay (42,8%) </t>
  </si>
  <si>
    <t>Alemania (34,4%), México (30,3%) y Hong Kong (15,3%)</t>
  </si>
  <si>
    <t xml:space="preserve">Harina de trigo o de morcajo (tranquillón) </t>
  </si>
  <si>
    <t>Brasil (90,8%)</t>
  </si>
  <si>
    <t xml:space="preserve">Uruguay (64,3%) y Paraguay (25,4%) </t>
  </si>
  <si>
    <t>Alemania (99,9%)</t>
  </si>
  <si>
    <t xml:space="preserve">Panamá (24,1%), México (11,4%), Brasil (7,6%) y Uruguay (7,0%) </t>
  </si>
  <si>
    <t>Hong Kong (59,0%), India (14,0%) y Taiwán (9,2%)</t>
  </si>
  <si>
    <t xml:space="preserve">Arabia Saudita (25,5%), Países Bajos (16,3%), Uruguay (15,1%), Reino Unido (12,5%) e Irlanda (12,4%) </t>
  </si>
  <si>
    <t>Hong Kong (41,8%), Brasil (11,0%) y Rusia (9,1%)</t>
  </si>
  <si>
    <t>Estados Unidos (43,5%), Reino Unido (23,7%) y Alemania (10,9%)</t>
  </si>
  <si>
    <t xml:space="preserve">Uruguay (56,4%) y Paraguay (41,6%) </t>
  </si>
  <si>
    <t>Brasil (91,2%) y Haití (7,2%)</t>
  </si>
  <si>
    <t>Hong Kong (97,6%)</t>
  </si>
  <si>
    <t>Los demás impresos, incluidas las estampas, grabados y fotografías</t>
  </si>
  <si>
    <t>Venezuela (87,9%)</t>
  </si>
  <si>
    <t>Alemania (95,6%)</t>
  </si>
  <si>
    <t>Panamá (19,3%), Brasil (16,4%), República Dominicana (6,8%) y Uruguay (6,7%)</t>
  </si>
  <si>
    <t>Hong Kong (49,5%), India (14,0%) y Brasil (12,7%)</t>
  </si>
  <si>
    <t>Hong Kong (43,5%), Rep. Democrática del Congo (ex Zaire) (17,8%) y Rusia (11,5%)</t>
  </si>
  <si>
    <t>Reino Unido (20,5%), Irlanda (20,4%), Uruguay (14,7%) y Arabia Saudita (14,2%)</t>
  </si>
  <si>
    <t>Reino Unido (33,9%), Estados Unidos (22,4%), Alemania (14,6%) y Panamá (13,8%)</t>
  </si>
  <si>
    <t>Hong Kong (92,6%)</t>
  </si>
  <si>
    <t xml:space="preserve">Uruguay (59,7%) y Paraguay (39,7%) </t>
  </si>
  <si>
    <t>Uruguay (56,6%) y Paraguay (33,2%)</t>
  </si>
  <si>
    <t>Venezuela (75,9%), Uruguay (12,4%) y Perú (6,4%)</t>
  </si>
  <si>
    <t>Venezuela (81,4%)</t>
  </si>
  <si>
    <t>Alemania (47,7%), Países Bajos (18,4%) e Italia (16%)</t>
  </si>
  <si>
    <t>Carne de animales de la especie bovina, fresca o refrigerada</t>
  </si>
  <si>
    <t xml:space="preserve">Reino Unido (30,9%), Estados Unidos (18,6%) y Panamá (17,4%) </t>
  </si>
  <si>
    <t>Hong Kong (83,8%)</t>
  </si>
  <si>
    <t>Rusia (70,6%)</t>
  </si>
  <si>
    <t>Países Bajos (25,9%), España (25,2%) y Reino Unido (17,7%)</t>
  </si>
  <si>
    <t>Hong Kong (43,4%), Rusia (10,6%) y Zaire (8,7%)</t>
  </si>
  <si>
    <t>Reino Unido (30,6%), Australia (23,5%) y Panamá (19,2%)</t>
  </si>
  <si>
    <t>Hong Kong (94,4%)</t>
  </si>
  <si>
    <t>Alemania (55,9%), Países Bajos (21,5%) y Brasil (12,9%)</t>
  </si>
  <si>
    <t>Transatlánticos, barcos para excursiones (de cruceros), transbordadores, cargueros, gabarras (barcazas) y barcos similares para transporte de personas o mercancía</t>
  </si>
  <si>
    <t>Rusia (72,3%)</t>
  </si>
  <si>
    <t>Países Bajos (28,1%), España (19,1%) y Reino Unido (16,6%)</t>
  </si>
  <si>
    <t>Hong Kong (42,4%) y Zaire (16,5%)</t>
  </si>
  <si>
    <t>Brasil (27,4%), Hong Kong (27,1%) y China (21,1%)</t>
  </si>
  <si>
    <t>Alemania (95,7%)</t>
  </si>
  <si>
    <t xml:space="preserve">Venezuela (46,7%), Uruguay (14,7%) y Paraguay (14,5%) </t>
  </si>
  <si>
    <t>Estados Unidos (35,6%), Hong Kong (14,5%) y Reino Unido (10,8%)</t>
  </si>
  <si>
    <t xml:space="preserve">Reino Unido (31,7%) y Australia (29,4%) </t>
  </si>
  <si>
    <t>Alemania (34,8%) e Italia (27,1%)</t>
  </si>
  <si>
    <t xml:space="preserve">Rusia (28,2%) y Hong Kong (25,2%) </t>
  </si>
  <si>
    <t>España (42,1%) y Países Bajos (17,4%)</t>
  </si>
  <si>
    <t>Alemania (96,5%)</t>
  </si>
  <si>
    <t>Panamá (22,5%), Brasil (18,6%), Chile (6,1%) y China (5,8%)</t>
  </si>
  <si>
    <t>Venezuela (51,1%)</t>
  </si>
  <si>
    <t>Libros, folletos e impresos similares, incluso en hojas sueltas</t>
  </si>
  <si>
    <t xml:space="preserve">España (48,8%), Países Bajos (17,7%) y Reino Unido (12,8%) </t>
  </si>
  <si>
    <t>Rusia (88,7%)</t>
  </si>
  <si>
    <t>Hong Kong (39,7%) y Brasil (37,6%)</t>
  </si>
  <si>
    <t>Brasil (26,2%), Panamá (22,2%) y Uruguay (8,6%)</t>
  </si>
  <si>
    <t>Alemania (77,9%)</t>
  </si>
  <si>
    <t xml:space="preserve">Reino Unido (30,5%) y Panamá (27,6%) </t>
  </si>
  <si>
    <t xml:space="preserve">Hong Kong (85,3%) </t>
  </si>
  <si>
    <t>Brasil (63,3%)</t>
  </si>
  <si>
    <t>España (49,6%) y Países Bajos (25,7%)</t>
  </si>
  <si>
    <t>Alemania (43,1%) y Reino Unido (13,7%)</t>
  </si>
  <si>
    <t>Hong Kong (36,7%), Congo (15,8%) y Brasil (11,5%)</t>
  </si>
  <si>
    <t>Rusia (68,9%)</t>
  </si>
  <si>
    <t>Alemania (73,5%)</t>
  </si>
  <si>
    <t>Brasil (33,9%), Panamá (17,3%) y Uruguay (8,6%)</t>
  </si>
  <si>
    <t xml:space="preserve">México (26,1%) y España (17,4%) </t>
  </si>
  <si>
    <t>Preparaciones y artículos farmacéuticos</t>
  </si>
  <si>
    <t xml:space="preserve">Hong Kong (92,6%) </t>
  </si>
  <si>
    <t xml:space="preserve">Reino Unido (33,9%) y Estados Unidos (22,4%) </t>
  </si>
  <si>
    <t>Alemania (54,2%) y Países Bajos (27,6%)</t>
  </si>
  <si>
    <t xml:space="preserve">Hong Kong (43,5%) y Congo (17,8%) </t>
  </si>
  <si>
    <t>Panamá (19,3%), Brasil (16,4%), Republica Dominicana (6,8%) y Uruguay (6,7%)</t>
  </si>
  <si>
    <t>Hong Kong (85,6%)</t>
  </si>
  <si>
    <t>Hong Kong (37,5%) y Congo (16,8%)</t>
  </si>
  <si>
    <t>Brasil (59,3%)</t>
  </si>
  <si>
    <t>Alemania (67,2%)  y Reino Unido (22,9%)</t>
  </si>
  <si>
    <t>Prendas y complementos de vestir, de cuero natural o cuero regenerado</t>
  </si>
  <si>
    <t>Brasil (50,3%) y Hong Kong (30,8%)</t>
  </si>
  <si>
    <t>Alemania (83,1%)</t>
  </si>
  <si>
    <t xml:space="preserve">Uruguay (71,9%) y Paraguay (25,5%) </t>
  </si>
  <si>
    <t>España (82,7%)</t>
  </si>
  <si>
    <t>Estados Unidos (71,9%)</t>
  </si>
  <si>
    <t>Discos, cintas y demás soportes para grabar sonido o grabaciones análogas</t>
  </si>
  <si>
    <t>Energía eléctrica</t>
  </si>
  <si>
    <t xml:space="preserve">Alemania (72,5%) </t>
  </si>
  <si>
    <t>Brasil (52,5%), México (12,9%) y Colombia (12,5%)</t>
  </si>
  <si>
    <t>Brasil (57,6%), Hong Kong (12,9%) y Uruguay (12,8%)</t>
  </si>
  <si>
    <t>Alemania (74,4%)</t>
  </si>
  <si>
    <t>Brasil (35,4%), Guatemala (9,9%) y Panamá (7,9%)</t>
  </si>
  <si>
    <t xml:space="preserve">Hong Kong (37,9%), Angora (15,3%) y Congo (11,1%) </t>
  </si>
  <si>
    <t>Estados Unidos (55,7%), México (13,9%) y Uruguay (8,6%)</t>
  </si>
  <si>
    <t>Estados Unidos (43,8%) y Brasil (19,8%)</t>
  </si>
  <si>
    <t xml:space="preserve">Artículos de grifería y órganos similares </t>
  </si>
  <si>
    <t>Chile (65,2%) y Uruguay (15,4%)</t>
  </si>
  <si>
    <t>Chile (82,9%)</t>
  </si>
  <si>
    <t>Hilos, cables, incluidos los coaxiales y demás conductores aislados para electricidad</t>
  </si>
  <si>
    <t>Hong Kong (31,6%) y Brasil (23,5%)</t>
  </si>
  <si>
    <t xml:space="preserve">Estados Unidos (94,4%) </t>
  </si>
  <si>
    <t>Películas cinematográficas, impresionadas y reveladas</t>
  </si>
  <si>
    <t>Alemania (72,1%)</t>
  </si>
  <si>
    <t>Brasil (67,4%)</t>
  </si>
  <si>
    <t>Brasil (42,7%), Panamá (10,4%) y Uruguay (10,0%)</t>
  </si>
  <si>
    <t>Compuestos heterocíclicos con heteroátomo de nitrógeno exclusivamente</t>
  </si>
  <si>
    <t xml:space="preserve">Congo (32,6%), Ghana (26,2%) y República Demócratica del Congo (ex Zaire) (14,3%) </t>
  </si>
  <si>
    <t>Carne de animales de la especie bovina, congelada</t>
  </si>
  <si>
    <t>Paraguay (31,1%), Ecuador (28,3%), Uruguay (21,4%) y Bolivia (11,9%)</t>
  </si>
  <si>
    <t>Paraguay (52,5%) y Uruguay (45,7%)</t>
  </si>
  <si>
    <t>Las demás preparaciones y conservas de carne, despojos o sangre</t>
  </si>
  <si>
    <t>Panamá (50,8%), Alemania (35,4%) y España (9,5%)</t>
  </si>
  <si>
    <t>Tailandia (46,5%) y Hong Kong (43,9%)</t>
  </si>
  <si>
    <t xml:space="preserve">La suma de los parciales puede no coincidir con el total por procedimientos de redondeo. </t>
  </si>
  <si>
    <t xml:space="preserve">India (70,8%) </t>
  </si>
  <si>
    <t>Uruguay (100,0%)</t>
  </si>
  <si>
    <t xml:space="preserve">Uruguay (91,0%) </t>
  </si>
  <si>
    <t xml:space="preserve">Brasi (37,6%) y Chile (29,0%) </t>
  </si>
  <si>
    <t>Brasil (87,0%)</t>
  </si>
  <si>
    <t>México (49,0%) y Panamá (12,0%)</t>
  </si>
  <si>
    <t xml:space="preserve">México (21,0%), Uruguay (19,3%) y España (16,7%) </t>
  </si>
  <si>
    <t>Brasil (33,3%) y Panamá (20,0%)</t>
  </si>
  <si>
    <t>Estados Unidos (94,0%)</t>
  </si>
  <si>
    <t>Argelia (58,0%) y Bulgaria (20,4%)</t>
  </si>
  <si>
    <t xml:space="preserve">Chile (42,0%), México (12,2%) y Brasil (10,7%) </t>
  </si>
  <si>
    <t xml:space="preserve">Hong Kong (49,0%), India (14,1%) y Brasil (12,7%) </t>
  </si>
  <si>
    <t>Brasil (67,2%) y Ecuador (20,0%)</t>
  </si>
  <si>
    <t>Estados Unidos (97,0%)</t>
  </si>
  <si>
    <t>Hong Kong (49,0%), India (14,1%) y Brasil (12,7%)</t>
  </si>
  <si>
    <t>Brasil (50,9%) y Hong Kong (38,0%)</t>
  </si>
  <si>
    <t>Rusia (31,3%) y Hong Kong (27,0%)</t>
  </si>
  <si>
    <t>Ghana (31,6%), Congo (26,4%), Rep. Democrática del Congo (ex Zaire) (23,6%) y Angora (11,8%)</t>
  </si>
  <si>
    <t>Ghana (34,1%), Congo (28,7%), Angora (16,7%) y Rep. Democrática del Congo (ex Zaire) (13,5%)</t>
  </si>
  <si>
    <t>Panamá (23,8%), Brasil (11,6%), Canadá (8,2%) y Venezuela (7,0%)</t>
  </si>
  <si>
    <t>Alemania (94,7%)</t>
  </si>
  <si>
    <t>Hong Kong (29,4%) y China (28,0%)</t>
  </si>
  <si>
    <t>Panamá (30,9%), Brasil (15,1%), Canadá (6,2%) y Uruguay (6,0%)</t>
  </si>
  <si>
    <t>Paraguay (100,0%)</t>
  </si>
  <si>
    <t>China (36,4%), Hong Kong (27,0%) y Brasil (26,9%)</t>
  </si>
  <si>
    <t xml:space="preserve">Rusia (46,0%), Israel (18,6%) y Venezuela (12,2%) </t>
  </si>
  <si>
    <t>Hong Kong (49,0%), Ucrania (11,1%) y Congo (10,5%)</t>
  </si>
  <si>
    <t>Alemania (28,6%), Países Bajos (21,6%) e Italia (21,0%)</t>
  </si>
  <si>
    <t>Brasil (68,0%)</t>
  </si>
  <si>
    <t xml:space="preserve">Reino Unido (28,0%) y Australia (25,6%) </t>
  </si>
  <si>
    <t>Tunez (63,0%) y Rusia (27,0%)</t>
  </si>
  <si>
    <t xml:space="preserve">Principales destinos y participación (%) </t>
  </si>
  <si>
    <t>0206</t>
  </si>
  <si>
    <t>0504</t>
  </si>
  <si>
    <t>0202</t>
  </si>
  <si>
    <t>0201</t>
  </si>
  <si>
    <t>Archivo</t>
  </si>
  <si>
    <t xml:space="preserve">Área Temática </t>
  </si>
  <si>
    <t xml:space="preserve">Tema </t>
  </si>
  <si>
    <t>Subtema</t>
  </si>
  <si>
    <t>Serie</t>
  </si>
  <si>
    <t>Objetivo</t>
  </si>
  <si>
    <t xml:space="preserve">Definición operativa </t>
  </si>
  <si>
    <t>Unidad de medida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</si>
  <si>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</si>
  <si>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</si>
  <si>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</si>
  <si>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</si>
  <si>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AX_CX_PART</t>
  </si>
  <si>
    <t>COMERCIO EXTERIOR</t>
  </si>
  <si>
    <t>EXPORTACIONES</t>
  </si>
  <si>
    <t>Productos exportados</t>
  </si>
  <si>
    <t>Cantidad de destinos</t>
  </si>
  <si>
    <t>Mensual</t>
  </si>
  <si>
    <t>Semestral</t>
  </si>
  <si>
    <t>Variable 3</t>
  </si>
  <si>
    <t>Variable 1</t>
  </si>
  <si>
    <t>Variable 2</t>
  </si>
  <si>
    <t>Unidades</t>
  </si>
  <si>
    <t>Exportaciones por principales partidas</t>
  </si>
  <si>
    <t>Porcentaje</t>
  </si>
  <si>
    <t>Exportaciones (millones de dólares) por principales partidas, participación porcentual de los principales destinos y cantidad de destinos. Ciudad de Buenos Aires. Año 2016</t>
  </si>
  <si>
    <t>Exportaciones (millones de dólares) por principales partidas, participación porcentual de los principales destinos y cantidad de destinos. Ciudad de Buenos Aires. Año 2015</t>
  </si>
  <si>
    <t>Exportaciones (millones de dólares) por principales partidas, participación porcentual de los principales destinos y cantidad de destinos. Ciudad de Buenos Aires. Año 2014</t>
  </si>
  <si>
    <t>Exportaciones (millones de dólares) por principales partidas, participación porcentual de los principales destinos y cantidad de destinos. Ciudad de Buenos Aires. Año 2013</t>
  </si>
  <si>
    <t>Exportaciones (millones de dólares) por principales partidas, participación porcentual de los principales destinos y cantidad de destinos. Ciudad de Buenos Aires. Año 2012</t>
  </si>
  <si>
    <t xml:space="preserve">Exportaciones (millones de dólares) por principales partidas, participación porcentual de los principales destinos y cantidad de destinos. Ciudad de Buenos Aires. Año 2011 </t>
  </si>
  <si>
    <t xml:space="preserve">Exportaciones (millones de dólares) por principales partidas, participación porcentual de los principales destinos y cantidad de destinos. Ciudad de Buenos Aires. Año 2010 </t>
  </si>
  <si>
    <t xml:space="preserve">Exportaciones (millones de dólares) por principales partidas, participación porcentual de los principales destinos y cantidad de destinos. Ciudad de Buenos Aires. Año 2009 </t>
  </si>
  <si>
    <t xml:space="preserve">Exportaciones (millones de dólares) por principales partidas, participación porcentual de los principales destinos y cantidad de destinos. Ciudad de Buenos Aires. Año 2008 </t>
  </si>
  <si>
    <t xml:space="preserve">Exportaciones (millones de dólares) por principales partidas, participación porcentual de los principales destinos y cantidad de destinos. Ciudad de Buenos Aires. Año 2007 </t>
  </si>
  <si>
    <t xml:space="preserve">Exportaciones (millones de dólares) por principales partidas, participación porcentual de los principales destinos y cantidad de destinos. Ciudad de Buenos Aires. Año 2006 </t>
  </si>
  <si>
    <t xml:space="preserve">Exportaciones (millones de dólares) por principales partidas, participación porcentual de los principales destinos y cantidad de destinos. Ciudad de Buenos Aires. Año 2005 </t>
  </si>
  <si>
    <t xml:space="preserve">Exportaciones (millones de dólares) por principales partidas, participación porcentual de los principales destinos y cantidad de destinos. Ciudad de Buenos Aires. Año 2004 </t>
  </si>
  <si>
    <t xml:space="preserve">Exportaciones (millones de dólares) por principales partidas, participación porcentual de los principales destinos y cantidad de destinos. Ciudad de Buenos Aires. Año 2003 </t>
  </si>
  <si>
    <t>Exportaciones (millones de dólares) por principales partidas, participación porcentual de los principales destinos y cantidad de destinos. Ciudad de Buenos Aires. Año 2002</t>
  </si>
  <si>
    <t>Exportaciones (millones de dólares) por principales partidas, participación porcentual de los principales destinos y cantidad de destinos. Ciudad de Buenos Aires. Año 2001</t>
  </si>
  <si>
    <t>Exportaciones (millones de dólares) por principales partidas, participación porcentual de los principales destinos y cantidad de destinos. Ciudad de Buenos Aires. Año 2000</t>
  </si>
  <si>
    <t>Participación porcentual de los principales países de destino</t>
  </si>
  <si>
    <t>Monto de Exportaciones de la partida al país de destino / Monto total de Exportaciones de la partida*100</t>
  </si>
  <si>
    <t>Porcentaje de participación del país de destino en las principales partidas  (apertura a 4 dígitos del Nomenclador Común del MERCOSUR): expresa el cociente entre el monto exportado de una determinada partida a un país de destino sobre el monto total exportado de esa partida, por 100.</t>
  </si>
  <si>
    <t>Monto de las exportaciones de la Ciudad desagregado por el peso de las principales partidas (apertura a 4 dígitos del Nomenclador Común del MERCOSUR). Para la valuación se utiliza el criterio de precios FOB (libre a bordo).</t>
  </si>
  <si>
    <t>Ficha Técnica</t>
  </si>
  <si>
    <t xml:space="preserve">Número total de países a los que se destina cada una de las principales partidas  (apertura a 4 dígitos del Nomenclador Común del MERCOSUR). </t>
  </si>
  <si>
    <t>Presentar la estructura de las exportaciones de bienes de la Ciudad de Buenos Aires, teniendo en cuenta las diez principales partidas de exportación, detallando los principales países de destino y la participación porcentual, y la cantidad total de destinos de esa partida.</t>
  </si>
  <si>
    <t>No corresponde</t>
  </si>
  <si>
    <t xml:space="preserve">FICHA TÉCNICA </t>
  </si>
  <si>
    <t>Método de cálculo (fórmula)</t>
  </si>
  <si>
    <r>
      <t>Fuente</t>
    </r>
    <r>
      <rPr>
        <sz val="8"/>
        <rFont val="Arial"/>
        <family val="2"/>
      </rPr>
      <t xml:space="preserve">: Dirección General de Estadística y Censos (Ministerio de Hacienda GCBA), sobre la base de datos de INDEC. 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</si>
  <si>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la suma de los parciales puede no coincidir con el total por procedimientos de redondeo. </t>
    </r>
  </si>
  <si>
    <r>
      <t>Fuente</t>
    </r>
    <r>
      <rPr>
        <sz val="8"/>
        <rFont val="Arial"/>
        <family val="2"/>
      </rPr>
      <t xml:space="preserve">: Dirección General de Estadística y Censos (Ministerio de Hacienda GCBA), sobre la base de los datos de INDEC. </t>
    </r>
  </si>
  <si>
    <r>
      <t>Fuente</t>
    </r>
    <r>
      <rPr>
        <sz val="8"/>
        <rFont val="Arial"/>
        <family val="2"/>
      </rPr>
      <t xml:space="preserve">: Dirección General de Estadística y Censos (Ministerio de Hacienda GCBA) sobre la base de los datos de INDEC.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</si>
  <si>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La suma de los parciales puede no coincidir con el total por procedimientos de redondeo.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</si>
  <si>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la suma de los parciales puede no coincidir con el total por procedimientos de redondeo. </t>
    </r>
  </si>
  <si>
    <r>
      <t xml:space="preserve">Nota: </t>
    </r>
    <r>
      <rPr>
        <sz val="8"/>
        <rFont val="Arial"/>
        <family val="2"/>
      </rPr>
      <t xml:space="preserve">datos provisorios. </t>
    </r>
  </si>
  <si>
    <t>Exportaciones (millones de dólares) por principales partidas, participación porcentual de los principales destinos y cantidad de destinos. Ciudad de Buenos Aires. Año 2017</t>
  </si>
  <si>
    <t>Alemania (99,7%)</t>
  </si>
  <si>
    <t>Panamá (26,7%), China (9,8%), Uruguay (9,1%) y México (7,5%)</t>
  </si>
  <si>
    <t>Uruguay (54,0%) y Paraguay (44,8%)</t>
  </si>
  <si>
    <t>Paraguay (60,4%) y Uruguay (31,0%)</t>
  </si>
  <si>
    <t>Panamá (27,6%), India (25,2%) y Alemania (23,2%)</t>
  </si>
  <si>
    <t>Uruguay (58,3%) y Paraguay (40,6%)</t>
  </si>
  <si>
    <t>Tailandia (50,0%) y Hong Kong (37,4%)</t>
  </si>
  <si>
    <t>Hong Kong (55,8%) e India (23,9%)</t>
  </si>
  <si>
    <t>Total</t>
  </si>
  <si>
    <r>
      <t>Fuente</t>
    </r>
    <r>
      <rPr>
        <sz val="8"/>
        <rFont val="Arial"/>
        <family val="2"/>
      </rPr>
      <t xml:space="preserve">: Dirección General de Estadística y Censos (Ministerio de Economía y Finanzas), sobre la base de datos de INDEC. </t>
    </r>
  </si>
  <si>
    <t>Harina de trigo o de morcajo</t>
  </si>
  <si>
    <t>Panamá (24,0%), China (12,4%), México (10,7%) y Uruguay (7,1%)</t>
  </si>
  <si>
    <t>Rusia (53,7%) y Hong Kong (15,4%)</t>
  </si>
  <si>
    <t>India (37,2%), Camboya (11,9%), Brasil (8,9%) y México (7,2%)</t>
  </si>
  <si>
    <t>Uruguay (68,9%) y Paraguay (31,0%)</t>
  </si>
  <si>
    <t>Paraguay (61,8%) y Uruguay (32,4%)</t>
  </si>
  <si>
    <t>Rusia (56,0%), Hong Kong (12,1%) y Tailandia (10,2%)</t>
  </si>
  <si>
    <t>Uruguay (66,8%) y Paraguay (32,8%)</t>
  </si>
  <si>
    <t>Brasil (94,2%)</t>
  </si>
  <si>
    <t xml:space="preserve">Cueros preparados después del curtido o del secado </t>
  </si>
  <si>
    <t>Exportaciones (millones de dólares) por principales partidas, participación porcentual de los principales destinos y cantidad de destinos. Ciudad de Buenos Aires. Año 2018</t>
  </si>
  <si>
    <t>Uruguay (14,2%), China (12,9%), Panamá (11,9%), México (11,4%) y Brasil (8,7%)</t>
  </si>
  <si>
    <t>España (46,8%), India (17,2%), Uruguay (13,7%) y Alemania (8,4%)</t>
  </si>
  <si>
    <r>
      <t>Fuente</t>
    </r>
    <r>
      <rPr>
        <sz val="8"/>
        <rFont val="Arial"/>
        <family val="2"/>
      </rPr>
      <t xml:space="preserve">: Dirección General de Estadística y Censos (Ministerio de Hacienda y Finanzas), sobre la base de datos de INDEC. </t>
    </r>
  </si>
  <si>
    <t>Exportaciones (millones de dólares) por principales partidas, participación porcentual de los principales destinos y cantidad de destinos. Ciudad de Buenos Aires. Año 2019</t>
  </si>
  <si>
    <t>Hong Kong (47,7%), India (28,8%) y China (8,3%)</t>
  </si>
  <si>
    <t>Alemania (33,4%), México (19,4%), Brasil (9,1%) e Indonesia (8,9%)</t>
  </si>
  <si>
    <t>Alemania (99,98%)</t>
  </si>
  <si>
    <t>Uruguay (21,2%), China (17,9%), México (7,5%) y Perú (6,9%)</t>
  </si>
  <si>
    <t>Hong Kong (51,5%), India (26,8%) y Camboya (ex Kampuchea) (5,8%)</t>
  </si>
  <si>
    <t>España (31,9%), India (16,6%), Uruguay (15,6%), Estados Unidos (9,1%) e Irlanda (8,5%)</t>
  </si>
  <si>
    <t>Uruguay (86,7%) y Paraguay (13,3%)</t>
  </si>
  <si>
    <t>Brasil (91,2%)</t>
  </si>
  <si>
    <t>Uruguay (47,7%), Paraguay (40,7%) y Cuba (11,4%)</t>
  </si>
  <si>
    <t>Uruguay (83,5%) y Paraguay (15,4%)</t>
  </si>
  <si>
    <t>Tailandia (68,2%) y Hong Kong (20,0%)</t>
  </si>
  <si>
    <r>
      <t xml:space="preserve">Nota: </t>
    </r>
    <r>
      <rPr>
        <sz val="8"/>
        <rFont val="Arial"/>
        <family val="2"/>
      </rPr>
      <t xml:space="preserve">La suma de los parciales puede no coincidir con el total por procedimientos de redondeo. </t>
    </r>
  </si>
  <si>
    <t>Soportes preparados para grabar sonido o grabaciones análogas sin grabar</t>
  </si>
  <si>
    <t>Exportaciones (millones de dólares) por principales partidas, participación porcentual de los principales destinos y cantidad de destinos. Ciudad de Buenos Aires. Año 2020</t>
  </si>
  <si>
    <t>Alemania (99,8%)</t>
  </si>
  <si>
    <t>Hong Kong (44,2%), India (29,6%), Taiwán (9,3%) y Camboya (ex Kampuchea) (8,6%)</t>
  </si>
  <si>
    <t>Uruguay (90,1%) y Paraguay (9,8%)</t>
  </si>
  <si>
    <t>Hong Kong (26,7%), Rusia (20,6%), Brasil (15,2%) y Tailandia (12,0%)</t>
  </si>
  <si>
    <t>Brasil (89,4%) y Bolivia (6,8%)</t>
  </si>
  <si>
    <t>Uruguay (89,6%) y Paraguay (7,3%)</t>
  </si>
  <si>
    <t>Tailandia (72,1%), Brasil (14,8%) y Hong Kong (12,9%)</t>
  </si>
  <si>
    <t>Paraguay (32,2%), Uruguay (27,8%) Estados Unidos (20,9%) y Bolivia (13,8%)</t>
  </si>
  <si>
    <t>Rusia (54,6%), Hong Kong (13,7%) y Singapur (10,5%)</t>
  </si>
  <si>
    <t>Uruguay (28,0%), México (11,2%), Ecuador (10,7%) y Panamá (10,7%)</t>
  </si>
  <si>
    <t>España (44,3%), Uruguay (17,3%), India (13,8%) y Suiza (9,8%)</t>
  </si>
  <si>
    <t>Exportaciones (millones de dólares) por principales partidas, participación porcentual de los principales destinos y cantidad de destinos. Ciudad de Buenos Aires. Año 2021</t>
  </si>
  <si>
    <t>Uruguay (29,8%), Perú (12,0%), México (11,9%) y Ecuador (11,0%)</t>
  </si>
  <si>
    <t>España (37,4%), India (17,3%), Uruguay (17,1%) y Estados Unidos (7,4%)</t>
  </si>
  <si>
    <t>Hong Kong (60,4%), Taiwán (13,0%) e India (12,2%)</t>
  </si>
  <si>
    <t>Uruguay (64,4%) y Paraguay (35,6%)</t>
  </si>
  <si>
    <t>Paraguay (86,8%) y Cuba (5,2%)</t>
  </si>
  <si>
    <t>Paraguay (46,5%), Estados Unidos (24,5%) y Uruguay (14,1%)</t>
  </si>
  <si>
    <t>México (47,6%), Uruguay (16,7%), Colombia (15,9%) y Paraguay (11,6%)</t>
  </si>
  <si>
    <t>Hong Kong (32,1%), Brasil (25,7%) y Tailandia (17,1%)</t>
  </si>
  <si>
    <t>Uruguay (72,3%) y Paraguay (25,5%)</t>
  </si>
  <si>
    <t>Exportaciones (millones de dólares) por principales partidas, participación porcentual de los principales destinos y cantidad de destinos. Ciudad de Buenos Aires. Año 2022</t>
  </si>
  <si>
    <t>Artículos de grifería y similares para tuberías, calderas, depósitos, cubas o  similares</t>
  </si>
  <si>
    <t>Uruguay (38,9%), Perú (14,5%), Ecuador (8,3%) y México (7,3%)</t>
  </si>
  <si>
    <t>España (36,6%), India (17,3%), Suiza (8,2%) y Uruguay (6,0%)</t>
  </si>
  <si>
    <t>Paraguay (54,2%) y Uruguay (45,7%)</t>
  </si>
  <si>
    <t>Hong Kong (24,4%), India (20,1%), China (18,4%) y Camboya (15,5%)</t>
  </si>
  <si>
    <t>Uruguay (53,3%) y Paraguay (46,4%)</t>
  </si>
  <si>
    <t>Colombia (70,1%), Uruguay (15,0%), Paraguay (8,4%) y Bolivia (4,9%)</t>
  </si>
  <si>
    <t>Paraguay (49,8%), Estados Unidos (18,3%) y Uruguay (18,2%)</t>
  </si>
  <si>
    <t>Paraguay (90,2%) y Uruguay (5,7%)</t>
  </si>
  <si>
    <t>Estados Unidos (69,0%) y Brasil (17,2%)</t>
  </si>
  <si>
    <t>Exportaciones (millones de dólares) por principales partidas, participación porcentual de los principales destinos y cantidad de destinos. Ciudad de Buenos Aires. Año 2023</t>
  </si>
  <si>
    <t>Uruguay (35,6%), Ecuador (11,7%), Perú (11,3%) y Colombia (10,2%)</t>
  </si>
  <si>
    <t>España (31,6%), India (14,1%) e Irlanda (12,4%)</t>
  </si>
  <si>
    <t xml:space="preserve">Paraguay (50,2%) y Uruguay (49,4%) </t>
  </si>
  <si>
    <t xml:space="preserve">Hong Kong (24,8%), India (21,3%), Camboya (21,2%) y Vietnam (13,9%) </t>
  </si>
  <si>
    <t>Uruguay (62,9%) y Paraguay (36,8%)</t>
  </si>
  <si>
    <t>Colombia (56,6%) y Uruguay (26,6%)</t>
  </si>
  <si>
    <t>Estados Unidos (70,4%) y Brasil (20,4%)</t>
  </si>
  <si>
    <t>Paraguay (68,0%) y Estados Unidos (14,8%)</t>
  </si>
  <si>
    <t>Costa de Marfil (15,8%), Angola (12,6%) y Hong Kong (12,0%)</t>
  </si>
  <si>
    <r>
      <t xml:space="preserve">Nota: </t>
    </r>
    <r>
      <rPr>
        <sz val="8"/>
        <rFont val="Arial"/>
        <family val="2"/>
      </rPr>
      <t xml:space="preserve">la suma de los parciales puede no coincidir con el total por procedimientos de redondeo. </t>
    </r>
  </si>
  <si>
    <t>Instituto de Estadística y Censos de la Ciudad Autónoma de Buenos Aires (Ministerio de Hacienda y Finanzas GCBA), sobre la base de datos de INDEC.</t>
  </si>
  <si>
    <t>Transformadores y convertidores eléctricos, rectificadores, bobinas</t>
  </si>
  <si>
    <t>Exportaciones (millones de dólares) por principales partidas, participación porcentual de los principales destinos y cantidad de destinos. Ciudad de Buenos Aires. Años 2000/2024</t>
  </si>
  <si>
    <t>Exportaciones (millones de dólares) por principales partidas, participación porcentual de los principales destinos y cantidad de destinos. Ciudad de Buenos Aires. Año 2024</t>
  </si>
  <si>
    <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 INDEC.</t>
    </r>
  </si>
  <si>
    <t>s</t>
  </si>
  <si>
    <r>
      <rPr>
        <vertAlign val="superscript"/>
        <sz val="8"/>
        <rFont val="Arial"/>
        <family val="2"/>
      </rPr>
      <t>s</t>
    </r>
    <r>
      <rPr>
        <sz val="8"/>
        <rFont val="Arial"/>
        <family val="2"/>
      </rPr>
      <t xml:space="preserve"> Dato confidencial por aplicación de las reglas del secreto estadístico.</t>
    </r>
  </si>
  <si>
    <t>Monto de las exportaciones de bienes de la Ciudad de 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</si>
</sst>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64" formatCode="_-* #,##0.00\ &quot;€&quot;_-;\-* #,##0.00\ &quot;€&quot;_-;_-* &quot;-&quot;??\ &quot;€&quot;_-;_-@_-"/>
    <numFmt numFmtId="165" formatCode="_ * #,##0.00_ ;_ * \-#,##0.00_ ;_ * &quot;-&quot;??_ ;_ @_ "/>
    <numFmt numFmtId="166" formatCode="0.0"/>
    <numFmt numFmtId="167" formatCode="0.0%"/>
    <numFmt numFmtId="168" formatCode="###0.0%"/>
    <numFmt numFmtId="169" formatCode="_-* #,##0.00\ [$€]_-;\-* #,##0.00\ [$€]_-;_-* &quot;-&quot;??\ [$€]_-;_-@_-"/>
    <numFmt numFmtId="170" formatCode="_-* #,##0.00\ _$_-;\-* #,##0.00\ _$_-;_-* &quot;-&quot;??\ _$_-;_-@_-"/>
    <numFmt numFmtId="171" formatCode="_-* #,##0.00\ _P_t_s_-;\-* #,##0.00\ _P_t_s_-;_-* &quot;-&quot;??\ _P_t_s_-;_-@_-"/>
    <numFmt numFmtId="172" formatCode="_-* #,##0\ _P_t_s_-;\-* #,##0\ _P_t_s_-;_-* &quot;-&quot;??\ _P_t_s_-;_-@_-"/>
    <numFmt numFmtId="173" formatCode="mmmm\ yyyy"/>
    <numFmt numFmtId="174" formatCode="#."/>
    <numFmt numFmtId="175" formatCode="#.##000"/>
    <numFmt numFmtId="176" formatCode="#,##0."/>
    <numFmt numFmtId="177" formatCode="#.##0,"/>
    <numFmt numFmtId="178" formatCode="\$#,#00"/>
    <numFmt numFmtId="179" formatCode="&quot;$&quot;#."/>
    <numFmt numFmtId="180" formatCode="\$#,"/>
    <numFmt numFmtId="181" formatCode="_ [$€-2]\ * #,##0.00_ ;_ [$€-2]\ * \-#,##0.00_ ;_ [$€-2]\ * &quot;-&quot;??_ "/>
    <numFmt numFmtId="182" formatCode="_ [$€]\ * #,##0.00_ ;_ [$€]\ * \-#,##0.00_ ;_ [$€]\ * &quot;-&quot;??_ ;_ @_ "/>
    <numFmt numFmtId="183" formatCode="_(&quot;N$&quot;* #,##0_);_(&quot;N$&quot;* \(#,##0\);_(&quot;N$&quot;* &quot;-&quot;_);_(@_)"/>
    <numFmt numFmtId="184" formatCode="#,#00"/>
    <numFmt numFmtId="185" formatCode="&quot;$&quot;#,##0.00_);\(&quot;$&quot;#,##0.00\)"/>
    <numFmt numFmtId="186" formatCode="&quot;$&quot;#,##0_);\(&quot;$&quot;#,##0\)"/>
    <numFmt numFmtId="187" formatCode="%#,#00"/>
    <numFmt numFmtId="188" formatCode="0.000000"/>
    <numFmt numFmtId="189" formatCode="0.000000000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1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Calibri"/>
      <family val="2"/>
    </font>
    <font>
      <sz val="11"/>
      <name val="Arial"/>
      <family val="2"/>
    </font>
    <font>
      <b/>
      <sz val="18"/>
      <name val="Arial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name val="Times New Roman"/>
      <family val="1"/>
    </font>
    <font>
      <b/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4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5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">
      <alignment horizontal="center" vertical="center" wrapText="1"/>
    </xf>
    <xf numFmtId="4" fontId="8" fillId="0" borderId="1">
      <alignment horizontal="center" vertical="center" wrapText="1"/>
    </xf>
    <xf numFmtId="0" fontId="16" fillId="16" borderId="2" applyNumberFormat="0" applyAlignment="0" applyProtection="0"/>
    <xf numFmtId="0" fontId="17" fillId="17" borderId="3" applyNumberFormat="0" applyAlignment="0" applyProtection="0"/>
    <xf numFmtId="0" fontId="18" fillId="0" borderId="4" applyNumberFormat="0" applyFill="0" applyAlignment="0" applyProtection="0"/>
    <xf numFmtId="171" fontId="5" fillId="0" borderId="0" applyNumberFormat="0" applyFill="0" applyBorder="0" applyProtection="0">
      <alignment horizontal="center" vertical="center" wrapText="1"/>
    </xf>
    <xf numFmtId="173" fontId="5" fillId="0" borderId="0">
      <alignment horizontal="center"/>
    </xf>
    <xf numFmtId="174" fontId="34" fillId="0" borderId="0">
      <protection locked="0"/>
    </xf>
    <xf numFmtId="175" fontId="35" fillId="0" borderId="0">
      <protection locked="0"/>
    </xf>
    <xf numFmtId="176" fontId="35" fillId="0" borderId="0">
      <protection locked="0"/>
    </xf>
    <xf numFmtId="177" fontId="35" fillId="0" borderId="0">
      <protection locked="0"/>
    </xf>
    <xf numFmtId="166" fontId="5" fillId="0" borderId="0" applyBorder="0">
      <alignment horizontal="center"/>
    </xf>
    <xf numFmtId="174" fontId="34" fillId="0" borderId="0">
      <protection locked="0"/>
    </xf>
    <xf numFmtId="178" fontId="35" fillId="0" borderId="0">
      <protection locked="0"/>
    </xf>
    <xf numFmtId="179" fontId="35" fillId="0" borderId="0">
      <protection locked="0"/>
    </xf>
    <xf numFmtId="180" fontId="35" fillId="0" borderId="0">
      <protection locked="0"/>
    </xf>
    <xf numFmtId="174" fontId="34" fillId="0" borderId="0">
      <protection locked="0"/>
    </xf>
    <xf numFmtId="1" fontId="35" fillId="0" borderId="0">
      <protection locked="0"/>
    </xf>
    <xf numFmtId="172" fontId="5" fillId="0" borderId="0" applyNumberFormat="0">
      <alignment horizontal="right"/>
    </xf>
    <xf numFmtId="0" fontId="8" fillId="0" borderId="1" applyNumberFormat="0" applyAlignment="0"/>
    <xf numFmtId="0" fontId="19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20" fillId="7" borderId="2" applyNumberFormat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169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3" fontId="36" fillId="0" borderId="0">
      <protection locked="0"/>
    </xf>
    <xf numFmtId="1" fontId="35" fillId="0" borderId="0">
      <protection locked="0"/>
    </xf>
    <xf numFmtId="183" fontId="37" fillId="0" borderId="0">
      <protection locked="0"/>
    </xf>
    <xf numFmtId="1" fontId="35" fillId="0" borderId="0">
      <protection locked="0"/>
    </xf>
    <xf numFmtId="183" fontId="36" fillId="0" borderId="0">
      <protection locked="0"/>
    </xf>
    <xf numFmtId="1" fontId="35" fillId="0" borderId="0">
      <protection locked="0"/>
    </xf>
    <xf numFmtId="183" fontId="35" fillId="0" borderId="0">
      <protection locked="0"/>
    </xf>
    <xf numFmtId="1" fontId="35" fillId="0" borderId="0">
      <protection locked="0"/>
    </xf>
    <xf numFmtId="183" fontId="35" fillId="0" borderId="0">
      <protection locked="0"/>
    </xf>
    <xf numFmtId="1" fontId="35" fillId="0" borderId="0">
      <protection locked="0"/>
    </xf>
    <xf numFmtId="183" fontId="37" fillId="0" borderId="0">
      <protection locked="0"/>
    </xf>
    <xf numFmtId="1" fontId="35" fillId="0" borderId="0">
      <protection locked="0"/>
    </xf>
    <xf numFmtId="183" fontId="36" fillId="0" borderId="0">
      <protection locked="0"/>
    </xf>
    <xf numFmtId="1" fontId="35" fillId="0" borderId="0">
      <protection locked="0"/>
    </xf>
    <xf numFmtId="0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173" fontId="5" fillId="0" borderId="5" applyNumberFormat="0" applyFont="0" applyFill="0" applyAlignment="0" applyProtection="0">
      <alignment horizontal="center"/>
    </xf>
    <xf numFmtId="172" fontId="2" fillId="0" borderId="5" applyNumberFormat="0" applyFont="0" applyFill="0" applyAlignment="0" applyProtection="0">
      <alignment horizontal="center"/>
    </xf>
    <xf numFmtId="4" fontId="39" fillId="0" borderId="5" applyNumberFormat="0" applyFont="0" applyAlignment="0">
      <alignment horizontal="center"/>
    </xf>
    <xf numFmtId="172" fontId="2" fillId="0" borderId="5" applyNumberFormat="0" applyFont="0" applyFill="0" applyAlignment="0" applyProtection="0">
      <alignment horizontal="center"/>
    </xf>
    <xf numFmtId="174" fontId="34" fillId="0" borderId="0">
      <protection locked="0"/>
    </xf>
    <xf numFmtId="184" fontId="35" fillId="0" borderId="0">
      <protection locked="0"/>
    </xf>
    <xf numFmtId="0" fontId="7" fillId="0" borderId="0"/>
    <xf numFmtId="0" fontId="35" fillId="0" borderId="0">
      <protection locked="0"/>
    </xf>
    <xf numFmtId="1" fontId="37" fillId="0" borderId="0">
      <protection locked="0"/>
    </xf>
    <xf numFmtId="0" fontId="35" fillId="0" borderId="0">
      <protection locked="0"/>
    </xf>
    <xf numFmtId="1" fontId="37" fillId="0" borderId="0">
      <protection locked="0"/>
    </xf>
    <xf numFmtId="174" fontId="40" fillId="0" borderId="0">
      <protection locked="0"/>
    </xf>
    <xf numFmtId="174" fontId="40" fillId="0" borderId="0">
      <protection locked="0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165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0" fillId="22" borderId="0" applyNumberFormat="0" applyBorder="0" applyProtection="0">
      <alignment horizontal="center"/>
    </xf>
    <xf numFmtId="164" fontId="41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2" fillId="23" borderId="0" applyNumberFormat="0" applyBorder="0" applyAlignment="0" applyProtection="0"/>
    <xf numFmtId="0" fontId="1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" fillId="0" borderId="0"/>
    <xf numFmtId="0" fontId="2" fillId="0" borderId="0"/>
    <xf numFmtId="0" fontId="2" fillId="24" borderId="6" applyNumberFormat="0" applyFont="0" applyAlignment="0" applyProtection="0"/>
    <xf numFmtId="0" fontId="30" fillId="22" borderId="0" applyProtection="0">
      <alignment horizontal="center"/>
    </xf>
    <xf numFmtId="174" fontId="34" fillId="0" borderId="0">
      <protection locked="0"/>
    </xf>
    <xf numFmtId="187" fontId="35" fillId="0" borderId="0">
      <protection locked="0"/>
    </xf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23" fillId="16" borderId="7" applyNumberFormat="0" applyAlignment="0" applyProtection="0"/>
    <xf numFmtId="0" fontId="9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30" fillId="0" borderId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19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30" fillId="0" borderId="0">
      <alignment vertical="center"/>
    </xf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17" fontId="11" fillId="0" borderId="0">
      <alignment horizontal="center" vertical="top"/>
    </xf>
    <xf numFmtId="17" fontId="11" fillId="0" borderId="0">
      <alignment horizontal="center" vertical="top"/>
    </xf>
    <xf numFmtId="17" fontId="11" fillId="0" borderId="0">
      <alignment horizontal="center" vertical="top"/>
    </xf>
    <xf numFmtId="17" fontId="11" fillId="0" borderId="0">
      <alignment horizontal="center" vertical="top"/>
    </xf>
    <xf numFmtId="17" fontId="11" fillId="0" borderId="0">
      <alignment horizontal="center" vertical="top"/>
    </xf>
    <xf numFmtId="17" fontId="11" fillId="0" borderId="0">
      <alignment horizontal="center" vertical="top"/>
    </xf>
    <xf numFmtId="17" fontId="11" fillId="0" borderId="0">
      <alignment horizontal="center" vertical="top"/>
    </xf>
    <xf numFmtId="3" fontId="11" fillId="0" borderId="0">
      <alignment horizontal="center" vertical="top"/>
    </xf>
    <xf numFmtId="0" fontId="3" fillId="0" borderId="0"/>
    <xf numFmtId="9" fontId="2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166" fontId="5" fillId="0" borderId="0" xfId="0" applyNumberFormat="1" applyFont="1"/>
    <xf numFmtId="9" fontId="4" fillId="0" borderId="0" xfId="128" applyFont="1" applyFill="1" applyBorder="1" applyAlignment="1">
      <alignment horizontal="right" wrapText="1"/>
    </xf>
    <xf numFmtId="166" fontId="4" fillId="0" borderId="12" xfId="118" applyNumberFormat="1" applyFont="1" applyBorder="1" applyAlignment="1">
      <alignment horizontal="center" vertical="center" wrapText="1"/>
    </xf>
    <xf numFmtId="0" fontId="4" fillId="0" borderId="12" xfId="118" applyFont="1" applyBorder="1" applyAlignment="1">
      <alignment horizontal="center" vertical="center" wrapText="1"/>
    </xf>
    <xf numFmtId="0" fontId="5" fillId="0" borderId="12" xfId="118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102" applyFont="1"/>
    <xf numFmtId="167" fontId="5" fillId="0" borderId="0" xfId="129" applyNumberFormat="1" applyFont="1" applyFill="1" applyBorder="1"/>
    <xf numFmtId="166" fontId="5" fillId="0" borderId="0" xfId="102" applyNumberFormat="1" applyFont="1"/>
    <xf numFmtId="167" fontId="5" fillId="0" borderId="0" xfId="132" applyNumberFormat="1" applyFont="1" applyFill="1"/>
    <xf numFmtId="167" fontId="5" fillId="0" borderId="0" xfId="132" applyNumberFormat="1" applyFont="1" applyFill="1" applyBorder="1"/>
    <xf numFmtId="167" fontId="4" fillId="0" borderId="0" xfId="122" applyNumberFormat="1" applyFont="1" applyAlignment="1">
      <alignment horizontal="left" vertical="top" wrapText="1"/>
    </xf>
    <xf numFmtId="0" fontId="2" fillId="0" borderId="0" xfId="117" applyFont="1" applyAlignment="1">
      <alignment horizontal="center"/>
    </xf>
    <xf numFmtId="0" fontId="2" fillId="0" borderId="0" xfId="115" applyFont="1" applyAlignment="1">
      <alignment horizontal="center"/>
    </xf>
    <xf numFmtId="0" fontId="2" fillId="0" borderId="0" xfId="115" applyFont="1" applyAlignment="1">
      <alignment horizontal="left" wrapText="1"/>
    </xf>
    <xf numFmtId="0" fontId="2" fillId="0" borderId="0" xfId="115" applyFont="1" applyAlignment="1">
      <alignment horizontal="right" wrapText="1"/>
    </xf>
    <xf numFmtId="0" fontId="2" fillId="0" borderId="0" xfId="102" applyFont="1"/>
    <xf numFmtId="0" fontId="5" fillId="0" borderId="0" xfId="102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116" applyFont="1" applyAlignment="1">
      <alignment horizontal="left" wrapText="1"/>
    </xf>
    <xf numFmtId="0" fontId="4" fillId="0" borderId="0" xfId="116" applyFont="1" applyAlignment="1">
      <alignment horizontal="right" wrapText="1"/>
    </xf>
    <xf numFmtId="0" fontId="5" fillId="0" borderId="0" xfId="116" applyFont="1" applyAlignment="1">
      <alignment horizontal="left" wrapText="1"/>
    </xf>
    <xf numFmtId="0" fontId="5" fillId="0" borderId="0" xfId="116" applyFont="1" applyAlignment="1">
      <alignment horizontal="right" wrapText="1"/>
    </xf>
    <xf numFmtId="0" fontId="5" fillId="0" borderId="0" xfId="115" applyFont="1" applyAlignment="1">
      <alignment horizontal="left" wrapText="1"/>
    </xf>
    <xf numFmtId="0" fontId="5" fillId="0" borderId="0" xfId="115" applyFont="1" applyAlignment="1">
      <alignment horizontal="right" wrapText="1"/>
    </xf>
    <xf numFmtId="1" fontId="6" fillId="0" borderId="0" xfId="122" applyNumberFormat="1" applyFont="1" applyAlignment="1">
      <alignment horizontal="right" vertical="center" wrapText="1"/>
    </xf>
    <xf numFmtId="0" fontId="5" fillId="0" borderId="0" xfId="105" applyFont="1"/>
    <xf numFmtId="166" fontId="11" fillId="0" borderId="0" xfId="118" applyNumberFormat="1" applyFont="1" applyAlignment="1">
      <alignment horizontal="center" wrapText="1"/>
    </xf>
    <xf numFmtId="0" fontId="5" fillId="0" borderId="0" xfId="118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120" applyFont="1" applyAlignment="1">
      <alignment wrapText="1"/>
    </xf>
    <xf numFmtId="166" fontId="5" fillId="0" borderId="0" xfId="123" applyNumberFormat="1" applyFont="1" applyAlignment="1">
      <alignment horizontal="center"/>
    </xf>
    <xf numFmtId="167" fontId="5" fillId="0" borderId="0" xfId="121" applyNumberFormat="1" applyFont="1" applyAlignment="1">
      <alignment horizontal="left" wrapText="1"/>
    </xf>
    <xf numFmtId="3" fontId="5" fillId="0" borderId="0" xfId="0" applyNumberFormat="1" applyFont="1" applyAlignment="1">
      <alignment horizontal="center" wrapText="1"/>
    </xf>
    <xf numFmtId="0" fontId="5" fillId="0" borderId="0" xfId="119" applyFont="1" applyAlignment="1">
      <alignment wrapText="1"/>
    </xf>
    <xf numFmtId="3" fontId="5" fillId="0" borderId="0" xfId="120" applyNumberFormat="1" applyFont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0" fontId="5" fillId="0" borderId="13" xfId="120" applyFont="1" applyBorder="1" applyAlignment="1">
      <alignment wrapText="1"/>
    </xf>
    <xf numFmtId="166" fontId="5" fillId="0" borderId="13" xfId="123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0" fontId="44" fillId="0" borderId="14" xfId="103" applyFont="1" applyBorder="1" applyAlignment="1">
      <alignment horizontal="center" vertical="top"/>
    </xf>
    <xf numFmtId="0" fontId="44" fillId="0" borderId="14" xfId="103" applyFont="1" applyBorder="1" applyAlignment="1">
      <alignment horizontal="center" vertical="center"/>
    </xf>
    <xf numFmtId="0" fontId="44" fillId="0" borderId="15" xfId="103" applyFont="1" applyBorder="1" applyAlignment="1">
      <alignment vertical="center" wrapText="1"/>
    </xf>
    <xf numFmtId="0" fontId="45" fillId="0" borderId="16" xfId="103" applyFont="1" applyBorder="1" applyAlignment="1">
      <alignment vertical="top" wrapText="1"/>
    </xf>
    <xf numFmtId="0" fontId="44" fillId="0" borderId="17" xfId="103" applyFont="1" applyBorder="1" applyAlignment="1">
      <alignment vertical="center" wrapText="1"/>
    </xf>
    <xf numFmtId="0" fontId="45" fillId="0" borderId="18" xfId="103" applyFont="1" applyBorder="1" applyAlignment="1">
      <alignment vertical="top" wrapText="1"/>
    </xf>
    <xf numFmtId="0" fontId="44" fillId="0" borderId="19" xfId="103" applyFont="1" applyBorder="1" applyAlignment="1">
      <alignment vertical="center" wrapText="1"/>
    </xf>
    <xf numFmtId="0" fontId="45" fillId="0" borderId="20" xfId="103" applyFont="1" applyBorder="1" applyAlignment="1">
      <alignment vertical="top" wrapText="1"/>
    </xf>
    <xf numFmtId="0" fontId="44" fillId="25" borderId="21" xfId="103" applyFont="1" applyFill="1" applyBorder="1" applyAlignment="1">
      <alignment vertical="center" wrapText="1"/>
    </xf>
    <xf numFmtId="0" fontId="45" fillId="25" borderId="22" xfId="103" applyFont="1" applyFill="1" applyBorder="1" applyAlignment="1">
      <alignment vertical="top" wrapText="1"/>
    </xf>
    <xf numFmtId="0" fontId="44" fillId="25" borderId="17" xfId="103" applyFont="1" applyFill="1" applyBorder="1" applyAlignment="1">
      <alignment vertical="center" wrapText="1"/>
    </xf>
    <xf numFmtId="0" fontId="45" fillId="25" borderId="18" xfId="103" applyFont="1" applyFill="1" applyBorder="1" applyAlignment="1">
      <alignment vertical="top" wrapText="1"/>
    </xf>
    <xf numFmtId="0" fontId="44" fillId="25" borderId="23" xfId="103" applyFont="1" applyFill="1" applyBorder="1" applyAlignment="1">
      <alignment vertical="center" wrapText="1"/>
    </xf>
    <xf numFmtId="0" fontId="45" fillId="25" borderId="24" xfId="103" applyFont="1" applyFill="1" applyBorder="1" applyAlignment="1">
      <alignment vertical="top" wrapText="1"/>
    </xf>
    <xf numFmtId="0" fontId="44" fillId="0" borderId="23" xfId="103" applyFont="1" applyBorder="1" applyAlignment="1">
      <alignment vertical="center" wrapText="1"/>
    </xf>
    <xf numFmtId="0" fontId="45" fillId="0" borderId="24" xfId="103" applyFont="1" applyBorder="1" applyAlignment="1">
      <alignment vertical="top" wrapText="1"/>
    </xf>
    <xf numFmtId="0" fontId="45" fillId="25" borderId="18" xfId="103" applyFont="1" applyFill="1" applyBorder="1" applyAlignment="1">
      <alignment vertical="center" wrapText="1"/>
    </xf>
    <xf numFmtId="0" fontId="45" fillId="25" borderId="24" xfId="103" applyFont="1" applyFill="1" applyBorder="1" applyAlignment="1">
      <alignment vertical="center" wrapText="1"/>
    </xf>
    <xf numFmtId="0" fontId="31" fillId="25" borderId="22" xfId="103" applyFont="1" applyFill="1" applyBorder="1" applyAlignment="1">
      <alignment vertical="center" wrapText="1"/>
    </xf>
    <xf numFmtId="0" fontId="45" fillId="0" borderId="16" xfId="103" applyFont="1" applyBorder="1" applyAlignment="1">
      <alignment vertical="center" wrapText="1"/>
    </xf>
    <xf numFmtId="0" fontId="45" fillId="0" borderId="20" xfId="103" applyFont="1" applyBorder="1" applyAlignment="1">
      <alignment vertical="center" wrapText="1"/>
    </xf>
    <xf numFmtId="0" fontId="46" fillId="0" borderId="0" xfId="0" applyFont="1"/>
    <xf numFmtId="0" fontId="47" fillId="0" borderId="0" xfId="87" applyFont="1"/>
    <xf numFmtId="0" fontId="47" fillId="0" borderId="0" xfId="87" applyFont="1" applyAlignment="1">
      <alignment horizontal="right"/>
    </xf>
    <xf numFmtId="0" fontId="48" fillId="0" borderId="0" xfId="0" applyFont="1"/>
    <xf numFmtId="0" fontId="32" fillId="0" borderId="0" xfId="0" applyFont="1"/>
    <xf numFmtId="166" fontId="2" fillId="0" borderId="0" xfId="102" applyNumberFormat="1" applyFont="1"/>
    <xf numFmtId="0" fontId="3" fillId="0" borderId="0" xfId="116" applyFont="1" applyAlignment="1">
      <alignment horizontal="center"/>
    </xf>
    <xf numFmtId="0" fontId="3" fillId="0" borderId="0" xfId="116" applyFont="1" applyAlignment="1">
      <alignment horizontal="left" wrapText="1"/>
    </xf>
    <xf numFmtId="0" fontId="3" fillId="0" borderId="0" xfId="116" applyFont="1" applyAlignment="1">
      <alignment horizontal="right" wrapText="1"/>
    </xf>
    <xf numFmtId="0" fontId="2" fillId="0" borderId="0" xfId="113"/>
    <xf numFmtId="0" fontId="2" fillId="0" borderId="0" xfId="0" applyFont="1" applyAlignment="1">
      <alignment horizontal="left" vertical="center" wrapText="1"/>
    </xf>
    <xf numFmtId="49" fontId="49" fillId="0" borderId="0" xfId="0" applyNumberFormat="1" applyFont="1" applyAlignment="1">
      <alignment horizontal="left" wrapText="1"/>
    </xf>
    <xf numFmtId="166" fontId="46" fillId="0" borderId="0" xfId="0" applyNumberFormat="1" applyFont="1"/>
    <xf numFmtId="0" fontId="49" fillId="0" borderId="0" xfId="118" applyFont="1" applyAlignment="1">
      <alignment horizontal="center" wrapText="1"/>
    </xf>
    <xf numFmtId="1" fontId="49" fillId="0" borderId="0" xfId="0" applyNumberFormat="1" applyFont="1" applyAlignment="1">
      <alignment horizontal="center" wrapText="1"/>
    </xf>
    <xf numFmtId="168" fontId="4" fillId="0" borderId="0" xfId="114" applyNumberFormat="1" applyFont="1" applyAlignment="1">
      <alignment horizontal="right" vertical="top"/>
    </xf>
    <xf numFmtId="0" fontId="51" fillId="0" borderId="0" xfId="0" applyFont="1" applyAlignment="1">
      <alignment horizontal="left" vertical="center" wrapText="1"/>
    </xf>
    <xf numFmtId="1" fontId="6" fillId="0" borderId="0" xfId="156" applyNumberFormat="1" applyFont="1" applyAlignment="1">
      <alignment horizontal="right" vertical="center" wrapText="1"/>
    </xf>
    <xf numFmtId="166" fontId="5" fillId="0" borderId="12" xfId="118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6" fontId="5" fillId="0" borderId="12" xfId="118" applyNumberFormat="1" applyFont="1" applyBorder="1" applyAlignment="1">
      <alignment horizontal="center" vertical="center" wrapText="1"/>
    </xf>
    <xf numFmtId="166" fontId="11" fillId="0" borderId="0" xfId="118" applyNumberFormat="1" applyFont="1" applyAlignment="1">
      <alignment horizontal="center" wrapText="1"/>
    </xf>
    <xf numFmtId="188" fontId="46" fillId="0" borderId="0" xfId="0" applyNumberFormat="1" applyFont="1"/>
    <xf numFmtId="189" fontId="46" fillId="0" borderId="0" xfId="0" applyNumberFormat="1" applyFont="1"/>
    <xf numFmtId="0" fontId="2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66" fontId="5" fillId="0" borderId="12" xfId="118" applyNumberFormat="1" applyFont="1" applyBorder="1" applyAlignment="1">
      <alignment horizontal="center" vertical="center" wrapText="1"/>
    </xf>
    <xf numFmtId="166" fontId="11" fillId="0" borderId="25" xfId="118" applyNumberFormat="1" applyFont="1" applyBorder="1" applyAlignment="1">
      <alignment horizontal="center" wrapText="1"/>
    </xf>
    <xf numFmtId="166" fontId="11" fillId="0" borderId="0" xfId="118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25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166" fontId="4" fillId="0" borderId="12" xfId="118" applyNumberFormat="1" applyFont="1" applyBorder="1" applyAlignment="1">
      <alignment horizontal="center" vertical="center" wrapText="1"/>
    </xf>
    <xf numFmtId="166" fontId="6" fillId="0" borderId="25" xfId="118" applyNumberFormat="1" applyFont="1" applyBorder="1" applyAlignment="1">
      <alignment horizontal="center" wrapText="1"/>
    </xf>
    <xf numFmtId="166" fontId="6" fillId="0" borderId="0" xfId="118" applyNumberFormat="1" applyFont="1" applyAlignment="1">
      <alignment horizontal="center" wrapText="1"/>
    </xf>
    <xf numFmtId="0" fontId="50" fillId="0" borderId="26" xfId="103" applyFont="1" applyBorder="1" applyAlignment="1">
      <alignment horizontal="center" vertical="center"/>
    </xf>
    <xf numFmtId="0" fontId="50" fillId="0" borderId="5" xfId="103" applyFont="1" applyBorder="1" applyAlignment="1">
      <alignment horizontal="center" vertical="center"/>
    </xf>
  </cellXfs>
  <cellStyles count="158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ANCLAS,REZONES Y SUS PARTES,DE FUNDICION,DE HIERRO O DE ACERO" xfId="19"/>
    <cellStyle name="ANCLAS,REZONES Y SUS PARTES,DE FUNDICION,DE HIERRO O DE ACERO 2" xfId="20"/>
    <cellStyle name="Buena 2" xfId="21"/>
    <cellStyle name="Cabecera 1" xfId="22"/>
    <cellStyle name="Cabecera 2" xfId="23"/>
    <cellStyle name="Cabezal" xfId="24"/>
    <cellStyle name="Cabezal 2" xfId="25"/>
    <cellStyle name="Cálculo 2" xfId="26"/>
    <cellStyle name="Celda de comprobación 2" xfId="27"/>
    <cellStyle name="Celda vinculada 2" xfId="28"/>
    <cellStyle name="coltit" xfId="29"/>
    <cellStyle name="Columna títulos" xfId="30"/>
    <cellStyle name="Comma" xfId="31"/>
    <cellStyle name="Comma 2" xfId="32"/>
    <cellStyle name="Comma0" xfId="33"/>
    <cellStyle name="Comma0 2" xfId="34"/>
    <cellStyle name="cuadro" xfId="35"/>
    <cellStyle name="Currency" xfId="36"/>
    <cellStyle name="Currency 2" xfId="37"/>
    <cellStyle name="Currency0" xfId="38"/>
    <cellStyle name="Currency0 2" xfId="39"/>
    <cellStyle name="Date" xfId="40"/>
    <cellStyle name="Date 2" xfId="41"/>
    <cellStyle name="datos" xfId="42"/>
    <cellStyle name="Encabezado" xfId="43"/>
    <cellStyle name="Encabezado 4 2" xfId="44"/>
    <cellStyle name="Énfasis1 2" xfId="45"/>
    <cellStyle name="Énfasis2 2" xfId="46"/>
    <cellStyle name="Énfasis3 2" xfId="47"/>
    <cellStyle name="Énfasis4 2" xfId="48"/>
    <cellStyle name="Énfasis5 2" xfId="49"/>
    <cellStyle name="Énfasis6 2" xfId="50"/>
    <cellStyle name="Entrada 2" xfId="51"/>
    <cellStyle name="Estilo 1" xfId="52"/>
    <cellStyle name="Estilo 1 2" xfId="53"/>
    <cellStyle name="Euro" xfId="54"/>
    <cellStyle name="Euro 2" xfId="55"/>
    <cellStyle name="Euro 3" xfId="56"/>
    <cellStyle name="Euro 4" xfId="57"/>
    <cellStyle name="F2" xfId="58"/>
    <cellStyle name="F2 2" xfId="59"/>
    <cellStyle name="F3" xfId="60"/>
    <cellStyle name="F3 2" xfId="61"/>
    <cellStyle name="F4" xfId="62"/>
    <cellStyle name="F4 2" xfId="63"/>
    <cellStyle name="F5" xfId="64"/>
    <cellStyle name="F5 2" xfId="65"/>
    <cellStyle name="F6" xfId="66"/>
    <cellStyle name="F6 2" xfId="67"/>
    <cellStyle name="F7" xfId="68"/>
    <cellStyle name="F7 2" xfId="69"/>
    <cellStyle name="F8" xfId="70"/>
    <cellStyle name="F8 2" xfId="71"/>
    <cellStyle name="Fecha" xfId="72"/>
    <cellStyle name="Fijo" xfId="73"/>
    <cellStyle name="Fin del cuadro" xfId="74"/>
    <cellStyle name="fincuadro" xfId="75"/>
    <cellStyle name="fincuadro 2" xfId="76"/>
    <cellStyle name="fincuadro 2 2" xfId="77"/>
    <cellStyle name="Fixed" xfId="78"/>
    <cellStyle name="Fixed 2" xfId="79"/>
    <cellStyle name="fuente" xfId="80"/>
    <cellStyle name="Heading 1" xfId="81"/>
    <cellStyle name="Heading 1 2" xfId="82"/>
    <cellStyle name="Heading 2" xfId="83"/>
    <cellStyle name="Heading 2 2" xfId="84"/>
    <cellStyle name="Heading1" xfId="85"/>
    <cellStyle name="Heading2" xfId="86"/>
    <cellStyle name="Hipervínculo" xfId="87" builtinId="8"/>
    <cellStyle name="Hipervínculo 2" xfId="88"/>
    <cellStyle name="Incorrecto 2" xfId="89"/>
    <cellStyle name="Millares 2" xfId="90"/>
    <cellStyle name="Millares 2 2" xfId="91"/>
    <cellStyle name="Millares 2 3" xfId="92"/>
    <cellStyle name="Millares 2 4" xfId="93"/>
    <cellStyle name="Millares 3" xfId="94"/>
    <cellStyle name="Millares 3 2" xfId="95"/>
    <cellStyle name="Millares 4" xfId="96"/>
    <cellStyle name="mio" xfId="97"/>
    <cellStyle name="Moneda 2" xfId="98"/>
    <cellStyle name="Monetario" xfId="99"/>
    <cellStyle name="Monetario0" xfId="100"/>
    <cellStyle name="Neutral 2" xfId="101"/>
    <cellStyle name="Normal" xfId="0" builtinId="0"/>
    <cellStyle name="Normal 2" xfId="102"/>
    <cellStyle name="Normal 2 2" xfId="103"/>
    <cellStyle name="Normal 2 3" xfId="104"/>
    <cellStyle name="Normal 3" xfId="105"/>
    <cellStyle name="Normal 3 2" xfId="106"/>
    <cellStyle name="Normal 3 3" xfId="107"/>
    <cellStyle name="Normal 3 4" xfId="108"/>
    <cellStyle name="Normal 4" xfId="109"/>
    <cellStyle name="Normal 4 2" xfId="110"/>
    <cellStyle name="Normal 5" xfId="111"/>
    <cellStyle name="Normal 6" xfId="112"/>
    <cellStyle name="Normal_2004" xfId="113"/>
    <cellStyle name="Normal_AX_CX_PART-2017" xfId="114"/>
    <cellStyle name="Normal_Cuadro 4" xfId="115"/>
    <cellStyle name="Normal_Cuadro 4 2" xfId="116"/>
    <cellStyle name="Normal_Cuadro B-4" xfId="117"/>
    <cellStyle name="Normal_Hoja1" xfId="118"/>
    <cellStyle name="Normal_Hoja1_1" xfId="119"/>
    <cellStyle name="Normal_Hoja2" xfId="120"/>
    <cellStyle name="Normal_Hoja5" xfId="121"/>
    <cellStyle name="Normal_Hoja5 2" xfId="122"/>
    <cellStyle name="Normal_Hoja5 2 2" xfId="156"/>
    <cellStyle name="Normal_partida_1" xfId="123"/>
    <cellStyle name="Notas 2" xfId="124"/>
    <cellStyle name="Pato" xfId="125"/>
    <cellStyle name="Percent" xfId="126"/>
    <cellStyle name="Percent 2" xfId="127"/>
    <cellStyle name="Porcentaje" xfId="128" builtinId="5"/>
    <cellStyle name="Porcentaje 2" xfId="129"/>
    <cellStyle name="Porcentaje 2 2" xfId="130"/>
    <cellStyle name="Porcentaje 2 3" xfId="131"/>
    <cellStyle name="Porcentaje 2 4" xfId="157"/>
    <cellStyle name="Porcentaje 3" xfId="132"/>
    <cellStyle name="Porcentaje 3 2" xfId="133"/>
    <cellStyle name="Porcentual 2" xfId="134"/>
    <cellStyle name="Punto0" xfId="135"/>
    <cellStyle name="Salida 2" xfId="136"/>
    <cellStyle name="TableStyleLight1" xfId="137"/>
    <cellStyle name="Texto de advertencia 2" xfId="138"/>
    <cellStyle name="Texto explicativo 2" xfId="139"/>
    <cellStyle name="titulo" xfId="140"/>
    <cellStyle name="Título 1 2" xfId="141"/>
    <cellStyle name="Título 2 2" xfId="142"/>
    <cellStyle name="Título 3 2" xfId="143"/>
    <cellStyle name="Título 4" xfId="144"/>
    <cellStyle name="Titulo_NIVACT" xfId="145"/>
    <cellStyle name="Total 2" xfId="146"/>
    <cellStyle name="Total 2 2" xfId="147"/>
    <cellStyle name="total 2 3" xfId="148"/>
    <cellStyle name="total 3" xfId="149"/>
    <cellStyle name="total 4" xfId="150"/>
    <cellStyle name="total 5" xfId="151"/>
    <cellStyle name="total 6" xfId="152"/>
    <cellStyle name="total 7" xfId="153"/>
    <cellStyle name="total 8" xfId="154"/>
    <cellStyle name="totcuadro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sqref="A1:F1"/>
    </sheetView>
  </sheetViews>
  <sheetFormatPr baseColWidth="10" defaultColWidth="11.42578125" defaultRowHeight="14.25" x14ac:dyDescent="0.2"/>
  <cols>
    <col min="1" max="1" width="22.5703125" style="71" customWidth="1"/>
    <col min="2" max="16384" width="11.42578125" style="71"/>
  </cols>
  <sheetData>
    <row r="1" spans="1:6" ht="39" customHeight="1" x14ac:dyDescent="0.2">
      <c r="A1" s="96" t="s">
        <v>344</v>
      </c>
      <c r="B1" s="96"/>
      <c r="C1" s="96"/>
      <c r="D1" s="96"/>
      <c r="E1" s="96"/>
      <c r="F1" s="96"/>
    </row>
    <row r="2" spans="1:6" ht="15.75" customHeight="1" x14ac:dyDescent="0.2">
      <c r="A2" s="73">
        <v>2024</v>
      </c>
      <c r="B2" s="81"/>
      <c r="C2" s="81"/>
      <c r="D2" s="81"/>
      <c r="E2" s="81"/>
      <c r="F2" s="81"/>
    </row>
    <row r="3" spans="1:6" ht="15.75" customHeight="1" x14ac:dyDescent="0.2">
      <c r="A3" s="73">
        <v>2023</v>
      </c>
      <c r="B3" s="81"/>
      <c r="C3" s="81"/>
      <c r="D3" s="81"/>
      <c r="E3" s="81"/>
      <c r="F3" s="81"/>
    </row>
    <row r="4" spans="1:6" x14ac:dyDescent="0.2">
      <c r="A4" s="73">
        <v>2022</v>
      </c>
      <c r="B4" s="81"/>
      <c r="C4" s="81"/>
      <c r="D4" s="81"/>
      <c r="E4" s="81"/>
      <c r="F4" s="81"/>
    </row>
    <row r="5" spans="1:6" x14ac:dyDescent="0.2">
      <c r="A5" s="73">
        <v>2021</v>
      </c>
      <c r="B5" s="81"/>
      <c r="C5" s="81"/>
      <c r="D5" s="81"/>
      <c r="E5" s="81"/>
      <c r="F5" s="81"/>
    </row>
    <row r="6" spans="1:6" x14ac:dyDescent="0.2">
      <c r="A6" s="73">
        <v>2020</v>
      </c>
      <c r="B6" s="81"/>
      <c r="C6" s="87"/>
      <c r="D6" s="81"/>
      <c r="E6" s="81"/>
      <c r="F6" s="81"/>
    </row>
    <row r="7" spans="1:6" x14ac:dyDescent="0.2">
      <c r="A7" s="73">
        <v>2019</v>
      </c>
      <c r="B7" s="81"/>
      <c r="C7" s="87"/>
      <c r="D7" s="81"/>
      <c r="E7" s="81"/>
      <c r="F7" s="81"/>
    </row>
    <row r="8" spans="1:6" x14ac:dyDescent="0.2">
      <c r="A8" s="73">
        <v>2018</v>
      </c>
      <c r="B8" s="81"/>
      <c r="C8" s="81"/>
      <c r="D8" s="81"/>
      <c r="E8" s="81"/>
      <c r="F8" s="81"/>
    </row>
    <row r="9" spans="1:6" x14ac:dyDescent="0.2">
      <c r="A9" s="73">
        <v>2017</v>
      </c>
      <c r="B9" s="74"/>
    </row>
    <row r="10" spans="1:6" x14ac:dyDescent="0.2">
      <c r="A10" s="73">
        <v>2016</v>
      </c>
      <c r="B10" s="74"/>
    </row>
    <row r="11" spans="1:6" x14ac:dyDescent="0.2">
      <c r="A11" s="72">
        <v>2015</v>
      </c>
      <c r="B11" s="74"/>
    </row>
    <row r="12" spans="1:6" x14ac:dyDescent="0.2">
      <c r="A12" s="72">
        <v>2014</v>
      </c>
      <c r="B12" s="74"/>
    </row>
    <row r="13" spans="1:6" x14ac:dyDescent="0.2">
      <c r="A13" s="72">
        <v>2013</v>
      </c>
      <c r="B13" s="74"/>
    </row>
    <row r="14" spans="1:6" x14ac:dyDescent="0.2">
      <c r="A14" s="72">
        <v>2012</v>
      </c>
      <c r="B14" s="74"/>
    </row>
    <row r="15" spans="1:6" x14ac:dyDescent="0.2">
      <c r="A15" s="72">
        <v>2011</v>
      </c>
      <c r="B15" s="74"/>
    </row>
    <row r="16" spans="1:6" x14ac:dyDescent="0.2">
      <c r="A16" s="72">
        <v>2010</v>
      </c>
      <c r="B16" s="74"/>
    </row>
    <row r="17" spans="1:2" x14ac:dyDescent="0.2">
      <c r="A17" s="72">
        <v>2009</v>
      </c>
      <c r="B17" s="74"/>
    </row>
    <row r="18" spans="1:2" x14ac:dyDescent="0.2">
      <c r="A18" s="72">
        <v>2008</v>
      </c>
      <c r="B18" s="74"/>
    </row>
    <row r="19" spans="1:2" x14ac:dyDescent="0.2">
      <c r="A19" s="72">
        <v>2007</v>
      </c>
      <c r="B19" s="74"/>
    </row>
    <row r="20" spans="1:2" x14ac:dyDescent="0.2">
      <c r="A20" s="72">
        <v>2006</v>
      </c>
      <c r="B20" s="74"/>
    </row>
    <row r="21" spans="1:2" x14ac:dyDescent="0.2">
      <c r="A21" s="72">
        <v>2005</v>
      </c>
      <c r="B21" s="74"/>
    </row>
    <row r="22" spans="1:2" x14ac:dyDescent="0.2">
      <c r="A22" s="72">
        <v>2004</v>
      </c>
      <c r="B22" s="74"/>
    </row>
    <row r="23" spans="1:2" x14ac:dyDescent="0.2">
      <c r="A23" s="72">
        <v>2003</v>
      </c>
      <c r="B23" s="74"/>
    </row>
    <row r="24" spans="1:2" x14ac:dyDescent="0.2">
      <c r="A24" s="72">
        <v>2002</v>
      </c>
      <c r="B24" s="74"/>
    </row>
    <row r="25" spans="1:2" x14ac:dyDescent="0.2">
      <c r="A25" s="72">
        <v>2001</v>
      </c>
      <c r="B25" s="74"/>
    </row>
    <row r="26" spans="1:2" x14ac:dyDescent="0.2">
      <c r="A26" s="72">
        <v>2000</v>
      </c>
      <c r="B26" s="74"/>
    </row>
    <row r="27" spans="1:2" x14ac:dyDescent="0.2">
      <c r="A27" s="73" t="s">
        <v>246</v>
      </c>
      <c r="B27" s="74"/>
    </row>
    <row r="28" spans="1:2" x14ac:dyDescent="0.2">
      <c r="A28" s="74"/>
    </row>
    <row r="29" spans="1:2" x14ac:dyDescent="0.2">
      <c r="A29" s="74"/>
    </row>
    <row r="30" spans="1:2" x14ac:dyDescent="0.2">
      <c r="A30" s="74"/>
    </row>
    <row r="31" spans="1:2" x14ac:dyDescent="0.2">
      <c r="A31" s="74"/>
    </row>
  </sheetData>
  <mergeCells count="1">
    <mergeCell ref="A1:F1"/>
  </mergeCells>
  <hyperlinks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22" location="'2004'!A1" display="'2004'!A1"/>
    <hyperlink ref="A23" location="'2003'!A1" display="'2003'!A1"/>
    <hyperlink ref="A24" location="'2002'!A1" display="'2002'!A1"/>
    <hyperlink ref="A25" location="'2001'!A1" display="'2001'!A1"/>
    <hyperlink ref="A26" location="'2000'!A1" display="'2000'!A1"/>
    <hyperlink ref="A27" location="'Ficha Técnica'!A1" display="Ficha Técnica"/>
    <hyperlink ref="A9" location="'2017'!A1" display="'2017'!A1"/>
    <hyperlink ref="A10" location="'2016'!A1" display="'2016'!A1"/>
    <hyperlink ref="A8" location="'2018'!A1" display="'2018'!A1"/>
    <hyperlink ref="A7" location="'2019'!A1" display="'2019'!A1"/>
    <hyperlink ref="A6" location="'2020'!A1" display="2020"/>
    <hyperlink ref="A5" location="'2021'!A1" display="'2021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sqref="A1:F1"/>
    </sheetView>
  </sheetViews>
  <sheetFormatPr baseColWidth="10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256" width="11.42578125" style="71"/>
    <col min="257" max="257" width="7.28515625" style="71" customWidth="1"/>
    <col min="258" max="258" width="7.140625" style="71" customWidth="1"/>
    <col min="259" max="259" width="37.85546875" style="71" customWidth="1"/>
    <col min="260" max="260" width="14" style="71" customWidth="1"/>
    <col min="261" max="261" width="34.5703125" style="71" customWidth="1"/>
    <col min="262" max="262" width="11.5703125" style="71" customWidth="1"/>
    <col min="263" max="512" width="11.42578125" style="71"/>
    <col min="513" max="513" width="7.28515625" style="71" customWidth="1"/>
    <col min="514" max="514" width="7.140625" style="71" customWidth="1"/>
    <col min="515" max="515" width="37.85546875" style="71" customWidth="1"/>
    <col min="516" max="516" width="14" style="71" customWidth="1"/>
    <col min="517" max="517" width="34.5703125" style="71" customWidth="1"/>
    <col min="518" max="518" width="11.5703125" style="71" customWidth="1"/>
    <col min="519" max="768" width="11.42578125" style="71"/>
    <col min="769" max="769" width="7.28515625" style="71" customWidth="1"/>
    <col min="770" max="770" width="7.140625" style="71" customWidth="1"/>
    <col min="771" max="771" width="37.85546875" style="71" customWidth="1"/>
    <col min="772" max="772" width="14" style="71" customWidth="1"/>
    <col min="773" max="773" width="34.5703125" style="71" customWidth="1"/>
    <col min="774" max="774" width="11.5703125" style="71" customWidth="1"/>
    <col min="775" max="1024" width="11.42578125" style="71"/>
    <col min="1025" max="1025" width="7.28515625" style="71" customWidth="1"/>
    <col min="1026" max="1026" width="7.140625" style="71" customWidth="1"/>
    <col min="1027" max="1027" width="37.85546875" style="71" customWidth="1"/>
    <col min="1028" max="1028" width="14" style="71" customWidth="1"/>
    <col min="1029" max="1029" width="34.5703125" style="71" customWidth="1"/>
    <col min="1030" max="1030" width="11.5703125" style="71" customWidth="1"/>
    <col min="1031" max="1280" width="11.42578125" style="71"/>
    <col min="1281" max="1281" width="7.28515625" style="71" customWidth="1"/>
    <col min="1282" max="1282" width="7.140625" style="71" customWidth="1"/>
    <col min="1283" max="1283" width="37.85546875" style="71" customWidth="1"/>
    <col min="1284" max="1284" width="14" style="71" customWidth="1"/>
    <col min="1285" max="1285" width="34.5703125" style="71" customWidth="1"/>
    <col min="1286" max="1286" width="11.5703125" style="71" customWidth="1"/>
    <col min="1287" max="1536" width="11.42578125" style="71"/>
    <col min="1537" max="1537" width="7.28515625" style="71" customWidth="1"/>
    <col min="1538" max="1538" width="7.140625" style="71" customWidth="1"/>
    <col min="1539" max="1539" width="37.85546875" style="71" customWidth="1"/>
    <col min="1540" max="1540" width="14" style="71" customWidth="1"/>
    <col min="1541" max="1541" width="34.5703125" style="71" customWidth="1"/>
    <col min="1542" max="1542" width="11.5703125" style="71" customWidth="1"/>
    <col min="1543" max="1792" width="11.42578125" style="71"/>
    <col min="1793" max="1793" width="7.28515625" style="71" customWidth="1"/>
    <col min="1794" max="1794" width="7.140625" style="71" customWidth="1"/>
    <col min="1795" max="1795" width="37.85546875" style="71" customWidth="1"/>
    <col min="1796" max="1796" width="14" style="71" customWidth="1"/>
    <col min="1797" max="1797" width="34.5703125" style="71" customWidth="1"/>
    <col min="1798" max="1798" width="11.5703125" style="71" customWidth="1"/>
    <col min="1799" max="2048" width="11.42578125" style="71"/>
    <col min="2049" max="2049" width="7.28515625" style="71" customWidth="1"/>
    <col min="2050" max="2050" width="7.140625" style="71" customWidth="1"/>
    <col min="2051" max="2051" width="37.85546875" style="71" customWidth="1"/>
    <col min="2052" max="2052" width="14" style="71" customWidth="1"/>
    <col min="2053" max="2053" width="34.5703125" style="71" customWidth="1"/>
    <col min="2054" max="2054" width="11.5703125" style="71" customWidth="1"/>
    <col min="2055" max="2304" width="11.42578125" style="71"/>
    <col min="2305" max="2305" width="7.28515625" style="71" customWidth="1"/>
    <col min="2306" max="2306" width="7.140625" style="71" customWidth="1"/>
    <col min="2307" max="2307" width="37.85546875" style="71" customWidth="1"/>
    <col min="2308" max="2308" width="14" style="71" customWidth="1"/>
    <col min="2309" max="2309" width="34.5703125" style="71" customWidth="1"/>
    <col min="2310" max="2310" width="11.5703125" style="71" customWidth="1"/>
    <col min="2311" max="2560" width="11.42578125" style="71"/>
    <col min="2561" max="2561" width="7.28515625" style="71" customWidth="1"/>
    <col min="2562" max="2562" width="7.140625" style="71" customWidth="1"/>
    <col min="2563" max="2563" width="37.85546875" style="71" customWidth="1"/>
    <col min="2564" max="2564" width="14" style="71" customWidth="1"/>
    <col min="2565" max="2565" width="34.5703125" style="71" customWidth="1"/>
    <col min="2566" max="2566" width="11.5703125" style="71" customWidth="1"/>
    <col min="2567" max="2816" width="11.42578125" style="71"/>
    <col min="2817" max="2817" width="7.28515625" style="71" customWidth="1"/>
    <col min="2818" max="2818" width="7.140625" style="71" customWidth="1"/>
    <col min="2819" max="2819" width="37.85546875" style="71" customWidth="1"/>
    <col min="2820" max="2820" width="14" style="71" customWidth="1"/>
    <col min="2821" max="2821" width="34.5703125" style="71" customWidth="1"/>
    <col min="2822" max="2822" width="11.5703125" style="71" customWidth="1"/>
    <col min="2823" max="3072" width="11.42578125" style="71"/>
    <col min="3073" max="3073" width="7.28515625" style="71" customWidth="1"/>
    <col min="3074" max="3074" width="7.140625" style="71" customWidth="1"/>
    <col min="3075" max="3075" width="37.85546875" style="71" customWidth="1"/>
    <col min="3076" max="3076" width="14" style="71" customWidth="1"/>
    <col min="3077" max="3077" width="34.5703125" style="71" customWidth="1"/>
    <col min="3078" max="3078" width="11.5703125" style="71" customWidth="1"/>
    <col min="3079" max="3328" width="11.42578125" style="71"/>
    <col min="3329" max="3329" width="7.28515625" style="71" customWidth="1"/>
    <col min="3330" max="3330" width="7.140625" style="71" customWidth="1"/>
    <col min="3331" max="3331" width="37.85546875" style="71" customWidth="1"/>
    <col min="3332" max="3332" width="14" style="71" customWidth="1"/>
    <col min="3333" max="3333" width="34.5703125" style="71" customWidth="1"/>
    <col min="3334" max="3334" width="11.5703125" style="71" customWidth="1"/>
    <col min="3335" max="3584" width="11.42578125" style="71"/>
    <col min="3585" max="3585" width="7.28515625" style="71" customWidth="1"/>
    <col min="3586" max="3586" width="7.140625" style="71" customWidth="1"/>
    <col min="3587" max="3587" width="37.85546875" style="71" customWidth="1"/>
    <col min="3588" max="3588" width="14" style="71" customWidth="1"/>
    <col min="3589" max="3589" width="34.5703125" style="71" customWidth="1"/>
    <col min="3590" max="3590" width="11.5703125" style="71" customWidth="1"/>
    <col min="3591" max="3840" width="11.42578125" style="71"/>
    <col min="3841" max="3841" width="7.28515625" style="71" customWidth="1"/>
    <col min="3842" max="3842" width="7.140625" style="71" customWidth="1"/>
    <col min="3843" max="3843" width="37.85546875" style="71" customWidth="1"/>
    <col min="3844" max="3844" width="14" style="71" customWidth="1"/>
    <col min="3845" max="3845" width="34.5703125" style="71" customWidth="1"/>
    <col min="3846" max="3846" width="11.5703125" style="71" customWidth="1"/>
    <col min="3847" max="4096" width="11.42578125" style="71"/>
    <col min="4097" max="4097" width="7.28515625" style="71" customWidth="1"/>
    <col min="4098" max="4098" width="7.140625" style="71" customWidth="1"/>
    <col min="4099" max="4099" width="37.85546875" style="71" customWidth="1"/>
    <col min="4100" max="4100" width="14" style="71" customWidth="1"/>
    <col min="4101" max="4101" width="34.5703125" style="71" customWidth="1"/>
    <col min="4102" max="4102" width="11.5703125" style="71" customWidth="1"/>
    <col min="4103" max="4352" width="11.42578125" style="71"/>
    <col min="4353" max="4353" width="7.28515625" style="71" customWidth="1"/>
    <col min="4354" max="4354" width="7.140625" style="71" customWidth="1"/>
    <col min="4355" max="4355" width="37.85546875" style="71" customWidth="1"/>
    <col min="4356" max="4356" width="14" style="71" customWidth="1"/>
    <col min="4357" max="4357" width="34.5703125" style="71" customWidth="1"/>
    <col min="4358" max="4358" width="11.5703125" style="71" customWidth="1"/>
    <col min="4359" max="4608" width="11.42578125" style="71"/>
    <col min="4609" max="4609" width="7.28515625" style="71" customWidth="1"/>
    <col min="4610" max="4610" width="7.140625" style="71" customWidth="1"/>
    <col min="4611" max="4611" width="37.85546875" style="71" customWidth="1"/>
    <col min="4612" max="4612" width="14" style="71" customWidth="1"/>
    <col min="4613" max="4613" width="34.5703125" style="71" customWidth="1"/>
    <col min="4614" max="4614" width="11.5703125" style="71" customWidth="1"/>
    <col min="4615" max="4864" width="11.42578125" style="71"/>
    <col min="4865" max="4865" width="7.28515625" style="71" customWidth="1"/>
    <col min="4866" max="4866" width="7.140625" style="71" customWidth="1"/>
    <col min="4867" max="4867" width="37.85546875" style="71" customWidth="1"/>
    <col min="4868" max="4868" width="14" style="71" customWidth="1"/>
    <col min="4869" max="4869" width="34.5703125" style="71" customWidth="1"/>
    <col min="4870" max="4870" width="11.5703125" style="71" customWidth="1"/>
    <col min="4871" max="5120" width="11.42578125" style="71"/>
    <col min="5121" max="5121" width="7.28515625" style="71" customWidth="1"/>
    <col min="5122" max="5122" width="7.140625" style="71" customWidth="1"/>
    <col min="5123" max="5123" width="37.85546875" style="71" customWidth="1"/>
    <col min="5124" max="5124" width="14" style="71" customWidth="1"/>
    <col min="5125" max="5125" width="34.5703125" style="71" customWidth="1"/>
    <col min="5126" max="5126" width="11.5703125" style="71" customWidth="1"/>
    <col min="5127" max="5376" width="11.42578125" style="71"/>
    <col min="5377" max="5377" width="7.28515625" style="71" customWidth="1"/>
    <col min="5378" max="5378" width="7.140625" style="71" customWidth="1"/>
    <col min="5379" max="5379" width="37.85546875" style="71" customWidth="1"/>
    <col min="5380" max="5380" width="14" style="71" customWidth="1"/>
    <col min="5381" max="5381" width="34.5703125" style="71" customWidth="1"/>
    <col min="5382" max="5382" width="11.5703125" style="71" customWidth="1"/>
    <col min="5383" max="5632" width="11.42578125" style="71"/>
    <col min="5633" max="5633" width="7.28515625" style="71" customWidth="1"/>
    <col min="5634" max="5634" width="7.140625" style="71" customWidth="1"/>
    <col min="5635" max="5635" width="37.85546875" style="71" customWidth="1"/>
    <col min="5636" max="5636" width="14" style="71" customWidth="1"/>
    <col min="5637" max="5637" width="34.5703125" style="71" customWidth="1"/>
    <col min="5638" max="5638" width="11.5703125" style="71" customWidth="1"/>
    <col min="5639" max="5888" width="11.42578125" style="71"/>
    <col min="5889" max="5889" width="7.28515625" style="71" customWidth="1"/>
    <col min="5890" max="5890" width="7.140625" style="71" customWidth="1"/>
    <col min="5891" max="5891" width="37.85546875" style="71" customWidth="1"/>
    <col min="5892" max="5892" width="14" style="71" customWidth="1"/>
    <col min="5893" max="5893" width="34.5703125" style="71" customWidth="1"/>
    <col min="5894" max="5894" width="11.5703125" style="71" customWidth="1"/>
    <col min="5895" max="6144" width="11.42578125" style="71"/>
    <col min="6145" max="6145" width="7.28515625" style="71" customWidth="1"/>
    <col min="6146" max="6146" width="7.140625" style="71" customWidth="1"/>
    <col min="6147" max="6147" width="37.85546875" style="71" customWidth="1"/>
    <col min="6148" max="6148" width="14" style="71" customWidth="1"/>
    <col min="6149" max="6149" width="34.5703125" style="71" customWidth="1"/>
    <col min="6150" max="6150" width="11.5703125" style="71" customWidth="1"/>
    <col min="6151" max="6400" width="11.42578125" style="71"/>
    <col min="6401" max="6401" width="7.28515625" style="71" customWidth="1"/>
    <col min="6402" max="6402" width="7.140625" style="71" customWidth="1"/>
    <col min="6403" max="6403" width="37.85546875" style="71" customWidth="1"/>
    <col min="6404" max="6404" width="14" style="71" customWidth="1"/>
    <col min="6405" max="6405" width="34.5703125" style="71" customWidth="1"/>
    <col min="6406" max="6406" width="11.5703125" style="71" customWidth="1"/>
    <col min="6407" max="6656" width="11.42578125" style="71"/>
    <col min="6657" max="6657" width="7.28515625" style="71" customWidth="1"/>
    <col min="6658" max="6658" width="7.140625" style="71" customWidth="1"/>
    <col min="6659" max="6659" width="37.85546875" style="71" customWidth="1"/>
    <col min="6660" max="6660" width="14" style="71" customWidth="1"/>
    <col min="6661" max="6661" width="34.5703125" style="71" customWidth="1"/>
    <col min="6662" max="6662" width="11.5703125" style="71" customWidth="1"/>
    <col min="6663" max="6912" width="11.42578125" style="71"/>
    <col min="6913" max="6913" width="7.28515625" style="71" customWidth="1"/>
    <col min="6914" max="6914" width="7.140625" style="71" customWidth="1"/>
    <col min="6915" max="6915" width="37.85546875" style="71" customWidth="1"/>
    <col min="6916" max="6916" width="14" style="71" customWidth="1"/>
    <col min="6917" max="6917" width="34.5703125" style="71" customWidth="1"/>
    <col min="6918" max="6918" width="11.5703125" style="71" customWidth="1"/>
    <col min="6919" max="7168" width="11.42578125" style="71"/>
    <col min="7169" max="7169" width="7.28515625" style="71" customWidth="1"/>
    <col min="7170" max="7170" width="7.140625" style="71" customWidth="1"/>
    <col min="7171" max="7171" width="37.85546875" style="71" customWidth="1"/>
    <col min="7172" max="7172" width="14" style="71" customWidth="1"/>
    <col min="7173" max="7173" width="34.5703125" style="71" customWidth="1"/>
    <col min="7174" max="7174" width="11.5703125" style="71" customWidth="1"/>
    <col min="7175" max="7424" width="11.42578125" style="71"/>
    <col min="7425" max="7425" width="7.28515625" style="71" customWidth="1"/>
    <col min="7426" max="7426" width="7.140625" style="71" customWidth="1"/>
    <col min="7427" max="7427" width="37.85546875" style="71" customWidth="1"/>
    <col min="7428" max="7428" width="14" style="71" customWidth="1"/>
    <col min="7429" max="7429" width="34.5703125" style="71" customWidth="1"/>
    <col min="7430" max="7430" width="11.5703125" style="71" customWidth="1"/>
    <col min="7431" max="7680" width="11.42578125" style="71"/>
    <col min="7681" max="7681" width="7.28515625" style="71" customWidth="1"/>
    <col min="7682" max="7682" width="7.140625" style="71" customWidth="1"/>
    <col min="7683" max="7683" width="37.85546875" style="71" customWidth="1"/>
    <col min="7684" max="7684" width="14" style="71" customWidth="1"/>
    <col min="7685" max="7685" width="34.5703125" style="71" customWidth="1"/>
    <col min="7686" max="7686" width="11.5703125" style="71" customWidth="1"/>
    <col min="7687" max="7936" width="11.42578125" style="71"/>
    <col min="7937" max="7937" width="7.28515625" style="71" customWidth="1"/>
    <col min="7938" max="7938" width="7.140625" style="71" customWidth="1"/>
    <col min="7939" max="7939" width="37.85546875" style="71" customWidth="1"/>
    <col min="7940" max="7940" width="14" style="71" customWidth="1"/>
    <col min="7941" max="7941" width="34.5703125" style="71" customWidth="1"/>
    <col min="7942" max="7942" width="11.5703125" style="71" customWidth="1"/>
    <col min="7943" max="8192" width="11.42578125" style="71"/>
    <col min="8193" max="8193" width="7.28515625" style="71" customWidth="1"/>
    <col min="8194" max="8194" width="7.140625" style="71" customWidth="1"/>
    <col min="8195" max="8195" width="37.85546875" style="71" customWidth="1"/>
    <col min="8196" max="8196" width="14" style="71" customWidth="1"/>
    <col min="8197" max="8197" width="34.5703125" style="71" customWidth="1"/>
    <col min="8198" max="8198" width="11.5703125" style="71" customWidth="1"/>
    <col min="8199" max="8448" width="11.42578125" style="71"/>
    <col min="8449" max="8449" width="7.28515625" style="71" customWidth="1"/>
    <col min="8450" max="8450" width="7.140625" style="71" customWidth="1"/>
    <col min="8451" max="8451" width="37.85546875" style="71" customWidth="1"/>
    <col min="8452" max="8452" width="14" style="71" customWidth="1"/>
    <col min="8453" max="8453" width="34.5703125" style="71" customWidth="1"/>
    <col min="8454" max="8454" width="11.5703125" style="71" customWidth="1"/>
    <col min="8455" max="8704" width="11.42578125" style="71"/>
    <col min="8705" max="8705" width="7.28515625" style="71" customWidth="1"/>
    <col min="8706" max="8706" width="7.140625" style="71" customWidth="1"/>
    <col min="8707" max="8707" width="37.85546875" style="71" customWidth="1"/>
    <col min="8708" max="8708" width="14" style="71" customWidth="1"/>
    <col min="8709" max="8709" width="34.5703125" style="71" customWidth="1"/>
    <col min="8710" max="8710" width="11.5703125" style="71" customWidth="1"/>
    <col min="8711" max="8960" width="11.42578125" style="71"/>
    <col min="8961" max="8961" width="7.28515625" style="71" customWidth="1"/>
    <col min="8962" max="8962" width="7.140625" style="71" customWidth="1"/>
    <col min="8963" max="8963" width="37.85546875" style="71" customWidth="1"/>
    <col min="8964" max="8964" width="14" style="71" customWidth="1"/>
    <col min="8965" max="8965" width="34.5703125" style="71" customWidth="1"/>
    <col min="8966" max="8966" width="11.5703125" style="71" customWidth="1"/>
    <col min="8967" max="9216" width="11.42578125" style="71"/>
    <col min="9217" max="9217" width="7.28515625" style="71" customWidth="1"/>
    <col min="9218" max="9218" width="7.140625" style="71" customWidth="1"/>
    <col min="9219" max="9219" width="37.85546875" style="71" customWidth="1"/>
    <col min="9220" max="9220" width="14" style="71" customWidth="1"/>
    <col min="9221" max="9221" width="34.5703125" style="71" customWidth="1"/>
    <col min="9222" max="9222" width="11.5703125" style="71" customWidth="1"/>
    <col min="9223" max="9472" width="11.42578125" style="71"/>
    <col min="9473" max="9473" width="7.28515625" style="71" customWidth="1"/>
    <col min="9474" max="9474" width="7.140625" style="71" customWidth="1"/>
    <col min="9475" max="9475" width="37.85546875" style="71" customWidth="1"/>
    <col min="9476" max="9476" width="14" style="71" customWidth="1"/>
    <col min="9477" max="9477" width="34.5703125" style="71" customWidth="1"/>
    <col min="9478" max="9478" width="11.5703125" style="71" customWidth="1"/>
    <col min="9479" max="9728" width="11.42578125" style="71"/>
    <col min="9729" max="9729" width="7.28515625" style="71" customWidth="1"/>
    <col min="9730" max="9730" width="7.140625" style="71" customWidth="1"/>
    <col min="9731" max="9731" width="37.85546875" style="71" customWidth="1"/>
    <col min="9732" max="9732" width="14" style="71" customWidth="1"/>
    <col min="9733" max="9733" width="34.5703125" style="71" customWidth="1"/>
    <col min="9734" max="9734" width="11.5703125" style="71" customWidth="1"/>
    <col min="9735" max="9984" width="11.42578125" style="71"/>
    <col min="9985" max="9985" width="7.28515625" style="71" customWidth="1"/>
    <col min="9986" max="9986" width="7.140625" style="71" customWidth="1"/>
    <col min="9987" max="9987" width="37.85546875" style="71" customWidth="1"/>
    <col min="9988" max="9988" width="14" style="71" customWidth="1"/>
    <col min="9989" max="9989" width="34.5703125" style="71" customWidth="1"/>
    <col min="9990" max="9990" width="11.5703125" style="71" customWidth="1"/>
    <col min="9991" max="10240" width="11.42578125" style="71"/>
    <col min="10241" max="10241" width="7.28515625" style="71" customWidth="1"/>
    <col min="10242" max="10242" width="7.140625" style="71" customWidth="1"/>
    <col min="10243" max="10243" width="37.85546875" style="71" customWidth="1"/>
    <col min="10244" max="10244" width="14" style="71" customWidth="1"/>
    <col min="10245" max="10245" width="34.5703125" style="71" customWidth="1"/>
    <col min="10246" max="10246" width="11.5703125" style="71" customWidth="1"/>
    <col min="10247" max="10496" width="11.42578125" style="71"/>
    <col min="10497" max="10497" width="7.28515625" style="71" customWidth="1"/>
    <col min="10498" max="10498" width="7.140625" style="71" customWidth="1"/>
    <col min="10499" max="10499" width="37.85546875" style="71" customWidth="1"/>
    <col min="10500" max="10500" width="14" style="71" customWidth="1"/>
    <col min="10501" max="10501" width="34.5703125" style="71" customWidth="1"/>
    <col min="10502" max="10502" width="11.5703125" style="71" customWidth="1"/>
    <col min="10503" max="10752" width="11.42578125" style="71"/>
    <col min="10753" max="10753" width="7.28515625" style="71" customWidth="1"/>
    <col min="10754" max="10754" width="7.140625" style="71" customWidth="1"/>
    <col min="10755" max="10755" width="37.85546875" style="71" customWidth="1"/>
    <col min="10756" max="10756" width="14" style="71" customWidth="1"/>
    <col min="10757" max="10757" width="34.5703125" style="71" customWidth="1"/>
    <col min="10758" max="10758" width="11.5703125" style="71" customWidth="1"/>
    <col min="10759" max="11008" width="11.42578125" style="71"/>
    <col min="11009" max="11009" width="7.28515625" style="71" customWidth="1"/>
    <col min="11010" max="11010" width="7.140625" style="71" customWidth="1"/>
    <col min="11011" max="11011" width="37.85546875" style="71" customWidth="1"/>
    <col min="11012" max="11012" width="14" style="71" customWidth="1"/>
    <col min="11013" max="11013" width="34.5703125" style="71" customWidth="1"/>
    <col min="11014" max="11014" width="11.5703125" style="71" customWidth="1"/>
    <col min="11015" max="11264" width="11.42578125" style="71"/>
    <col min="11265" max="11265" width="7.28515625" style="71" customWidth="1"/>
    <col min="11266" max="11266" width="7.140625" style="71" customWidth="1"/>
    <col min="11267" max="11267" width="37.85546875" style="71" customWidth="1"/>
    <col min="11268" max="11268" width="14" style="71" customWidth="1"/>
    <col min="11269" max="11269" width="34.5703125" style="71" customWidth="1"/>
    <col min="11270" max="11270" width="11.5703125" style="71" customWidth="1"/>
    <col min="11271" max="11520" width="11.42578125" style="71"/>
    <col min="11521" max="11521" width="7.28515625" style="71" customWidth="1"/>
    <col min="11522" max="11522" width="7.140625" style="71" customWidth="1"/>
    <col min="11523" max="11523" width="37.85546875" style="71" customWidth="1"/>
    <col min="11524" max="11524" width="14" style="71" customWidth="1"/>
    <col min="11525" max="11525" width="34.5703125" style="71" customWidth="1"/>
    <col min="11526" max="11526" width="11.5703125" style="71" customWidth="1"/>
    <col min="11527" max="11776" width="11.42578125" style="71"/>
    <col min="11777" max="11777" width="7.28515625" style="71" customWidth="1"/>
    <col min="11778" max="11778" width="7.140625" style="71" customWidth="1"/>
    <col min="11779" max="11779" width="37.85546875" style="71" customWidth="1"/>
    <col min="11780" max="11780" width="14" style="71" customWidth="1"/>
    <col min="11781" max="11781" width="34.5703125" style="71" customWidth="1"/>
    <col min="11782" max="11782" width="11.5703125" style="71" customWidth="1"/>
    <col min="11783" max="12032" width="11.42578125" style="71"/>
    <col min="12033" max="12033" width="7.28515625" style="71" customWidth="1"/>
    <col min="12034" max="12034" width="7.140625" style="71" customWidth="1"/>
    <col min="12035" max="12035" width="37.85546875" style="71" customWidth="1"/>
    <col min="12036" max="12036" width="14" style="71" customWidth="1"/>
    <col min="12037" max="12037" width="34.5703125" style="71" customWidth="1"/>
    <col min="12038" max="12038" width="11.5703125" style="71" customWidth="1"/>
    <col min="12039" max="12288" width="11.42578125" style="71"/>
    <col min="12289" max="12289" width="7.28515625" style="71" customWidth="1"/>
    <col min="12290" max="12290" width="7.140625" style="71" customWidth="1"/>
    <col min="12291" max="12291" width="37.85546875" style="71" customWidth="1"/>
    <col min="12292" max="12292" width="14" style="71" customWidth="1"/>
    <col min="12293" max="12293" width="34.5703125" style="71" customWidth="1"/>
    <col min="12294" max="12294" width="11.5703125" style="71" customWidth="1"/>
    <col min="12295" max="12544" width="11.42578125" style="71"/>
    <col min="12545" max="12545" width="7.28515625" style="71" customWidth="1"/>
    <col min="12546" max="12546" width="7.140625" style="71" customWidth="1"/>
    <col min="12547" max="12547" width="37.85546875" style="71" customWidth="1"/>
    <col min="12548" max="12548" width="14" style="71" customWidth="1"/>
    <col min="12549" max="12549" width="34.5703125" style="71" customWidth="1"/>
    <col min="12550" max="12550" width="11.5703125" style="71" customWidth="1"/>
    <col min="12551" max="12800" width="11.42578125" style="71"/>
    <col min="12801" max="12801" width="7.28515625" style="71" customWidth="1"/>
    <col min="12802" max="12802" width="7.140625" style="71" customWidth="1"/>
    <col min="12803" max="12803" width="37.85546875" style="71" customWidth="1"/>
    <col min="12804" max="12804" width="14" style="71" customWidth="1"/>
    <col min="12805" max="12805" width="34.5703125" style="71" customWidth="1"/>
    <col min="12806" max="12806" width="11.5703125" style="71" customWidth="1"/>
    <col min="12807" max="13056" width="11.42578125" style="71"/>
    <col min="13057" max="13057" width="7.28515625" style="71" customWidth="1"/>
    <col min="13058" max="13058" width="7.140625" style="71" customWidth="1"/>
    <col min="13059" max="13059" width="37.85546875" style="71" customWidth="1"/>
    <col min="13060" max="13060" width="14" style="71" customWidth="1"/>
    <col min="13061" max="13061" width="34.5703125" style="71" customWidth="1"/>
    <col min="13062" max="13062" width="11.5703125" style="71" customWidth="1"/>
    <col min="13063" max="13312" width="11.42578125" style="71"/>
    <col min="13313" max="13313" width="7.28515625" style="71" customWidth="1"/>
    <col min="13314" max="13314" width="7.140625" style="71" customWidth="1"/>
    <col min="13315" max="13315" width="37.85546875" style="71" customWidth="1"/>
    <col min="13316" max="13316" width="14" style="71" customWidth="1"/>
    <col min="13317" max="13317" width="34.5703125" style="71" customWidth="1"/>
    <col min="13318" max="13318" width="11.5703125" style="71" customWidth="1"/>
    <col min="13319" max="13568" width="11.42578125" style="71"/>
    <col min="13569" max="13569" width="7.28515625" style="71" customWidth="1"/>
    <col min="13570" max="13570" width="7.140625" style="71" customWidth="1"/>
    <col min="13571" max="13571" width="37.85546875" style="71" customWidth="1"/>
    <col min="13572" max="13572" width="14" style="71" customWidth="1"/>
    <col min="13573" max="13573" width="34.5703125" style="71" customWidth="1"/>
    <col min="13574" max="13574" width="11.5703125" style="71" customWidth="1"/>
    <col min="13575" max="13824" width="11.42578125" style="71"/>
    <col min="13825" max="13825" width="7.28515625" style="71" customWidth="1"/>
    <col min="13826" max="13826" width="7.140625" style="71" customWidth="1"/>
    <col min="13827" max="13827" width="37.85546875" style="71" customWidth="1"/>
    <col min="13828" max="13828" width="14" style="71" customWidth="1"/>
    <col min="13829" max="13829" width="34.5703125" style="71" customWidth="1"/>
    <col min="13830" max="13830" width="11.5703125" style="71" customWidth="1"/>
    <col min="13831" max="14080" width="11.42578125" style="71"/>
    <col min="14081" max="14081" width="7.28515625" style="71" customWidth="1"/>
    <col min="14082" max="14082" width="7.140625" style="71" customWidth="1"/>
    <col min="14083" max="14083" width="37.85546875" style="71" customWidth="1"/>
    <col min="14084" max="14084" width="14" style="71" customWidth="1"/>
    <col min="14085" max="14085" width="34.5703125" style="71" customWidth="1"/>
    <col min="14086" max="14086" width="11.5703125" style="71" customWidth="1"/>
    <col min="14087" max="14336" width="11.42578125" style="71"/>
    <col min="14337" max="14337" width="7.28515625" style="71" customWidth="1"/>
    <col min="14338" max="14338" width="7.140625" style="71" customWidth="1"/>
    <col min="14339" max="14339" width="37.85546875" style="71" customWidth="1"/>
    <col min="14340" max="14340" width="14" style="71" customWidth="1"/>
    <col min="14341" max="14341" width="34.5703125" style="71" customWidth="1"/>
    <col min="14342" max="14342" width="11.5703125" style="71" customWidth="1"/>
    <col min="14343" max="14592" width="11.42578125" style="71"/>
    <col min="14593" max="14593" width="7.28515625" style="71" customWidth="1"/>
    <col min="14594" max="14594" width="7.140625" style="71" customWidth="1"/>
    <col min="14595" max="14595" width="37.85546875" style="71" customWidth="1"/>
    <col min="14596" max="14596" width="14" style="71" customWidth="1"/>
    <col min="14597" max="14597" width="34.5703125" style="71" customWidth="1"/>
    <col min="14598" max="14598" width="11.5703125" style="71" customWidth="1"/>
    <col min="14599" max="14848" width="11.42578125" style="71"/>
    <col min="14849" max="14849" width="7.28515625" style="71" customWidth="1"/>
    <col min="14850" max="14850" width="7.140625" style="71" customWidth="1"/>
    <col min="14851" max="14851" width="37.85546875" style="71" customWidth="1"/>
    <col min="14852" max="14852" width="14" style="71" customWidth="1"/>
    <col min="14853" max="14853" width="34.5703125" style="71" customWidth="1"/>
    <col min="14854" max="14854" width="11.5703125" style="71" customWidth="1"/>
    <col min="14855" max="15104" width="11.42578125" style="71"/>
    <col min="15105" max="15105" width="7.28515625" style="71" customWidth="1"/>
    <col min="15106" max="15106" width="7.140625" style="71" customWidth="1"/>
    <col min="15107" max="15107" width="37.85546875" style="71" customWidth="1"/>
    <col min="15108" max="15108" width="14" style="71" customWidth="1"/>
    <col min="15109" max="15109" width="34.5703125" style="71" customWidth="1"/>
    <col min="15110" max="15110" width="11.5703125" style="71" customWidth="1"/>
    <col min="15111" max="15360" width="11.42578125" style="71"/>
    <col min="15361" max="15361" width="7.28515625" style="71" customWidth="1"/>
    <col min="15362" max="15362" width="7.140625" style="71" customWidth="1"/>
    <col min="15363" max="15363" width="37.85546875" style="71" customWidth="1"/>
    <col min="15364" max="15364" width="14" style="71" customWidth="1"/>
    <col min="15365" max="15365" width="34.5703125" style="71" customWidth="1"/>
    <col min="15366" max="15366" width="11.5703125" style="71" customWidth="1"/>
    <col min="15367" max="15616" width="11.42578125" style="71"/>
    <col min="15617" max="15617" width="7.28515625" style="71" customWidth="1"/>
    <col min="15618" max="15618" width="7.140625" style="71" customWidth="1"/>
    <col min="15619" max="15619" width="37.85546875" style="71" customWidth="1"/>
    <col min="15620" max="15620" width="14" style="71" customWidth="1"/>
    <col min="15621" max="15621" width="34.5703125" style="71" customWidth="1"/>
    <col min="15622" max="15622" width="11.5703125" style="71" customWidth="1"/>
    <col min="15623" max="15872" width="11.42578125" style="71"/>
    <col min="15873" max="15873" width="7.28515625" style="71" customWidth="1"/>
    <col min="15874" max="15874" width="7.140625" style="71" customWidth="1"/>
    <col min="15875" max="15875" width="37.85546875" style="71" customWidth="1"/>
    <col min="15876" max="15876" width="14" style="71" customWidth="1"/>
    <col min="15877" max="15877" width="34.5703125" style="71" customWidth="1"/>
    <col min="15878" max="15878" width="11.5703125" style="71" customWidth="1"/>
    <col min="15879" max="16128" width="11.42578125" style="71"/>
    <col min="16129" max="16129" width="7.28515625" style="71" customWidth="1"/>
    <col min="16130" max="16130" width="7.140625" style="71" customWidth="1"/>
    <col min="16131" max="16131" width="37.85546875" style="71" customWidth="1"/>
    <col min="16132" max="16132" width="14" style="71" customWidth="1"/>
    <col min="16133" max="16133" width="34.5703125" style="71" customWidth="1"/>
    <col min="16134" max="16134" width="11.5703125" style="71" customWidth="1"/>
    <col min="16135" max="16384" width="11.42578125" style="71"/>
  </cols>
  <sheetData>
    <row r="1" spans="1:7" ht="33.75" customHeight="1" x14ac:dyDescent="0.2">
      <c r="A1" s="96" t="s">
        <v>225</v>
      </c>
      <c r="B1" s="96"/>
      <c r="C1" s="96"/>
      <c r="D1" s="96"/>
      <c r="E1" s="96"/>
      <c r="F1" s="96"/>
    </row>
    <row r="2" spans="1:7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7" ht="17.25" customHeight="1" x14ac:dyDescent="0.2">
      <c r="A3" s="107" t="s">
        <v>268</v>
      </c>
      <c r="B3" s="107"/>
      <c r="C3" s="107"/>
      <c r="D3" s="32">
        <v>315.07099999999957</v>
      </c>
      <c r="E3" s="84"/>
      <c r="F3" s="85"/>
    </row>
    <row r="4" spans="1:7" ht="19.5" customHeight="1" x14ac:dyDescent="0.2">
      <c r="A4" s="108" t="s">
        <v>8</v>
      </c>
      <c r="B4" s="108"/>
      <c r="C4" s="108"/>
      <c r="D4" s="32">
        <v>256.80939100000001</v>
      </c>
      <c r="E4" s="84"/>
      <c r="F4" s="85"/>
    </row>
    <row r="5" spans="1:7" ht="24" customHeight="1" x14ac:dyDescent="0.2">
      <c r="A5" s="35">
        <v>1</v>
      </c>
      <c r="B5" s="48">
        <v>2937</v>
      </c>
      <c r="C5" s="37" t="s">
        <v>3</v>
      </c>
      <c r="D5" s="38">
        <v>99.653194999999997</v>
      </c>
      <c r="E5" s="39" t="s">
        <v>13</v>
      </c>
      <c r="F5" s="40">
        <v>4</v>
      </c>
    </row>
    <row r="6" spans="1:7" ht="24" customHeight="1" x14ac:dyDescent="0.2">
      <c r="A6" s="35">
        <v>2</v>
      </c>
      <c r="B6" s="48">
        <v>3004</v>
      </c>
      <c r="C6" s="37" t="s">
        <v>4</v>
      </c>
      <c r="D6" s="38">
        <v>59.334810000000004</v>
      </c>
      <c r="E6" s="39" t="s">
        <v>271</v>
      </c>
      <c r="F6" s="40">
        <v>41</v>
      </c>
    </row>
    <row r="7" spans="1:7" ht="24" customHeight="1" x14ac:dyDescent="0.2">
      <c r="A7" s="35">
        <v>3</v>
      </c>
      <c r="B7" s="48">
        <v>4104</v>
      </c>
      <c r="C7" s="37" t="s">
        <v>5</v>
      </c>
      <c r="D7" s="38">
        <v>25.342766000000005</v>
      </c>
      <c r="E7" s="39" t="s">
        <v>15</v>
      </c>
      <c r="F7" s="40">
        <v>13</v>
      </c>
    </row>
    <row r="8" spans="1:7" ht="24" customHeight="1" x14ac:dyDescent="0.2">
      <c r="A8" s="35">
        <v>4</v>
      </c>
      <c r="B8" s="48">
        <v>3302</v>
      </c>
      <c r="C8" s="41" t="s">
        <v>10</v>
      </c>
      <c r="D8" s="38">
        <v>19.541898000000003</v>
      </c>
      <c r="E8" s="39" t="s">
        <v>16</v>
      </c>
      <c r="F8" s="42">
        <v>5</v>
      </c>
    </row>
    <row r="9" spans="1:7" ht="24" customHeight="1" x14ac:dyDescent="0.2">
      <c r="A9" s="35">
        <v>5</v>
      </c>
      <c r="B9" s="48" t="s">
        <v>196</v>
      </c>
      <c r="C9" s="37" t="s">
        <v>6</v>
      </c>
      <c r="D9" s="38">
        <v>13.083278000000002</v>
      </c>
      <c r="E9" s="39" t="s">
        <v>17</v>
      </c>
      <c r="F9" s="40">
        <v>16</v>
      </c>
    </row>
    <row r="10" spans="1:7" ht="24" customHeight="1" x14ac:dyDescent="0.2">
      <c r="A10" s="35">
        <v>6</v>
      </c>
      <c r="B10" s="48">
        <v>4107</v>
      </c>
      <c r="C10" s="37" t="s">
        <v>7</v>
      </c>
      <c r="D10" s="38">
        <v>12.804560000000004</v>
      </c>
      <c r="E10" s="39" t="s">
        <v>164</v>
      </c>
      <c r="F10" s="40">
        <v>20</v>
      </c>
    </row>
    <row r="11" spans="1:7" ht="24" customHeight="1" x14ac:dyDescent="0.2">
      <c r="A11" s="35">
        <v>7</v>
      </c>
      <c r="B11" s="48">
        <v>2106</v>
      </c>
      <c r="C11" s="37" t="s">
        <v>9</v>
      </c>
      <c r="D11" s="38">
        <v>11.901266999999999</v>
      </c>
      <c r="E11" s="39" t="s">
        <v>18</v>
      </c>
      <c r="F11" s="40">
        <v>6</v>
      </c>
    </row>
    <row r="12" spans="1:7" ht="24" customHeight="1" x14ac:dyDescent="0.2">
      <c r="A12" s="35">
        <v>8</v>
      </c>
      <c r="B12" s="48">
        <v>3824</v>
      </c>
      <c r="C12" s="37" t="s">
        <v>12</v>
      </c>
      <c r="D12" s="38">
        <v>5.7966759999999988</v>
      </c>
      <c r="E12" s="39" t="s">
        <v>19</v>
      </c>
      <c r="F12" s="40">
        <v>8</v>
      </c>
    </row>
    <row r="13" spans="1:7" ht="24" customHeight="1" x14ac:dyDescent="0.2">
      <c r="A13" s="35">
        <v>9</v>
      </c>
      <c r="B13" s="48">
        <v>2933</v>
      </c>
      <c r="C13" s="37" t="s">
        <v>155</v>
      </c>
      <c r="D13" s="38">
        <v>4.7392760000000003</v>
      </c>
      <c r="E13" s="36" t="s">
        <v>161</v>
      </c>
      <c r="F13" s="40">
        <v>5</v>
      </c>
    </row>
    <row r="14" spans="1:7" ht="24" customHeight="1" x14ac:dyDescent="0.2">
      <c r="A14" s="43">
        <v>10</v>
      </c>
      <c r="B14" s="49">
        <v>1602</v>
      </c>
      <c r="C14" s="45" t="s">
        <v>160</v>
      </c>
      <c r="D14" s="46">
        <v>4.6116650000000003</v>
      </c>
      <c r="E14" s="44" t="s">
        <v>162</v>
      </c>
      <c r="F14" s="47">
        <v>7</v>
      </c>
    </row>
    <row r="15" spans="1:7" s="31" customFormat="1" ht="15.75" customHeight="1" x14ac:dyDescent="0.2">
      <c r="A15" s="103" t="s">
        <v>256</v>
      </c>
      <c r="B15" s="103"/>
      <c r="C15" s="103"/>
      <c r="D15" s="103"/>
      <c r="E15" s="103"/>
      <c r="F15" s="103"/>
      <c r="G15" s="88"/>
    </row>
    <row r="16" spans="1:7" s="74" customFormat="1" ht="16.5" customHeight="1" x14ac:dyDescent="0.2">
      <c r="A16" s="102" t="s">
        <v>252</v>
      </c>
      <c r="B16" s="103"/>
      <c r="C16" s="103"/>
      <c r="D16" s="103"/>
      <c r="E16" s="103"/>
      <c r="F16" s="103"/>
    </row>
    <row r="17" spans="1:6" x14ac:dyDescent="0.2">
      <c r="A17" s="1"/>
      <c r="B17" s="1"/>
      <c r="C17" s="2"/>
      <c r="D17" s="3"/>
      <c r="E17" s="1"/>
      <c r="F17" s="4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orientation="portrait" r:id="rId1"/>
  <ignoredErrors>
    <ignoredError sqref="B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sqref="A1:F1"/>
    </sheetView>
  </sheetViews>
  <sheetFormatPr baseColWidth="10" defaultColWidth="13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256" width="13.42578125" style="75"/>
    <col min="257" max="257" width="7.28515625" style="75" customWidth="1"/>
    <col min="258" max="258" width="7.140625" style="75" customWidth="1"/>
    <col min="259" max="259" width="37.85546875" style="75" customWidth="1"/>
    <col min="260" max="260" width="14" style="75" customWidth="1"/>
    <col min="261" max="261" width="34.5703125" style="75" customWidth="1"/>
    <col min="262" max="262" width="11.5703125" style="75" customWidth="1"/>
    <col min="263" max="512" width="13.42578125" style="75"/>
    <col min="513" max="513" width="7.28515625" style="75" customWidth="1"/>
    <col min="514" max="514" width="7.140625" style="75" customWidth="1"/>
    <col min="515" max="515" width="37.85546875" style="75" customWidth="1"/>
    <col min="516" max="516" width="14" style="75" customWidth="1"/>
    <col min="517" max="517" width="34.5703125" style="75" customWidth="1"/>
    <col min="518" max="518" width="11.5703125" style="75" customWidth="1"/>
    <col min="519" max="768" width="13.42578125" style="75"/>
    <col min="769" max="769" width="7.28515625" style="75" customWidth="1"/>
    <col min="770" max="770" width="7.140625" style="75" customWidth="1"/>
    <col min="771" max="771" width="37.85546875" style="75" customWidth="1"/>
    <col min="772" max="772" width="14" style="75" customWidth="1"/>
    <col min="773" max="773" width="34.5703125" style="75" customWidth="1"/>
    <col min="774" max="774" width="11.5703125" style="75" customWidth="1"/>
    <col min="775" max="1024" width="13.42578125" style="75"/>
    <col min="1025" max="1025" width="7.28515625" style="75" customWidth="1"/>
    <col min="1026" max="1026" width="7.140625" style="75" customWidth="1"/>
    <col min="1027" max="1027" width="37.85546875" style="75" customWidth="1"/>
    <col min="1028" max="1028" width="14" style="75" customWidth="1"/>
    <col min="1029" max="1029" width="34.5703125" style="75" customWidth="1"/>
    <col min="1030" max="1030" width="11.5703125" style="75" customWidth="1"/>
    <col min="1031" max="1280" width="13.42578125" style="75"/>
    <col min="1281" max="1281" width="7.28515625" style="75" customWidth="1"/>
    <col min="1282" max="1282" width="7.140625" style="75" customWidth="1"/>
    <col min="1283" max="1283" width="37.85546875" style="75" customWidth="1"/>
    <col min="1284" max="1284" width="14" style="75" customWidth="1"/>
    <col min="1285" max="1285" width="34.5703125" style="75" customWidth="1"/>
    <col min="1286" max="1286" width="11.5703125" style="75" customWidth="1"/>
    <col min="1287" max="1536" width="13.42578125" style="75"/>
    <col min="1537" max="1537" width="7.28515625" style="75" customWidth="1"/>
    <col min="1538" max="1538" width="7.140625" style="75" customWidth="1"/>
    <col min="1539" max="1539" width="37.85546875" style="75" customWidth="1"/>
    <col min="1540" max="1540" width="14" style="75" customWidth="1"/>
    <col min="1541" max="1541" width="34.5703125" style="75" customWidth="1"/>
    <col min="1542" max="1542" width="11.5703125" style="75" customWidth="1"/>
    <col min="1543" max="1792" width="13.42578125" style="75"/>
    <col min="1793" max="1793" width="7.28515625" style="75" customWidth="1"/>
    <col min="1794" max="1794" width="7.140625" style="75" customWidth="1"/>
    <col min="1795" max="1795" width="37.85546875" style="75" customWidth="1"/>
    <col min="1796" max="1796" width="14" style="75" customWidth="1"/>
    <col min="1797" max="1797" width="34.5703125" style="75" customWidth="1"/>
    <col min="1798" max="1798" width="11.5703125" style="75" customWidth="1"/>
    <col min="1799" max="2048" width="13.42578125" style="75"/>
    <col min="2049" max="2049" width="7.28515625" style="75" customWidth="1"/>
    <col min="2050" max="2050" width="7.140625" style="75" customWidth="1"/>
    <col min="2051" max="2051" width="37.85546875" style="75" customWidth="1"/>
    <col min="2052" max="2052" width="14" style="75" customWidth="1"/>
    <col min="2053" max="2053" width="34.5703125" style="75" customWidth="1"/>
    <col min="2054" max="2054" width="11.5703125" style="75" customWidth="1"/>
    <col min="2055" max="2304" width="13.42578125" style="75"/>
    <col min="2305" max="2305" width="7.28515625" style="75" customWidth="1"/>
    <col min="2306" max="2306" width="7.140625" style="75" customWidth="1"/>
    <col min="2307" max="2307" width="37.85546875" style="75" customWidth="1"/>
    <col min="2308" max="2308" width="14" style="75" customWidth="1"/>
    <col min="2309" max="2309" width="34.5703125" style="75" customWidth="1"/>
    <col min="2310" max="2310" width="11.5703125" style="75" customWidth="1"/>
    <col min="2311" max="2560" width="13.42578125" style="75"/>
    <col min="2561" max="2561" width="7.28515625" style="75" customWidth="1"/>
    <col min="2562" max="2562" width="7.140625" style="75" customWidth="1"/>
    <col min="2563" max="2563" width="37.85546875" style="75" customWidth="1"/>
    <col min="2564" max="2564" width="14" style="75" customWidth="1"/>
    <col min="2565" max="2565" width="34.5703125" style="75" customWidth="1"/>
    <col min="2566" max="2566" width="11.5703125" style="75" customWidth="1"/>
    <col min="2567" max="2816" width="13.42578125" style="75"/>
    <col min="2817" max="2817" width="7.28515625" style="75" customWidth="1"/>
    <col min="2818" max="2818" width="7.140625" style="75" customWidth="1"/>
    <col min="2819" max="2819" width="37.85546875" style="75" customWidth="1"/>
    <col min="2820" max="2820" width="14" style="75" customWidth="1"/>
    <col min="2821" max="2821" width="34.5703125" style="75" customWidth="1"/>
    <col min="2822" max="2822" width="11.5703125" style="75" customWidth="1"/>
    <col min="2823" max="3072" width="13.42578125" style="75"/>
    <col min="3073" max="3073" width="7.28515625" style="75" customWidth="1"/>
    <col min="3074" max="3074" width="7.140625" style="75" customWidth="1"/>
    <col min="3075" max="3075" width="37.85546875" style="75" customWidth="1"/>
    <col min="3076" max="3076" width="14" style="75" customWidth="1"/>
    <col min="3077" max="3077" width="34.5703125" style="75" customWidth="1"/>
    <col min="3078" max="3078" width="11.5703125" style="75" customWidth="1"/>
    <col min="3079" max="3328" width="13.42578125" style="75"/>
    <col min="3329" max="3329" width="7.28515625" style="75" customWidth="1"/>
    <col min="3330" max="3330" width="7.140625" style="75" customWidth="1"/>
    <col min="3331" max="3331" width="37.85546875" style="75" customWidth="1"/>
    <col min="3332" max="3332" width="14" style="75" customWidth="1"/>
    <col min="3333" max="3333" width="34.5703125" style="75" customWidth="1"/>
    <col min="3334" max="3334" width="11.5703125" style="75" customWidth="1"/>
    <col min="3335" max="3584" width="13.42578125" style="75"/>
    <col min="3585" max="3585" width="7.28515625" style="75" customWidth="1"/>
    <col min="3586" max="3586" width="7.140625" style="75" customWidth="1"/>
    <col min="3587" max="3587" width="37.85546875" style="75" customWidth="1"/>
    <col min="3588" max="3588" width="14" style="75" customWidth="1"/>
    <col min="3589" max="3589" width="34.5703125" style="75" customWidth="1"/>
    <col min="3590" max="3590" width="11.5703125" style="75" customWidth="1"/>
    <col min="3591" max="3840" width="13.42578125" style="75"/>
    <col min="3841" max="3841" width="7.28515625" style="75" customWidth="1"/>
    <col min="3842" max="3842" width="7.140625" style="75" customWidth="1"/>
    <col min="3843" max="3843" width="37.85546875" style="75" customWidth="1"/>
    <col min="3844" max="3844" width="14" style="75" customWidth="1"/>
    <col min="3845" max="3845" width="34.5703125" style="75" customWidth="1"/>
    <col min="3846" max="3846" width="11.5703125" style="75" customWidth="1"/>
    <col min="3847" max="4096" width="13.42578125" style="75"/>
    <col min="4097" max="4097" width="7.28515625" style="75" customWidth="1"/>
    <col min="4098" max="4098" width="7.140625" style="75" customWidth="1"/>
    <col min="4099" max="4099" width="37.85546875" style="75" customWidth="1"/>
    <col min="4100" max="4100" width="14" style="75" customWidth="1"/>
    <col min="4101" max="4101" width="34.5703125" style="75" customWidth="1"/>
    <col min="4102" max="4102" width="11.5703125" style="75" customWidth="1"/>
    <col min="4103" max="4352" width="13.42578125" style="75"/>
    <col min="4353" max="4353" width="7.28515625" style="75" customWidth="1"/>
    <col min="4354" max="4354" width="7.140625" style="75" customWidth="1"/>
    <col min="4355" max="4355" width="37.85546875" style="75" customWidth="1"/>
    <col min="4356" max="4356" width="14" style="75" customWidth="1"/>
    <col min="4357" max="4357" width="34.5703125" style="75" customWidth="1"/>
    <col min="4358" max="4358" width="11.5703125" style="75" customWidth="1"/>
    <col min="4359" max="4608" width="13.42578125" style="75"/>
    <col min="4609" max="4609" width="7.28515625" style="75" customWidth="1"/>
    <col min="4610" max="4610" width="7.140625" style="75" customWidth="1"/>
    <col min="4611" max="4611" width="37.85546875" style="75" customWidth="1"/>
    <col min="4612" max="4612" width="14" style="75" customWidth="1"/>
    <col min="4613" max="4613" width="34.5703125" style="75" customWidth="1"/>
    <col min="4614" max="4614" width="11.5703125" style="75" customWidth="1"/>
    <col min="4615" max="4864" width="13.42578125" style="75"/>
    <col min="4865" max="4865" width="7.28515625" style="75" customWidth="1"/>
    <col min="4866" max="4866" width="7.140625" style="75" customWidth="1"/>
    <col min="4867" max="4867" width="37.85546875" style="75" customWidth="1"/>
    <col min="4868" max="4868" width="14" style="75" customWidth="1"/>
    <col min="4869" max="4869" width="34.5703125" style="75" customWidth="1"/>
    <col min="4870" max="4870" width="11.5703125" style="75" customWidth="1"/>
    <col min="4871" max="5120" width="13.42578125" style="75"/>
    <col min="5121" max="5121" width="7.28515625" style="75" customWidth="1"/>
    <col min="5122" max="5122" width="7.140625" style="75" customWidth="1"/>
    <col min="5123" max="5123" width="37.85546875" style="75" customWidth="1"/>
    <col min="5124" max="5124" width="14" style="75" customWidth="1"/>
    <col min="5125" max="5125" width="34.5703125" style="75" customWidth="1"/>
    <col min="5126" max="5126" width="11.5703125" style="75" customWidth="1"/>
    <col min="5127" max="5376" width="13.42578125" style="75"/>
    <col min="5377" max="5377" width="7.28515625" style="75" customWidth="1"/>
    <col min="5378" max="5378" width="7.140625" style="75" customWidth="1"/>
    <col min="5379" max="5379" width="37.85546875" style="75" customWidth="1"/>
    <col min="5380" max="5380" width="14" style="75" customWidth="1"/>
    <col min="5381" max="5381" width="34.5703125" style="75" customWidth="1"/>
    <col min="5382" max="5382" width="11.5703125" style="75" customWidth="1"/>
    <col min="5383" max="5632" width="13.42578125" style="75"/>
    <col min="5633" max="5633" width="7.28515625" style="75" customWidth="1"/>
    <col min="5634" max="5634" width="7.140625" style="75" customWidth="1"/>
    <col min="5635" max="5635" width="37.85546875" style="75" customWidth="1"/>
    <col min="5636" max="5636" width="14" style="75" customWidth="1"/>
    <col min="5637" max="5637" width="34.5703125" style="75" customWidth="1"/>
    <col min="5638" max="5638" width="11.5703125" style="75" customWidth="1"/>
    <col min="5639" max="5888" width="13.42578125" style="75"/>
    <col min="5889" max="5889" width="7.28515625" style="75" customWidth="1"/>
    <col min="5890" max="5890" width="7.140625" style="75" customWidth="1"/>
    <col min="5891" max="5891" width="37.85546875" style="75" customWidth="1"/>
    <col min="5892" max="5892" width="14" style="75" customWidth="1"/>
    <col min="5893" max="5893" width="34.5703125" style="75" customWidth="1"/>
    <col min="5894" max="5894" width="11.5703125" style="75" customWidth="1"/>
    <col min="5895" max="6144" width="13.42578125" style="75"/>
    <col min="6145" max="6145" width="7.28515625" style="75" customWidth="1"/>
    <col min="6146" max="6146" width="7.140625" style="75" customWidth="1"/>
    <col min="6147" max="6147" width="37.85546875" style="75" customWidth="1"/>
    <col min="6148" max="6148" width="14" style="75" customWidth="1"/>
    <col min="6149" max="6149" width="34.5703125" style="75" customWidth="1"/>
    <col min="6150" max="6150" width="11.5703125" style="75" customWidth="1"/>
    <col min="6151" max="6400" width="13.42578125" style="75"/>
    <col min="6401" max="6401" width="7.28515625" style="75" customWidth="1"/>
    <col min="6402" max="6402" width="7.140625" style="75" customWidth="1"/>
    <col min="6403" max="6403" width="37.85546875" style="75" customWidth="1"/>
    <col min="6404" max="6404" width="14" style="75" customWidth="1"/>
    <col min="6405" max="6405" width="34.5703125" style="75" customWidth="1"/>
    <col min="6406" max="6406" width="11.5703125" style="75" customWidth="1"/>
    <col min="6407" max="6656" width="13.42578125" style="75"/>
    <col min="6657" max="6657" width="7.28515625" style="75" customWidth="1"/>
    <col min="6658" max="6658" width="7.140625" style="75" customWidth="1"/>
    <col min="6659" max="6659" width="37.85546875" style="75" customWidth="1"/>
    <col min="6660" max="6660" width="14" style="75" customWidth="1"/>
    <col min="6661" max="6661" width="34.5703125" style="75" customWidth="1"/>
    <col min="6662" max="6662" width="11.5703125" style="75" customWidth="1"/>
    <col min="6663" max="6912" width="13.42578125" style="75"/>
    <col min="6913" max="6913" width="7.28515625" style="75" customWidth="1"/>
    <col min="6914" max="6914" width="7.140625" style="75" customWidth="1"/>
    <col min="6915" max="6915" width="37.85546875" style="75" customWidth="1"/>
    <col min="6916" max="6916" width="14" style="75" customWidth="1"/>
    <col min="6917" max="6917" width="34.5703125" style="75" customWidth="1"/>
    <col min="6918" max="6918" width="11.5703125" style="75" customWidth="1"/>
    <col min="6919" max="7168" width="13.42578125" style="75"/>
    <col min="7169" max="7169" width="7.28515625" style="75" customWidth="1"/>
    <col min="7170" max="7170" width="7.140625" style="75" customWidth="1"/>
    <col min="7171" max="7171" width="37.85546875" style="75" customWidth="1"/>
    <col min="7172" max="7172" width="14" style="75" customWidth="1"/>
    <col min="7173" max="7173" width="34.5703125" style="75" customWidth="1"/>
    <col min="7174" max="7174" width="11.5703125" style="75" customWidth="1"/>
    <col min="7175" max="7424" width="13.42578125" style="75"/>
    <col min="7425" max="7425" width="7.28515625" style="75" customWidth="1"/>
    <col min="7426" max="7426" width="7.140625" style="75" customWidth="1"/>
    <col min="7427" max="7427" width="37.85546875" style="75" customWidth="1"/>
    <col min="7428" max="7428" width="14" style="75" customWidth="1"/>
    <col min="7429" max="7429" width="34.5703125" style="75" customWidth="1"/>
    <col min="7430" max="7430" width="11.5703125" style="75" customWidth="1"/>
    <col min="7431" max="7680" width="13.42578125" style="75"/>
    <col min="7681" max="7681" width="7.28515625" style="75" customWidth="1"/>
    <col min="7682" max="7682" width="7.140625" style="75" customWidth="1"/>
    <col min="7683" max="7683" width="37.85546875" style="75" customWidth="1"/>
    <col min="7684" max="7684" width="14" style="75" customWidth="1"/>
    <col min="7685" max="7685" width="34.5703125" style="75" customWidth="1"/>
    <col min="7686" max="7686" width="11.5703125" style="75" customWidth="1"/>
    <col min="7687" max="7936" width="13.42578125" style="75"/>
    <col min="7937" max="7937" width="7.28515625" style="75" customWidth="1"/>
    <col min="7938" max="7938" width="7.140625" style="75" customWidth="1"/>
    <col min="7939" max="7939" width="37.85546875" style="75" customWidth="1"/>
    <col min="7940" max="7940" width="14" style="75" customWidth="1"/>
    <col min="7941" max="7941" width="34.5703125" style="75" customWidth="1"/>
    <col min="7942" max="7942" width="11.5703125" style="75" customWidth="1"/>
    <col min="7943" max="8192" width="13.42578125" style="75"/>
    <col min="8193" max="8193" width="7.28515625" style="75" customWidth="1"/>
    <col min="8194" max="8194" width="7.140625" style="75" customWidth="1"/>
    <col min="8195" max="8195" width="37.85546875" style="75" customWidth="1"/>
    <col min="8196" max="8196" width="14" style="75" customWidth="1"/>
    <col min="8197" max="8197" width="34.5703125" style="75" customWidth="1"/>
    <col min="8198" max="8198" width="11.5703125" style="75" customWidth="1"/>
    <col min="8199" max="8448" width="13.42578125" style="75"/>
    <col min="8449" max="8449" width="7.28515625" style="75" customWidth="1"/>
    <col min="8450" max="8450" width="7.140625" style="75" customWidth="1"/>
    <col min="8451" max="8451" width="37.85546875" style="75" customWidth="1"/>
    <col min="8452" max="8452" width="14" style="75" customWidth="1"/>
    <col min="8453" max="8453" width="34.5703125" style="75" customWidth="1"/>
    <col min="8454" max="8454" width="11.5703125" style="75" customWidth="1"/>
    <col min="8455" max="8704" width="13.42578125" style="75"/>
    <col min="8705" max="8705" width="7.28515625" style="75" customWidth="1"/>
    <col min="8706" max="8706" width="7.140625" style="75" customWidth="1"/>
    <col min="8707" max="8707" width="37.85546875" style="75" customWidth="1"/>
    <col min="8708" max="8708" width="14" style="75" customWidth="1"/>
    <col min="8709" max="8709" width="34.5703125" style="75" customWidth="1"/>
    <col min="8710" max="8710" width="11.5703125" style="75" customWidth="1"/>
    <col min="8711" max="8960" width="13.42578125" style="75"/>
    <col min="8961" max="8961" width="7.28515625" style="75" customWidth="1"/>
    <col min="8962" max="8962" width="7.140625" style="75" customWidth="1"/>
    <col min="8963" max="8963" width="37.85546875" style="75" customWidth="1"/>
    <col min="8964" max="8964" width="14" style="75" customWidth="1"/>
    <col min="8965" max="8965" width="34.5703125" style="75" customWidth="1"/>
    <col min="8966" max="8966" width="11.5703125" style="75" customWidth="1"/>
    <col min="8967" max="9216" width="13.42578125" style="75"/>
    <col min="9217" max="9217" width="7.28515625" style="75" customWidth="1"/>
    <col min="9218" max="9218" width="7.140625" style="75" customWidth="1"/>
    <col min="9219" max="9219" width="37.85546875" style="75" customWidth="1"/>
    <col min="9220" max="9220" width="14" style="75" customWidth="1"/>
    <col min="9221" max="9221" width="34.5703125" style="75" customWidth="1"/>
    <col min="9222" max="9222" width="11.5703125" style="75" customWidth="1"/>
    <col min="9223" max="9472" width="13.42578125" style="75"/>
    <col min="9473" max="9473" width="7.28515625" style="75" customWidth="1"/>
    <col min="9474" max="9474" width="7.140625" style="75" customWidth="1"/>
    <col min="9475" max="9475" width="37.85546875" style="75" customWidth="1"/>
    <col min="9476" max="9476" width="14" style="75" customWidth="1"/>
    <col min="9477" max="9477" width="34.5703125" style="75" customWidth="1"/>
    <col min="9478" max="9478" width="11.5703125" style="75" customWidth="1"/>
    <col min="9479" max="9728" width="13.42578125" style="75"/>
    <col min="9729" max="9729" width="7.28515625" style="75" customWidth="1"/>
    <col min="9730" max="9730" width="7.140625" style="75" customWidth="1"/>
    <col min="9731" max="9731" width="37.85546875" style="75" customWidth="1"/>
    <col min="9732" max="9732" width="14" style="75" customWidth="1"/>
    <col min="9733" max="9733" width="34.5703125" style="75" customWidth="1"/>
    <col min="9734" max="9734" width="11.5703125" style="75" customWidth="1"/>
    <col min="9735" max="9984" width="13.42578125" style="75"/>
    <col min="9985" max="9985" width="7.28515625" style="75" customWidth="1"/>
    <col min="9986" max="9986" width="7.140625" style="75" customWidth="1"/>
    <col min="9987" max="9987" width="37.85546875" style="75" customWidth="1"/>
    <col min="9988" max="9988" width="14" style="75" customWidth="1"/>
    <col min="9989" max="9989" width="34.5703125" style="75" customWidth="1"/>
    <col min="9990" max="9990" width="11.5703125" style="75" customWidth="1"/>
    <col min="9991" max="10240" width="13.42578125" style="75"/>
    <col min="10241" max="10241" width="7.28515625" style="75" customWidth="1"/>
    <col min="10242" max="10242" width="7.140625" style="75" customWidth="1"/>
    <col min="10243" max="10243" width="37.85546875" style="75" customWidth="1"/>
    <col min="10244" max="10244" width="14" style="75" customWidth="1"/>
    <col min="10245" max="10245" width="34.5703125" style="75" customWidth="1"/>
    <col min="10246" max="10246" width="11.5703125" style="75" customWidth="1"/>
    <col min="10247" max="10496" width="13.42578125" style="75"/>
    <col min="10497" max="10497" width="7.28515625" style="75" customWidth="1"/>
    <col min="10498" max="10498" width="7.140625" style="75" customWidth="1"/>
    <col min="10499" max="10499" width="37.85546875" style="75" customWidth="1"/>
    <col min="10500" max="10500" width="14" style="75" customWidth="1"/>
    <col min="10501" max="10501" width="34.5703125" style="75" customWidth="1"/>
    <col min="10502" max="10502" width="11.5703125" style="75" customWidth="1"/>
    <col min="10503" max="10752" width="13.42578125" style="75"/>
    <col min="10753" max="10753" width="7.28515625" style="75" customWidth="1"/>
    <col min="10754" max="10754" width="7.140625" style="75" customWidth="1"/>
    <col min="10755" max="10755" width="37.85546875" style="75" customWidth="1"/>
    <col min="10756" max="10756" width="14" style="75" customWidth="1"/>
    <col min="10757" max="10757" width="34.5703125" style="75" customWidth="1"/>
    <col min="10758" max="10758" width="11.5703125" style="75" customWidth="1"/>
    <col min="10759" max="11008" width="13.42578125" style="75"/>
    <col min="11009" max="11009" width="7.28515625" style="75" customWidth="1"/>
    <col min="11010" max="11010" width="7.140625" style="75" customWidth="1"/>
    <col min="11011" max="11011" width="37.85546875" style="75" customWidth="1"/>
    <col min="11012" max="11012" width="14" style="75" customWidth="1"/>
    <col min="11013" max="11013" width="34.5703125" style="75" customWidth="1"/>
    <col min="11014" max="11014" width="11.5703125" style="75" customWidth="1"/>
    <col min="11015" max="11264" width="13.42578125" style="75"/>
    <col min="11265" max="11265" width="7.28515625" style="75" customWidth="1"/>
    <col min="11266" max="11266" width="7.140625" style="75" customWidth="1"/>
    <col min="11267" max="11267" width="37.85546875" style="75" customWidth="1"/>
    <col min="11268" max="11268" width="14" style="75" customWidth="1"/>
    <col min="11269" max="11269" width="34.5703125" style="75" customWidth="1"/>
    <col min="11270" max="11270" width="11.5703125" style="75" customWidth="1"/>
    <col min="11271" max="11520" width="13.42578125" style="75"/>
    <col min="11521" max="11521" width="7.28515625" style="75" customWidth="1"/>
    <col min="11522" max="11522" width="7.140625" style="75" customWidth="1"/>
    <col min="11523" max="11523" width="37.85546875" style="75" customWidth="1"/>
    <col min="11524" max="11524" width="14" style="75" customWidth="1"/>
    <col min="11525" max="11525" width="34.5703125" style="75" customWidth="1"/>
    <col min="11526" max="11526" width="11.5703125" style="75" customWidth="1"/>
    <col min="11527" max="11776" width="13.42578125" style="75"/>
    <col min="11777" max="11777" width="7.28515625" style="75" customWidth="1"/>
    <col min="11778" max="11778" width="7.140625" style="75" customWidth="1"/>
    <col min="11779" max="11779" width="37.85546875" style="75" customWidth="1"/>
    <col min="11780" max="11780" width="14" style="75" customWidth="1"/>
    <col min="11781" max="11781" width="34.5703125" style="75" customWidth="1"/>
    <col min="11782" max="11782" width="11.5703125" style="75" customWidth="1"/>
    <col min="11783" max="12032" width="13.42578125" style="75"/>
    <col min="12033" max="12033" width="7.28515625" style="75" customWidth="1"/>
    <col min="12034" max="12034" width="7.140625" style="75" customWidth="1"/>
    <col min="12035" max="12035" width="37.85546875" style="75" customWidth="1"/>
    <col min="12036" max="12036" width="14" style="75" customWidth="1"/>
    <col min="12037" max="12037" width="34.5703125" style="75" customWidth="1"/>
    <col min="12038" max="12038" width="11.5703125" style="75" customWidth="1"/>
    <col min="12039" max="12288" width="13.42578125" style="75"/>
    <col min="12289" max="12289" width="7.28515625" style="75" customWidth="1"/>
    <col min="12290" max="12290" width="7.140625" style="75" customWidth="1"/>
    <col min="12291" max="12291" width="37.85546875" style="75" customWidth="1"/>
    <col min="12292" max="12292" width="14" style="75" customWidth="1"/>
    <col min="12293" max="12293" width="34.5703125" style="75" customWidth="1"/>
    <col min="12294" max="12294" width="11.5703125" style="75" customWidth="1"/>
    <col min="12295" max="12544" width="13.42578125" style="75"/>
    <col min="12545" max="12545" width="7.28515625" style="75" customWidth="1"/>
    <col min="12546" max="12546" width="7.140625" style="75" customWidth="1"/>
    <col min="12547" max="12547" width="37.85546875" style="75" customWidth="1"/>
    <col min="12548" max="12548" width="14" style="75" customWidth="1"/>
    <col min="12549" max="12549" width="34.5703125" style="75" customWidth="1"/>
    <col min="12550" max="12550" width="11.5703125" style="75" customWidth="1"/>
    <col min="12551" max="12800" width="13.42578125" style="75"/>
    <col min="12801" max="12801" width="7.28515625" style="75" customWidth="1"/>
    <col min="12802" max="12802" width="7.140625" style="75" customWidth="1"/>
    <col min="12803" max="12803" width="37.85546875" style="75" customWidth="1"/>
    <col min="12804" max="12804" width="14" style="75" customWidth="1"/>
    <col min="12805" max="12805" width="34.5703125" style="75" customWidth="1"/>
    <col min="12806" max="12806" width="11.5703125" style="75" customWidth="1"/>
    <col min="12807" max="13056" width="13.42578125" style="75"/>
    <col min="13057" max="13057" width="7.28515625" style="75" customWidth="1"/>
    <col min="13058" max="13058" width="7.140625" style="75" customWidth="1"/>
    <col min="13059" max="13059" width="37.85546875" style="75" customWidth="1"/>
    <col min="13060" max="13060" width="14" style="75" customWidth="1"/>
    <col min="13061" max="13061" width="34.5703125" style="75" customWidth="1"/>
    <col min="13062" max="13062" width="11.5703125" style="75" customWidth="1"/>
    <col min="13063" max="13312" width="13.42578125" style="75"/>
    <col min="13313" max="13313" width="7.28515625" style="75" customWidth="1"/>
    <col min="13314" max="13314" width="7.140625" style="75" customWidth="1"/>
    <col min="13315" max="13315" width="37.85546875" style="75" customWidth="1"/>
    <col min="13316" max="13316" width="14" style="75" customWidth="1"/>
    <col min="13317" max="13317" width="34.5703125" style="75" customWidth="1"/>
    <col min="13318" max="13318" width="11.5703125" style="75" customWidth="1"/>
    <col min="13319" max="13568" width="13.42578125" style="75"/>
    <col min="13569" max="13569" width="7.28515625" style="75" customWidth="1"/>
    <col min="13570" max="13570" width="7.140625" style="75" customWidth="1"/>
    <col min="13571" max="13571" width="37.85546875" style="75" customWidth="1"/>
    <col min="13572" max="13572" width="14" style="75" customWidth="1"/>
    <col min="13573" max="13573" width="34.5703125" style="75" customWidth="1"/>
    <col min="13574" max="13574" width="11.5703125" style="75" customWidth="1"/>
    <col min="13575" max="13824" width="13.42578125" style="75"/>
    <col min="13825" max="13825" width="7.28515625" style="75" customWidth="1"/>
    <col min="13826" max="13826" width="7.140625" style="75" customWidth="1"/>
    <col min="13827" max="13827" width="37.85546875" style="75" customWidth="1"/>
    <col min="13828" max="13828" width="14" style="75" customWidth="1"/>
    <col min="13829" max="13829" width="34.5703125" style="75" customWidth="1"/>
    <col min="13830" max="13830" width="11.5703125" style="75" customWidth="1"/>
    <col min="13831" max="14080" width="13.42578125" style="75"/>
    <col min="14081" max="14081" width="7.28515625" style="75" customWidth="1"/>
    <col min="14082" max="14082" width="7.140625" style="75" customWidth="1"/>
    <col min="14083" max="14083" width="37.85546875" style="75" customWidth="1"/>
    <col min="14084" max="14084" width="14" style="75" customWidth="1"/>
    <col min="14085" max="14085" width="34.5703125" style="75" customWidth="1"/>
    <col min="14086" max="14086" width="11.5703125" style="75" customWidth="1"/>
    <col min="14087" max="14336" width="13.42578125" style="75"/>
    <col min="14337" max="14337" width="7.28515625" style="75" customWidth="1"/>
    <col min="14338" max="14338" width="7.140625" style="75" customWidth="1"/>
    <col min="14339" max="14339" width="37.85546875" style="75" customWidth="1"/>
    <col min="14340" max="14340" width="14" style="75" customWidth="1"/>
    <col min="14341" max="14341" width="34.5703125" style="75" customWidth="1"/>
    <col min="14342" max="14342" width="11.5703125" style="75" customWidth="1"/>
    <col min="14343" max="14592" width="13.42578125" style="75"/>
    <col min="14593" max="14593" width="7.28515625" style="75" customWidth="1"/>
    <col min="14594" max="14594" width="7.140625" style="75" customWidth="1"/>
    <col min="14595" max="14595" width="37.85546875" style="75" customWidth="1"/>
    <col min="14596" max="14596" width="14" style="75" customWidth="1"/>
    <col min="14597" max="14597" width="34.5703125" style="75" customWidth="1"/>
    <col min="14598" max="14598" width="11.5703125" style="75" customWidth="1"/>
    <col min="14599" max="14848" width="13.42578125" style="75"/>
    <col min="14849" max="14849" width="7.28515625" style="75" customWidth="1"/>
    <col min="14850" max="14850" width="7.140625" style="75" customWidth="1"/>
    <col min="14851" max="14851" width="37.85546875" style="75" customWidth="1"/>
    <col min="14852" max="14852" width="14" style="75" customWidth="1"/>
    <col min="14853" max="14853" width="34.5703125" style="75" customWidth="1"/>
    <col min="14854" max="14854" width="11.5703125" style="75" customWidth="1"/>
    <col min="14855" max="15104" width="13.42578125" style="75"/>
    <col min="15105" max="15105" width="7.28515625" style="75" customWidth="1"/>
    <col min="15106" max="15106" width="7.140625" style="75" customWidth="1"/>
    <col min="15107" max="15107" width="37.85546875" style="75" customWidth="1"/>
    <col min="15108" max="15108" width="14" style="75" customWidth="1"/>
    <col min="15109" max="15109" width="34.5703125" style="75" customWidth="1"/>
    <col min="15110" max="15110" width="11.5703125" style="75" customWidth="1"/>
    <col min="15111" max="15360" width="13.42578125" style="75"/>
    <col min="15361" max="15361" width="7.28515625" style="75" customWidth="1"/>
    <col min="15362" max="15362" width="7.140625" style="75" customWidth="1"/>
    <col min="15363" max="15363" width="37.85546875" style="75" customWidth="1"/>
    <col min="15364" max="15364" width="14" style="75" customWidth="1"/>
    <col min="15365" max="15365" width="34.5703125" style="75" customWidth="1"/>
    <col min="15366" max="15366" width="11.5703125" style="75" customWidth="1"/>
    <col min="15367" max="15616" width="13.42578125" style="75"/>
    <col min="15617" max="15617" width="7.28515625" style="75" customWidth="1"/>
    <col min="15618" max="15618" width="7.140625" style="75" customWidth="1"/>
    <col min="15619" max="15619" width="37.85546875" style="75" customWidth="1"/>
    <col min="15620" max="15620" width="14" style="75" customWidth="1"/>
    <col min="15621" max="15621" width="34.5703125" style="75" customWidth="1"/>
    <col min="15622" max="15622" width="11.5703125" style="75" customWidth="1"/>
    <col min="15623" max="15872" width="13.42578125" style="75"/>
    <col min="15873" max="15873" width="7.28515625" style="75" customWidth="1"/>
    <col min="15874" max="15874" width="7.140625" style="75" customWidth="1"/>
    <col min="15875" max="15875" width="37.85546875" style="75" customWidth="1"/>
    <col min="15876" max="15876" width="14" style="75" customWidth="1"/>
    <col min="15877" max="15877" width="34.5703125" style="75" customWidth="1"/>
    <col min="15878" max="15878" width="11.5703125" style="75" customWidth="1"/>
    <col min="15879" max="16128" width="13.42578125" style="75"/>
    <col min="16129" max="16129" width="7.28515625" style="75" customWidth="1"/>
    <col min="16130" max="16130" width="7.140625" style="75" customWidth="1"/>
    <col min="16131" max="16131" width="37.85546875" style="75" customWidth="1"/>
    <col min="16132" max="16132" width="14" style="75" customWidth="1"/>
    <col min="16133" max="16133" width="34.5703125" style="75" customWidth="1"/>
    <col min="16134" max="16134" width="11.5703125" style="75" customWidth="1"/>
    <col min="16135" max="16384" width="13.42578125" style="75"/>
  </cols>
  <sheetData>
    <row r="1" spans="1:7" s="71" customFormat="1" ht="33.75" customHeight="1" x14ac:dyDescent="0.2">
      <c r="A1" s="96" t="s">
        <v>226</v>
      </c>
      <c r="B1" s="96"/>
      <c r="C1" s="96"/>
      <c r="D1" s="96"/>
      <c r="E1" s="96"/>
      <c r="F1" s="96"/>
    </row>
    <row r="2" spans="1:7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7" s="71" customFormat="1" ht="17.25" customHeight="1" x14ac:dyDescent="0.2">
      <c r="A3" s="107" t="s">
        <v>268</v>
      </c>
      <c r="B3" s="107"/>
      <c r="C3" s="107"/>
      <c r="D3" s="32">
        <v>302.94283599999943</v>
      </c>
      <c r="E3" s="33"/>
      <c r="F3" s="34"/>
    </row>
    <row r="4" spans="1:7" s="71" customFormat="1" ht="20.25" customHeight="1" x14ac:dyDescent="0.2">
      <c r="A4" s="108" t="s">
        <v>8</v>
      </c>
      <c r="B4" s="108"/>
      <c r="C4" s="108"/>
      <c r="D4" s="32">
        <v>234.43883800000003</v>
      </c>
      <c r="E4" s="33"/>
      <c r="F4" s="34"/>
    </row>
    <row r="5" spans="1:7" ht="24" customHeight="1" x14ac:dyDescent="0.2">
      <c r="A5" s="35">
        <v>1</v>
      </c>
      <c r="B5" s="48">
        <v>2937</v>
      </c>
      <c r="C5" s="37" t="s">
        <v>3</v>
      </c>
      <c r="D5" s="38">
        <v>70.598198000000011</v>
      </c>
      <c r="E5" s="39" t="s">
        <v>27</v>
      </c>
      <c r="F5" s="40">
        <v>6</v>
      </c>
    </row>
    <row r="6" spans="1:7" ht="24" customHeight="1" x14ac:dyDescent="0.2">
      <c r="A6" s="35">
        <v>2</v>
      </c>
      <c r="B6" s="48">
        <v>3004</v>
      </c>
      <c r="C6" s="37" t="s">
        <v>4</v>
      </c>
      <c r="D6" s="38">
        <v>58.672691999999998</v>
      </c>
      <c r="E6" s="39" t="s">
        <v>32</v>
      </c>
      <c r="F6" s="40">
        <v>37</v>
      </c>
    </row>
    <row r="7" spans="1:7" ht="24" customHeight="1" x14ac:dyDescent="0.2">
      <c r="A7" s="35">
        <v>3</v>
      </c>
      <c r="B7" s="48">
        <v>4104</v>
      </c>
      <c r="C7" s="37" t="s">
        <v>5</v>
      </c>
      <c r="D7" s="38">
        <v>31.934304999999998</v>
      </c>
      <c r="E7" s="39" t="s">
        <v>33</v>
      </c>
      <c r="F7" s="40">
        <v>13</v>
      </c>
    </row>
    <row r="8" spans="1:7" ht="24" customHeight="1" x14ac:dyDescent="0.2">
      <c r="A8" s="35">
        <v>4</v>
      </c>
      <c r="B8" s="48">
        <v>2106</v>
      </c>
      <c r="C8" s="41" t="s">
        <v>9</v>
      </c>
      <c r="D8" s="38">
        <v>16.964412000000003</v>
      </c>
      <c r="E8" s="39" t="s">
        <v>28</v>
      </c>
      <c r="F8" s="42">
        <v>8</v>
      </c>
    </row>
    <row r="9" spans="1:7" ht="24" customHeight="1" x14ac:dyDescent="0.2">
      <c r="A9" s="35">
        <v>5</v>
      </c>
      <c r="B9" s="48">
        <v>3302</v>
      </c>
      <c r="C9" s="37" t="s">
        <v>10</v>
      </c>
      <c r="D9" s="38">
        <v>16.887074999999999</v>
      </c>
      <c r="E9" s="39" t="s">
        <v>29</v>
      </c>
      <c r="F9" s="40">
        <v>5</v>
      </c>
    </row>
    <row r="10" spans="1:7" ht="24" customHeight="1" x14ac:dyDescent="0.2">
      <c r="A10" s="35">
        <v>6</v>
      </c>
      <c r="B10" s="48" t="s">
        <v>196</v>
      </c>
      <c r="C10" s="37" t="s">
        <v>6</v>
      </c>
      <c r="D10" s="38">
        <v>13.082175999999999</v>
      </c>
      <c r="E10" s="39" t="s">
        <v>30</v>
      </c>
      <c r="F10" s="40">
        <v>18</v>
      </c>
    </row>
    <row r="11" spans="1:7" ht="24" customHeight="1" x14ac:dyDescent="0.2">
      <c r="A11" s="35">
        <v>7</v>
      </c>
      <c r="B11" s="48">
        <v>4107</v>
      </c>
      <c r="C11" s="37" t="s">
        <v>7</v>
      </c>
      <c r="D11" s="38">
        <v>8.7840150000000001</v>
      </c>
      <c r="E11" s="39" t="s">
        <v>34</v>
      </c>
      <c r="F11" s="40">
        <v>20</v>
      </c>
    </row>
    <row r="12" spans="1:7" ht="37.5" customHeight="1" x14ac:dyDescent="0.2">
      <c r="A12" s="35">
        <v>8</v>
      </c>
      <c r="B12" s="48" t="s">
        <v>197</v>
      </c>
      <c r="C12" s="37" t="s">
        <v>39</v>
      </c>
      <c r="D12" s="38">
        <v>7.1206890000000005</v>
      </c>
      <c r="E12" s="39" t="s">
        <v>156</v>
      </c>
      <c r="F12" s="40">
        <v>11</v>
      </c>
    </row>
    <row r="13" spans="1:7" ht="24" customHeight="1" x14ac:dyDescent="0.2">
      <c r="A13" s="35">
        <v>9</v>
      </c>
      <c r="B13" s="48">
        <v>4821</v>
      </c>
      <c r="C13" s="37" t="s">
        <v>31</v>
      </c>
      <c r="D13" s="38">
        <v>5.686744</v>
      </c>
      <c r="E13" s="36" t="s">
        <v>158</v>
      </c>
      <c r="F13" s="40">
        <v>8</v>
      </c>
    </row>
    <row r="14" spans="1:7" ht="24" customHeight="1" x14ac:dyDescent="0.2">
      <c r="A14" s="43">
        <v>10</v>
      </c>
      <c r="B14" s="49">
        <v>3824</v>
      </c>
      <c r="C14" s="45" t="s">
        <v>12</v>
      </c>
      <c r="D14" s="46">
        <v>4.7085319999999999</v>
      </c>
      <c r="E14" s="44" t="s">
        <v>159</v>
      </c>
      <c r="F14" s="47">
        <v>7</v>
      </c>
    </row>
    <row r="15" spans="1:7" s="31" customFormat="1" ht="18" customHeight="1" x14ac:dyDescent="0.2">
      <c r="A15" s="103" t="s">
        <v>257</v>
      </c>
      <c r="B15" s="103"/>
      <c r="C15" s="103"/>
      <c r="D15" s="103"/>
      <c r="E15" s="103"/>
      <c r="F15" s="103"/>
      <c r="G15" s="88"/>
    </row>
    <row r="16" spans="1:7" s="74" customFormat="1" ht="18" customHeight="1" x14ac:dyDescent="0.2">
      <c r="A16" s="102" t="s">
        <v>252</v>
      </c>
      <c r="B16" s="102"/>
      <c r="C16" s="102"/>
      <c r="D16" s="102"/>
      <c r="E16" s="102"/>
      <c r="F16" s="102"/>
    </row>
    <row r="17" spans="1:6" x14ac:dyDescent="0.2">
      <c r="A17" s="1"/>
      <c r="B17" s="1"/>
      <c r="C17" s="2"/>
      <c r="D17" s="3"/>
      <c r="E17" s="1"/>
      <c r="F17" s="4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orientation="portrait" r:id="rId1"/>
  <ignoredErrors>
    <ignoredError sqref="B10:B1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zoomScaleNormal="100" workbookViewId="0">
      <selection sqref="A1:F1"/>
    </sheetView>
  </sheetViews>
  <sheetFormatPr baseColWidth="10" defaultColWidth="13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3.42578125" style="75"/>
  </cols>
  <sheetData>
    <row r="1" spans="1:19" s="71" customFormat="1" ht="33.75" customHeight="1" x14ac:dyDescent="0.2">
      <c r="A1" s="96" t="s">
        <v>227</v>
      </c>
      <c r="B1" s="96"/>
      <c r="C1" s="96"/>
      <c r="D1" s="96"/>
      <c r="E1" s="96"/>
      <c r="F1" s="96"/>
    </row>
    <row r="2" spans="1:19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9" s="71" customFormat="1" ht="17.25" customHeight="1" x14ac:dyDescent="0.2">
      <c r="A3" s="107" t="s">
        <v>268</v>
      </c>
      <c r="B3" s="107"/>
      <c r="C3" s="107"/>
      <c r="D3" s="32">
        <v>366.08945573000045</v>
      </c>
      <c r="E3" s="33"/>
      <c r="F3" s="34"/>
    </row>
    <row r="4" spans="1:19" s="71" customFormat="1" ht="20.25" customHeight="1" x14ac:dyDescent="0.2">
      <c r="A4" s="108" t="s">
        <v>8</v>
      </c>
      <c r="B4" s="108"/>
      <c r="C4" s="108"/>
      <c r="D4" s="32">
        <f>SUM(D5:D14)</f>
        <v>268.34988432</v>
      </c>
      <c r="E4" s="33"/>
      <c r="F4" s="34"/>
    </row>
    <row r="5" spans="1:19" ht="24" customHeight="1" x14ac:dyDescent="0.2">
      <c r="A5" s="35">
        <v>1</v>
      </c>
      <c r="B5" s="48">
        <v>2937</v>
      </c>
      <c r="C5" s="37" t="s">
        <v>3</v>
      </c>
      <c r="D5" s="38">
        <v>63.876638660000005</v>
      </c>
      <c r="E5" s="39" t="s">
        <v>56</v>
      </c>
      <c r="F5" s="40">
        <v>7</v>
      </c>
    </row>
    <row r="6" spans="1:19" ht="24" customHeight="1" x14ac:dyDescent="0.2">
      <c r="A6" s="35">
        <v>2</v>
      </c>
      <c r="B6" s="48">
        <v>3004</v>
      </c>
      <c r="C6" s="37" t="s">
        <v>4</v>
      </c>
      <c r="D6" s="38">
        <v>62.411934340000023</v>
      </c>
      <c r="E6" s="39" t="s">
        <v>20</v>
      </c>
      <c r="F6" s="40">
        <v>38</v>
      </c>
    </row>
    <row r="7" spans="1:19" ht="24" customHeight="1" x14ac:dyDescent="0.2">
      <c r="A7" s="35">
        <v>3</v>
      </c>
      <c r="B7" s="48">
        <v>4104</v>
      </c>
      <c r="C7" s="37" t="s">
        <v>5</v>
      </c>
      <c r="D7" s="38">
        <v>43.553805260000004</v>
      </c>
      <c r="E7" s="39" t="s">
        <v>35</v>
      </c>
      <c r="F7" s="40">
        <v>13</v>
      </c>
    </row>
    <row r="8" spans="1:19" ht="24" customHeight="1" x14ac:dyDescent="0.2">
      <c r="A8" s="35">
        <v>4</v>
      </c>
      <c r="B8" s="48">
        <v>2302</v>
      </c>
      <c r="C8" s="41" t="s">
        <v>11</v>
      </c>
      <c r="D8" s="38">
        <v>21.032194390000001</v>
      </c>
      <c r="E8" s="39" t="s">
        <v>21</v>
      </c>
      <c r="F8" s="42">
        <v>8</v>
      </c>
    </row>
    <row r="9" spans="1:19" ht="24" customHeight="1" x14ac:dyDescent="0.2">
      <c r="A9" s="35">
        <v>5</v>
      </c>
      <c r="B9" s="48">
        <v>2106</v>
      </c>
      <c r="C9" s="37" t="s">
        <v>9</v>
      </c>
      <c r="D9" s="38">
        <v>19.726904680000001</v>
      </c>
      <c r="E9" s="39" t="s">
        <v>22</v>
      </c>
      <c r="F9" s="40">
        <v>10</v>
      </c>
    </row>
    <row r="10" spans="1:19" ht="24" customHeight="1" x14ac:dyDescent="0.2">
      <c r="A10" s="35">
        <v>6</v>
      </c>
      <c r="B10" s="48" t="s">
        <v>196</v>
      </c>
      <c r="C10" s="37" t="s">
        <v>6</v>
      </c>
      <c r="D10" s="38">
        <v>18.740297460000001</v>
      </c>
      <c r="E10" s="39" t="s">
        <v>180</v>
      </c>
      <c r="F10" s="40">
        <v>18</v>
      </c>
    </row>
    <row r="11" spans="1:19" ht="24" customHeight="1" x14ac:dyDescent="0.2">
      <c r="A11" s="35">
        <v>7</v>
      </c>
      <c r="B11" s="48">
        <v>3302</v>
      </c>
      <c r="C11" s="37" t="s">
        <v>10</v>
      </c>
      <c r="D11" s="38">
        <v>13.622581869999998</v>
      </c>
      <c r="E11" s="39" t="s">
        <v>23</v>
      </c>
      <c r="F11" s="40">
        <v>9</v>
      </c>
    </row>
    <row r="12" spans="1:19" ht="24" customHeight="1" x14ac:dyDescent="0.2">
      <c r="A12" s="35">
        <v>8</v>
      </c>
      <c r="B12" s="48">
        <v>4107</v>
      </c>
      <c r="C12" s="37" t="s">
        <v>7</v>
      </c>
      <c r="D12" s="38">
        <v>9.7273416700000013</v>
      </c>
      <c r="E12" s="39" t="s">
        <v>36</v>
      </c>
      <c r="F12" s="40">
        <v>17</v>
      </c>
    </row>
    <row r="13" spans="1:19" ht="24" customHeight="1" x14ac:dyDescent="0.2">
      <c r="A13" s="35">
        <v>9</v>
      </c>
      <c r="B13" s="48" t="s">
        <v>197</v>
      </c>
      <c r="C13" s="37" t="s">
        <v>39</v>
      </c>
      <c r="D13" s="38">
        <v>8.7093694999999975</v>
      </c>
      <c r="E13" s="36" t="s">
        <v>24</v>
      </c>
      <c r="F13" s="40">
        <v>10</v>
      </c>
    </row>
    <row r="14" spans="1:19" ht="24" customHeight="1" x14ac:dyDescent="0.2">
      <c r="A14" s="43">
        <v>10</v>
      </c>
      <c r="B14" s="49">
        <v>1602</v>
      </c>
      <c r="C14" s="45" t="s">
        <v>25</v>
      </c>
      <c r="D14" s="46">
        <v>6.9488164899999996</v>
      </c>
      <c r="E14" s="44" t="s">
        <v>26</v>
      </c>
      <c r="F14" s="47">
        <v>4</v>
      </c>
    </row>
    <row r="15" spans="1:19" s="31" customFormat="1" ht="18.75" customHeight="1" x14ac:dyDescent="0.2">
      <c r="A15" s="103" t="s">
        <v>256</v>
      </c>
      <c r="B15" s="103"/>
      <c r="C15" s="103"/>
      <c r="D15" s="103"/>
      <c r="E15" s="103"/>
      <c r="F15" s="10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s="74" customFormat="1" ht="16.5" customHeight="1" x14ac:dyDescent="0.2">
      <c r="A16" s="102" t="s">
        <v>252</v>
      </c>
      <c r="B16" s="103"/>
      <c r="C16" s="103"/>
      <c r="D16" s="103"/>
      <c r="E16" s="103"/>
      <c r="F16" s="103"/>
    </row>
    <row r="17" spans="1:6" x14ac:dyDescent="0.2">
      <c r="A17" s="1"/>
      <c r="B17" s="1"/>
      <c r="C17" s="2"/>
      <c r="D17" s="3"/>
      <c r="E17" s="1"/>
      <c r="F17" s="4"/>
    </row>
  </sheetData>
  <mergeCells count="6">
    <mergeCell ref="A1:F1"/>
    <mergeCell ref="B2:C2"/>
    <mergeCell ref="A3:C3"/>
    <mergeCell ref="A4:C4"/>
    <mergeCell ref="A16:F16"/>
    <mergeCell ref="A15:F15"/>
  </mergeCells>
  <pageMargins left="0.7" right="0.7" top="0.75" bottom="0.75" header="0.3" footer="0.3"/>
  <pageSetup orientation="portrait" r:id="rId1"/>
  <ignoredErrors>
    <ignoredError sqref="B10 B1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7" width="11.42578125" style="1"/>
    <col min="8" max="8" width="33.140625" style="1" customWidth="1"/>
    <col min="9" max="16384" width="11.42578125" style="1"/>
  </cols>
  <sheetData>
    <row r="1" spans="1:8" s="71" customFormat="1" ht="33.75" customHeight="1" x14ac:dyDescent="0.2">
      <c r="A1" s="96" t="s">
        <v>228</v>
      </c>
      <c r="B1" s="96"/>
      <c r="C1" s="96"/>
      <c r="D1" s="96"/>
      <c r="E1" s="96"/>
      <c r="F1" s="96"/>
    </row>
    <row r="2" spans="1:8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8" s="71" customFormat="1" ht="17.25" customHeight="1" x14ac:dyDescent="0.2">
      <c r="A3" s="107" t="s">
        <v>268</v>
      </c>
      <c r="B3" s="107"/>
      <c r="C3" s="107"/>
      <c r="D3" s="32">
        <v>392.13875866999882</v>
      </c>
      <c r="E3" s="33"/>
      <c r="F3" s="34"/>
    </row>
    <row r="4" spans="1:8" s="71" customFormat="1" ht="20.25" customHeight="1" x14ac:dyDescent="0.2">
      <c r="A4" s="108" t="s">
        <v>8</v>
      </c>
      <c r="B4" s="108"/>
      <c r="C4" s="108"/>
      <c r="D4" s="32">
        <v>272.06459230000007</v>
      </c>
      <c r="E4" s="33"/>
      <c r="F4" s="34"/>
    </row>
    <row r="5" spans="1:8" ht="24" customHeight="1" x14ac:dyDescent="0.2">
      <c r="A5" s="35">
        <v>1</v>
      </c>
      <c r="B5" s="48">
        <v>3004</v>
      </c>
      <c r="C5" s="37" t="s">
        <v>4</v>
      </c>
      <c r="D5" s="38">
        <v>64.107980640000065</v>
      </c>
      <c r="E5" s="39" t="s">
        <v>45</v>
      </c>
      <c r="F5" s="40">
        <v>42</v>
      </c>
      <c r="G5" s="9"/>
      <c r="H5" s="16"/>
    </row>
    <row r="6" spans="1:8" ht="24" customHeight="1" x14ac:dyDescent="0.2">
      <c r="A6" s="35">
        <v>2</v>
      </c>
      <c r="B6" s="48">
        <v>2937</v>
      </c>
      <c r="C6" s="37" t="s">
        <v>3</v>
      </c>
      <c r="D6" s="38">
        <v>62.500872640000004</v>
      </c>
      <c r="E6" s="39" t="s">
        <v>13</v>
      </c>
      <c r="F6" s="40">
        <v>7</v>
      </c>
      <c r="G6" s="9"/>
      <c r="H6" s="16"/>
    </row>
    <row r="7" spans="1:8" ht="24" customHeight="1" x14ac:dyDescent="0.2">
      <c r="A7" s="35">
        <v>3</v>
      </c>
      <c r="B7" s="48">
        <v>4104</v>
      </c>
      <c r="C7" s="37" t="s">
        <v>5</v>
      </c>
      <c r="D7" s="38">
        <v>34.906176630000004</v>
      </c>
      <c r="E7" s="39" t="s">
        <v>44</v>
      </c>
      <c r="F7" s="40">
        <v>15</v>
      </c>
      <c r="G7" s="9"/>
      <c r="H7" s="16"/>
    </row>
    <row r="8" spans="1:8" ht="24" customHeight="1" x14ac:dyDescent="0.2">
      <c r="A8" s="35">
        <v>4</v>
      </c>
      <c r="B8" s="48">
        <v>2302</v>
      </c>
      <c r="C8" s="41" t="s">
        <v>11</v>
      </c>
      <c r="D8" s="38">
        <v>32.637301709999996</v>
      </c>
      <c r="E8" s="39" t="s">
        <v>43</v>
      </c>
      <c r="F8" s="42">
        <v>7</v>
      </c>
      <c r="G8" s="9"/>
    </row>
    <row r="9" spans="1:8" ht="24" customHeight="1" x14ac:dyDescent="0.2">
      <c r="A9" s="35">
        <v>5</v>
      </c>
      <c r="B9" s="48" t="s">
        <v>196</v>
      </c>
      <c r="C9" s="37" t="s">
        <v>6</v>
      </c>
      <c r="D9" s="38">
        <v>21.446224570000002</v>
      </c>
      <c r="E9" s="39" t="s">
        <v>42</v>
      </c>
      <c r="F9" s="40">
        <v>18</v>
      </c>
      <c r="G9" s="9"/>
    </row>
    <row r="10" spans="1:8" ht="24" customHeight="1" x14ac:dyDescent="0.2">
      <c r="A10" s="35">
        <v>6</v>
      </c>
      <c r="B10" s="48">
        <v>2106</v>
      </c>
      <c r="C10" s="37" t="s">
        <v>9</v>
      </c>
      <c r="D10" s="38">
        <v>16.135001620000001</v>
      </c>
      <c r="E10" s="39" t="s">
        <v>41</v>
      </c>
      <c r="F10" s="40">
        <v>11</v>
      </c>
      <c r="G10" s="9"/>
    </row>
    <row r="11" spans="1:8" ht="24" customHeight="1" x14ac:dyDescent="0.2">
      <c r="A11" s="35">
        <v>7</v>
      </c>
      <c r="B11" s="48">
        <v>4107</v>
      </c>
      <c r="C11" s="37" t="s">
        <v>7</v>
      </c>
      <c r="D11" s="38">
        <v>11.924903220000001</v>
      </c>
      <c r="E11" s="39" t="s">
        <v>40</v>
      </c>
      <c r="F11" s="40">
        <v>16</v>
      </c>
      <c r="G11" s="9"/>
    </row>
    <row r="12" spans="1:8" ht="24" customHeight="1" x14ac:dyDescent="0.2">
      <c r="A12" s="35">
        <v>8</v>
      </c>
      <c r="B12" s="48" t="s">
        <v>197</v>
      </c>
      <c r="C12" s="37" t="s">
        <v>39</v>
      </c>
      <c r="D12" s="38">
        <v>10.098765120000001</v>
      </c>
      <c r="E12" s="39" t="s">
        <v>181</v>
      </c>
      <c r="F12" s="40">
        <v>11</v>
      </c>
      <c r="G12" s="9"/>
    </row>
    <row r="13" spans="1:8" ht="24" customHeight="1" x14ac:dyDescent="0.2">
      <c r="A13" s="35">
        <v>9</v>
      </c>
      <c r="B13" s="48">
        <v>3302</v>
      </c>
      <c r="C13" s="37" t="s">
        <v>10</v>
      </c>
      <c r="D13" s="38">
        <v>9.8197013099999992</v>
      </c>
      <c r="E13" s="36" t="s">
        <v>38</v>
      </c>
      <c r="F13" s="40">
        <v>5</v>
      </c>
      <c r="G13" s="9"/>
    </row>
    <row r="14" spans="1:8" ht="24" customHeight="1" x14ac:dyDescent="0.2">
      <c r="A14" s="43">
        <v>10</v>
      </c>
      <c r="B14" s="49">
        <v>4821</v>
      </c>
      <c r="C14" s="45" t="s">
        <v>31</v>
      </c>
      <c r="D14" s="46">
        <v>8.487664839999999</v>
      </c>
      <c r="E14" s="44" t="s">
        <v>37</v>
      </c>
      <c r="F14" s="47">
        <v>6</v>
      </c>
      <c r="G14" s="9"/>
    </row>
    <row r="15" spans="1:8" ht="17.25" customHeight="1" x14ac:dyDescent="0.2">
      <c r="A15" s="105" t="s">
        <v>253</v>
      </c>
      <c r="B15" s="105"/>
      <c r="C15" s="105"/>
      <c r="D15" s="105"/>
      <c r="E15" s="105"/>
      <c r="F15" s="105"/>
      <c r="G15" s="9"/>
    </row>
    <row r="16" spans="1:8" s="74" customFormat="1" ht="16.5" customHeight="1" x14ac:dyDescent="0.2">
      <c r="A16" s="102" t="s">
        <v>254</v>
      </c>
      <c r="B16" s="103"/>
      <c r="C16" s="103"/>
      <c r="D16" s="103"/>
      <c r="E16" s="103"/>
      <c r="F16" s="103"/>
    </row>
    <row r="17" spans="1:6" ht="12" x14ac:dyDescent="0.2">
      <c r="A17" s="1"/>
      <c r="B17" s="1"/>
      <c r="C17" s="2"/>
      <c r="D17" s="3"/>
      <c r="E17" s="1"/>
      <c r="F17" s="4"/>
    </row>
  </sheetData>
  <mergeCells count="6">
    <mergeCell ref="A15:F15"/>
    <mergeCell ref="A1:F1"/>
    <mergeCell ref="B2:C2"/>
    <mergeCell ref="A16:F16"/>
    <mergeCell ref="A3:C3"/>
    <mergeCell ref="A4:C4"/>
  </mergeCells>
  <pageMargins left="0.7" right="0.7" top="0.75" bottom="0.75" header="0.3" footer="0.3"/>
  <pageSetup paperSize="9" orientation="portrait" horizontalDpi="1200" verticalDpi="1200" r:id="rId1"/>
  <ignoredErrors>
    <ignoredError sqref="B9 B1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1" s="71" customFormat="1" ht="33.75" customHeight="1" x14ac:dyDescent="0.2">
      <c r="A1" s="96" t="s">
        <v>229</v>
      </c>
      <c r="B1" s="96"/>
      <c r="C1" s="96"/>
      <c r="D1" s="96"/>
      <c r="E1" s="96"/>
      <c r="F1" s="96"/>
    </row>
    <row r="2" spans="1:11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1" s="71" customFormat="1" ht="17.25" customHeight="1" x14ac:dyDescent="0.2">
      <c r="A3" s="107" t="s">
        <v>268</v>
      </c>
      <c r="B3" s="107"/>
      <c r="C3" s="107"/>
      <c r="D3" s="32">
        <v>421.94429526999892</v>
      </c>
      <c r="E3" s="33"/>
      <c r="F3" s="34"/>
    </row>
    <row r="4" spans="1:11" s="71" customFormat="1" ht="20.25" customHeight="1" x14ac:dyDescent="0.2">
      <c r="A4" s="108" t="s">
        <v>8</v>
      </c>
      <c r="B4" s="108"/>
      <c r="C4" s="108"/>
      <c r="D4" s="32">
        <f>SUM(D5:D14)</f>
        <v>266.47671920999994</v>
      </c>
      <c r="E4" s="33"/>
      <c r="F4" s="34"/>
    </row>
    <row r="5" spans="1:11" ht="24" customHeight="1" x14ac:dyDescent="0.2">
      <c r="A5" s="35">
        <v>1</v>
      </c>
      <c r="B5" s="48">
        <v>3004</v>
      </c>
      <c r="C5" s="37" t="s">
        <v>4</v>
      </c>
      <c r="D5" s="38">
        <v>61.955696249999953</v>
      </c>
      <c r="E5" s="39" t="s">
        <v>46</v>
      </c>
      <c r="F5" s="40">
        <v>42</v>
      </c>
      <c r="G5" s="21"/>
    </row>
    <row r="6" spans="1:11" ht="24" customHeight="1" x14ac:dyDescent="0.2">
      <c r="A6" s="35">
        <v>2</v>
      </c>
      <c r="B6" s="48">
        <v>2937</v>
      </c>
      <c r="C6" s="37" t="s">
        <v>3</v>
      </c>
      <c r="D6" s="38">
        <v>58.133468779999994</v>
      </c>
      <c r="E6" s="39" t="s">
        <v>47</v>
      </c>
      <c r="F6" s="40">
        <v>7</v>
      </c>
      <c r="G6" s="21"/>
    </row>
    <row r="7" spans="1:11" ht="24" customHeight="1" x14ac:dyDescent="0.2">
      <c r="A7" s="35">
        <v>3</v>
      </c>
      <c r="B7" s="48">
        <v>4104</v>
      </c>
      <c r="C7" s="37" t="s">
        <v>5</v>
      </c>
      <c r="D7" s="38">
        <v>39.533252379999993</v>
      </c>
      <c r="E7" s="39" t="s">
        <v>48</v>
      </c>
      <c r="F7" s="40">
        <v>15</v>
      </c>
      <c r="G7" s="21"/>
    </row>
    <row r="8" spans="1:11" ht="24" customHeight="1" x14ac:dyDescent="0.2">
      <c r="A8" s="35">
        <v>4</v>
      </c>
      <c r="B8" s="48">
        <v>2302</v>
      </c>
      <c r="C8" s="41" t="s">
        <v>11</v>
      </c>
      <c r="D8" s="38">
        <v>32.207327810000002</v>
      </c>
      <c r="E8" s="39" t="s">
        <v>49</v>
      </c>
      <c r="F8" s="42">
        <v>7</v>
      </c>
      <c r="G8" s="21"/>
    </row>
    <row r="9" spans="1:11" ht="24" customHeight="1" x14ac:dyDescent="0.2">
      <c r="A9" s="35">
        <v>5</v>
      </c>
      <c r="B9" s="48" t="s">
        <v>196</v>
      </c>
      <c r="C9" s="37" t="s">
        <v>6</v>
      </c>
      <c r="D9" s="38">
        <v>20.975163420000001</v>
      </c>
      <c r="E9" s="39" t="s">
        <v>50</v>
      </c>
      <c r="F9" s="40">
        <v>19</v>
      </c>
      <c r="G9" s="21"/>
    </row>
    <row r="10" spans="1:11" ht="24" customHeight="1" x14ac:dyDescent="0.2">
      <c r="A10" s="35">
        <v>6</v>
      </c>
      <c r="B10" s="48">
        <v>3824</v>
      </c>
      <c r="C10" s="37" t="s">
        <v>12</v>
      </c>
      <c r="D10" s="38">
        <v>12.7624523</v>
      </c>
      <c r="E10" s="39" t="s">
        <v>51</v>
      </c>
      <c r="F10" s="40">
        <v>11</v>
      </c>
      <c r="G10" s="21"/>
    </row>
    <row r="11" spans="1:11" ht="24" customHeight="1" x14ac:dyDescent="0.2">
      <c r="A11" s="35">
        <v>7</v>
      </c>
      <c r="B11" s="48">
        <v>4107</v>
      </c>
      <c r="C11" s="37" t="s">
        <v>7</v>
      </c>
      <c r="D11" s="38">
        <v>11.949731049999999</v>
      </c>
      <c r="E11" s="39" t="s">
        <v>52</v>
      </c>
      <c r="F11" s="40">
        <v>18</v>
      </c>
      <c r="G11" s="21"/>
    </row>
    <row r="12" spans="1:11" ht="24" customHeight="1" x14ac:dyDescent="0.2">
      <c r="A12" s="35">
        <v>8</v>
      </c>
      <c r="B12" s="48">
        <v>1101</v>
      </c>
      <c r="C12" s="37" t="s">
        <v>53</v>
      </c>
      <c r="D12" s="38">
        <v>10.236035259999998</v>
      </c>
      <c r="E12" s="39" t="s">
        <v>54</v>
      </c>
      <c r="F12" s="40">
        <v>7</v>
      </c>
      <c r="G12" s="21"/>
      <c r="H12" s="11"/>
    </row>
    <row r="13" spans="1:11" ht="24" customHeight="1" x14ac:dyDescent="0.2">
      <c r="A13" s="35">
        <v>9</v>
      </c>
      <c r="B13" s="48" t="s">
        <v>197</v>
      </c>
      <c r="C13" s="37" t="s">
        <v>39</v>
      </c>
      <c r="D13" s="38">
        <v>9.7507299999999972</v>
      </c>
      <c r="E13" s="36" t="s">
        <v>182</v>
      </c>
      <c r="F13" s="40">
        <v>8</v>
      </c>
      <c r="G13" s="21"/>
      <c r="J13" s="17"/>
      <c r="K13" s="17"/>
    </row>
    <row r="14" spans="1:11" ht="24" customHeight="1" x14ac:dyDescent="0.2">
      <c r="A14" s="43">
        <v>10</v>
      </c>
      <c r="B14" s="49">
        <v>2106</v>
      </c>
      <c r="C14" s="45" t="s">
        <v>9</v>
      </c>
      <c r="D14" s="46">
        <v>8.9728619599999977</v>
      </c>
      <c r="E14" s="44" t="s">
        <v>55</v>
      </c>
      <c r="F14" s="47">
        <v>12</v>
      </c>
      <c r="G14" s="21"/>
      <c r="J14" s="18"/>
      <c r="K14" s="19"/>
    </row>
    <row r="15" spans="1:11" s="74" customFormat="1" ht="18.75" customHeight="1" x14ac:dyDescent="0.2">
      <c r="A15" s="105" t="s">
        <v>253</v>
      </c>
      <c r="B15" s="105"/>
      <c r="C15" s="105"/>
      <c r="D15" s="105"/>
      <c r="E15" s="105"/>
      <c r="F15" s="105"/>
    </row>
    <row r="16" spans="1:11" ht="20.25" customHeight="1" x14ac:dyDescent="0.2">
      <c r="A16" s="22" t="s">
        <v>254</v>
      </c>
      <c r="B16" s="23"/>
      <c r="C16" s="23"/>
      <c r="D16" s="23"/>
      <c r="E16" s="23"/>
      <c r="F16" s="23"/>
    </row>
    <row r="17" spans="1:6" ht="12" x14ac:dyDescent="0.2">
      <c r="A17" s="22"/>
      <c r="B17" s="23"/>
      <c r="C17" s="23"/>
      <c r="D17" s="23"/>
      <c r="E17" s="23"/>
      <c r="F17" s="4"/>
    </row>
    <row r="18" spans="1:6" x14ac:dyDescent="0.2">
      <c r="A18" s="1"/>
      <c r="B18" s="1"/>
      <c r="C18" s="2"/>
      <c r="D18" s="3"/>
      <c r="E18" s="1"/>
    </row>
    <row r="51" spans="1:12" s="12" customFormat="1" x14ac:dyDescent="0.2">
      <c r="A51" s="71"/>
      <c r="B51" s="71"/>
      <c r="C51" s="71"/>
      <c r="D51" s="71"/>
      <c r="E51" s="71"/>
      <c r="F51" s="71"/>
      <c r="G51" s="10"/>
      <c r="H51" s="10"/>
      <c r="I51" s="10"/>
      <c r="J51" s="10"/>
      <c r="K51" s="10"/>
      <c r="L51" s="10"/>
    </row>
  </sheetData>
  <mergeCells count="5">
    <mergeCell ref="A1:F1"/>
    <mergeCell ref="B2:C2"/>
    <mergeCell ref="A15:F15"/>
    <mergeCell ref="A3:C3"/>
    <mergeCell ref="A4:C4"/>
  </mergeCells>
  <pageMargins left="0.75" right="0.75" top="1" bottom="1" header="0" footer="0"/>
  <pageSetup orientation="portrait" r:id="rId1"/>
  <headerFooter alignWithMargins="0"/>
  <ignoredErrors>
    <ignoredError sqref="B9 B1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7" width="11.42578125" style="10"/>
    <col min="8" max="8" width="37.140625" style="10" customWidth="1"/>
    <col min="9" max="16384" width="11.42578125" style="10"/>
  </cols>
  <sheetData>
    <row r="1" spans="1:10" s="71" customFormat="1" ht="33.75" customHeight="1" x14ac:dyDescent="0.2">
      <c r="A1" s="96" t="s">
        <v>230</v>
      </c>
      <c r="B1" s="96"/>
      <c r="C1" s="96"/>
      <c r="D1" s="96"/>
      <c r="E1" s="96"/>
      <c r="F1" s="96"/>
    </row>
    <row r="2" spans="1:10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0" s="71" customFormat="1" ht="17.25" customHeight="1" x14ac:dyDescent="0.2">
      <c r="A3" s="107" t="s">
        <v>268</v>
      </c>
      <c r="B3" s="107"/>
      <c r="C3" s="107"/>
      <c r="D3" s="32">
        <v>434.05292515000014</v>
      </c>
      <c r="E3" s="33"/>
      <c r="F3" s="34"/>
    </row>
    <row r="4" spans="1:10" s="71" customFormat="1" ht="20.25" customHeight="1" x14ac:dyDescent="0.2">
      <c r="A4" s="108" t="s">
        <v>8</v>
      </c>
      <c r="B4" s="108"/>
      <c r="C4" s="108"/>
      <c r="D4" s="32">
        <v>278.73770989000002</v>
      </c>
      <c r="E4" s="33"/>
      <c r="F4" s="34"/>
    </row>
    <row r="5" spans="1:10" ht="24.75" customHeight="1" x14ac:dyDescent="0.2">
      <c r="A5" s="35">
        <v>1</v>
      </c>
      <c r="B5" s="48">
        <v>2937</v>
      </c>
      <c r="C5" s="37" t="s">
        <v>3</v>
      </c>
      <c r="D5" s="38">
        <v>63.063957370000011</v>
      </c>
      <c r="E5" s="39" t="s">
        <v>56</v>
      </c>
      <c r="F5" s="40">
        <v>7</v>
      </c>
      <c r="G5" s="20"/>
    </row>
    <row r="6" spans="1:10" ht="24.75" customHeight="1" x14ac:dyDescent="0.2">
      <c r="A6" s="35">
        <v>2</v>
      </c>
      <c r="B6" s="48">
        <v>3004</v>
      </c>
      <c r="C6" s="37" t="s">
        <v>4</v>
      </c>
      <c r="D6" s="38">
        <v>56.849922869999986</v>
      </c>
      <c r="E6" s="39" t="s">
        <v>57</v>
      </c>
      <c r="F6" s="40">
        <v>42</v>
      </c>
      <c r="G6" s="20"/>
    </row>
    <row r="7" spans="1:10" ht="24.75" customHeight="1" x14ac:dyDescent="0.2">
      <c r="A7" s="35">
        <v>3</v>
      </c>
      <c r="B7" s="48">
        <v>4104</v>
      </c>
      <c r="C7" s="37" t="s">
        <v>5</v>
      </c>
      <c r="D7" s="38">
        <v>47.582598170000004</v>
      </c>
      <c r="E7" s="39" t="s">
        <v>58</v>
      </c>
      <c r="F7" s="40">
        <v>17</v>
      </c>
      <c r="G7" s="20"/>
    </row>
    <row r="8" spans="1:10" ht="24.75" customHeight="1" x14ac:dyDescent="0.2">
      <c r="A8" s="35">
        <v>4</v>
      </c>
      <c r="B8" s="48">
        <v>2302</v>
      </c>
      <c r="C8" s="41" t="s">
        <v>11</v>
      </c>
      <c r="D8" s="38">
        <v>34.703245379999998</v>
      </c>
      <c r="E8" s="39" t="s">
        <v>59</v>
      </c>
      <c r="F8" s="42">
        <v>9</v>
      </c>
      <c r="G8" s="20"/>
    </row>
    <row r="9" spans="1:10" ht="24.75" customHeight="1" x14ac:dyDescent="0.2">
      <c r="A9" s="35">
        <v>5</v>
      </c>
      <c r="B9" s="48" t="s">
        <v>196</v>
      </c>
      <c r="C9" s="37" t="s">
        <v>6</v>
      </c>
      <c r="D9" s="38">
        <v>22.944160870000001</v>
      </c>
      <c r="E9" s="39" t="s">
        <v>60</v>
      </c>
      <c r="F9" s="40">
        <v>17</v>
      </c>
      <c r="G9" s="20"/>
    </row>
    <row r="10" spans="1:10" ht="24.75" customHeight="1" x14ac:dyDescent="0.2">
      <c r="A10" s="35">
        <v>6</v>
      </c>
      <c r="B10" s="48">
        <v>2933</v>
      </c>
      <c r="C10" s="37" t="s">
        <v>155</v>
      </c>
      <c r="D10" s="38">
        <v>12.93967205</v>
      </c>
      <c r="E10" s="39" t="s">
        <v>61</v>
      </c>
      <c r="F10" s="40">
        <v>8</v>
      </c>
      <c r="G10" s="20"/>
    </row>
    <row r="11" spans="1:10" ht="24.75" customHeight="1" x14ac:dyDescent="0.2">
      <c r="A11" s="35">
        <v>7</v>
      </c>
      <c r="B11" s="48">
        <v>3824</v>
      </c>
      <c r="C11" s="37" t="s">
        <v>12</v>
      </c>
      <c r="D11" s="38">
        <v>11.05783566</v>
      </c>
      <c r="E11" s="39" t="s">
        <v>62</v>
      </c>
      <c r="F11" s="40">
        <v>10</v>
      </c>
      <c r="G11" s="20"/>
    </row>
    <row r="12" spans="1:10" ht="24.75" customHeight="1" x14ac:dyDescent="0.2">
      <c r="A12" s="35">
        <v>8</v>
      </c>
      <c r="B12" s="48">
        <v>1101</v>
      </c>
      <c r="C12" s="37" t="s">
        <v>53</v>
      </c>
      <c r="D12" s="38">
        <v>10.700560670000002</v>
      </c>
      <c r="E12" s="39" t="s">
        <v>63</v>
      </c>
      <c r="F12" s="40">
        <v>5</v>
      </c>
      <c r="G12" s="20"/>
    </row>
    <row r="13" spans="1:10" ht="24.75" customHeight="1" x14ac:dyDescent="0.2">
      <c r="A13" s="35">
        <v>9</v>
      </c>
      <c r="B13" s="48">
        <v>1602</v>
      </c>
      <c r="C13" s="37" t="s">
        <v>25</v>
      </c>
      <c r="D13" s="38">
        <v>10.212210810000002</v>
      </c>
      <c r="E13" s="36" t="s">
        <v>64</v>
      </c>
      <c r="F13" s="40">
        <v>5</v>
      </c>
      <c r="G13" s="20"/>
      <c r="H13" s="17"/>
    </row>
    <row r="14" spans="1:10" ht="24.75" customHeight="1" x14ac:dyDescent="0.2">
      <c r="A14" s="43">
        <v>10</v>
      </c>
      <c r="B14" s="49">
        <v>4911</v>
      </c>
      <c r="C14" s="45" t="s">
        <v>65</v>
      </c>
      <c r="D14" s="46">
        <v>8.6835460399999995</v>
      </c>
      <c r="E14" s="44" t="s">
        <v>66</v>
      </c>
      <c r="F14" s="47">
        <v>21</v>
      </c>
      <c r="G14" s="20"/>
      <c r="I14" s="18"/>
      <c r="J14" s="19"/>
    </row>
    <row r="15" spans="1:10" ht="18" customHeight="1" x14ac:dyDescent="0.2">
      <c r="A15" s="105" t="s">
        <v>253</v>
      </c>
      <c r="B15" s="105"/>
      <c r="C15" s="105"/>
      <c r="D15" s="105"/>
      <c r="E15" s="105"/>
      <c r="F15" s="105"/>
      <c r="I15" s="28"/>
      <c r="J15" s="29"/>
    </row>
    <row r="16" spans="1:10" s="74" customFormat="1" ht="16.5" customHeight="1" x14ac:dyDescent="0.2">
      <c r="A16" s="102" t="s">
        <v>254</v>
      </c>
      <c r="B16" s="103"/>
      <c r="C16" s="103"/>
      <c r="D16" s="103"/>
      <c r="E16" s="103"/>
      <c r="F16" s="103"/>
    </row>
    <row r="17" spans="1:8" ht="12" x14ac:dyDescent="0.2">
      <c r="A17" s="102"/>
      <c r="B17" s="103"/>
      <c r="C17" s="103"/>
      <c r="D17" s="103"/>
      <c r="E17" s="103"/>
      <c r="F17" s="103"/>
      <c r="H17" s="12"/>
    </row>
    <row r="18" spans="1:8" ht="12" x14ac:dyDescent="0.2">
      <c r="A18" s="1"/>
      <c r="B18" s="1"/>
      <c r="C18" s="2"/>
      <c r="D18" s="3"/>
      <c r="E18" s="1"/>
      <c r="F18" s="4"/>
    </row>
    <row r="52" spans="1:16" s="12" customFormat="1" x14ac:dyDescent="0.2">
      <c r="A52" s="71"/>
      <c r="B52" s="71"/>
      <c r="C52" s="71"/>
      <c r="D52" s="71"/>
      <c r="E52" s="71"/>
      <c r="F52" s="71"/>
      <c r="G52" s="10"/>
      <c r="H52" s="10"/>
      <c r="I52" s="10"/>
      <c r="J52" s="10"/>
      <c r="K52" s="10"/>
      <c r="L52" s="10"/>
      <c r="M52" s="10"/>
      <c r="N52" s="10"/>
      <c r="O52" s="10"/>
      <c r="P52" s="10"/>
    </row>
  </sheetData>
  <mergeCells count="7">
    <mergeCell ref="A17:F17"/>
    <mergeCell ref="A1:F1"/>
    <mergeCell ref="B2:C2"/>
    <mergeCell ref="A16:F16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7" width="11.42578125" style="10"/>
    <col min="8" max="8" width="39.85546875" style="10" customWidth="1"/>
    <col min="9" max="16384" width="11.42578125" style="10"/>
  </cols>
  <sheetData>
    <row r="1" spans="1:11" s="71" customFormat="1" ht="33.75" customHeight="1" x14ac:dyDescent="0.2">
      <c r="A1" s="96" t="s">
        <v>231</v>
      </c>
      <c r="B1" s="96"/>
      <c r="C1" s="96"/>
      <c r="D1" s="96"/>
      <c r="E1" s="96"/>
      <c r="F1" s="96"/>
    </row>
    <row r="2" spans="1:11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1" s="71" customFormat="1" ht="17.25" customHeight="1" x14ac:dyDescent="0.2">
      <c r="A3" s="107" t="s">
        <v>268</v>
      </c>
      <c r="B3" s="107"/>
      <c r="C3" s="107"/>
      <c r="D3" s="32">
        <v>375.65823488000029</v>
      </c>
      <c r="E3" s="33"/>
      <c r="F3" s="34"/>
    </row>
    <row r="4" spans="1:11" s="71" customFormat="1" ht="20.25" customHeight="1" x14ac:dyDescent="0.2">
      <c r="A4" s="108" t="s">
        <v>8</v>
      </c>
      <c r="B4" s="108"/>
      <c r="C4" s="108"/>
      <c r="D4" s="32">
        <v>237.44475931999997</v>
      </c>
      <c r="E4" s="33"/>
      <c r="F4" s="34"/>
    </row>
    <row r="5" spans="1:11" ht="24.75" customHeight="1" x14ac:dyDescent="0.2">
      <c r="A5" s="35">
        <v>1</v>
      </c>
      <c r="B5" s="48">
        <v>2937</v>
      </c>
      <c r="C5" s="37" t="s">
        <v>3</v>
      </c>
      <c r="D5" s="38">
        <v>61.260979419999977</v>
      </c>
      <c r="E5" s="39" t="s">
        <v>67</v>
      </c>
      <c r="F5" s="40">
        <v>10</v>
      </c>
      <c r="G5" s="13"/>
    </row>
    <row r="6" spans="1:11" ht="24.75" customHeight="1" x14ac:dyDescent="0.2">
      <c r="A6" s="35">
        <v>2</v>
      </c>
      <c r="B6" s="48">
        <v>3004</v>
      </c>
      <c r="C6" s="37" t="s">
        <v>4</v>
      </c>
      <c r="D6" s="38">
        <v>54.270969249999972</v>
      </c>
      <c r="E6" s="39" t="s">
        <v>68</v>
      </c>
      <c r="F6" s="40">
        <v>43</v>
      </c>
      <c r="G6" s="13"/>
    </row>
    <row r="7" spans="1:11" ht="24.75" customHeight="1" x14ac:dyDescent="0.2">
      <c r="A7" s="35">
        <v>3</v>
      </c>
      <c r="B7" s="48">
        <v>4104</v>
      </c>
      <c r="C7" s="37" t="s">
        <v>5</v>
      </c>
      <c r="D7" s="38">
        <v>38.502739869999999</v>
      </c>
      <c r="E7" s="39" t="s">
        <v>69</v>
      </c>
      <c r="F7" s="40">
        <v>15</v>
      </c>
      <c r="G7" s="13"/>
    </row>
    <row r="8" spans="1:11" ht="24.75" customHeight="1" x14ac:dyDescent="0.2">
      <c r="A8" s="35">
        <v>4</v>
      </c>
      <c r="B8" s="48" t="s">
        <v>196</v>
      </c>
      <c r="C8" s="41" t="s">
        <v>6</v>
      </c>
      <c r="D8" s="38">
        <v>20.626434349999997</v>
      </c>
      <c r="E8" s="39" t="s">
        <v>70</v>
      </c>
      <c r="F8" s="42">
        <v>20</v>
      </c>
      <c r="G8" s="13"/>
    </row>
    <row r="9" spans="1:11" ht="24.75" customHeight="1" x14ac:dyDescent="0.2">
      <c r="A9" s="35">
        <v>5</v>
      </c>
      <c r="B9" s="48">
        <v>2302</v>
      </c>
      <c r="C9" s="37" t="s">
        <v>11</v>
      </c>
      <c r="D9" s="38">
        <v>17.0900879</v>
      </c>
      <c r="E9" s="39" t="s">
        <v>71</v>
      </c>
      <c r="F9" s="40">
        <v>10</v>
      </c>
      <c r="G9" s="13"/>
    </row>
    <row r="10" spans="1:11" ht="24.75" customHeight="1" x14ac:dyDescent="0.2">
      <c r="A10" s="35">
        <v>6</v>
      </c>
      <c r="B10" s="48">
        <v>2933</v>
      </c>
      <c r="C10" s="37" t="s">
        <v>155</v>
      </c>
      <c r="D10" s="38">
        <v>13.01863342</v>
      </c>
      <c r="E10" s="39" t="s">
        <v>72</v>
      </c>
      <c r="F10" s="40">
        <v>11</v>
      </c>
      <c r="G10" s="13"/>
    </row>
    <row r="11" spans="1:11" ht="24.75" customHeight="1" x14ac:dyDescent="0.2">
      <c r="A11" s="35">
        <v>7</v>
      </c>
      <c r="B11" s="48">
        <v>1602</v>
      </c>
      <c r="C11" s="37" t="s">
        <v>25</v>
      </c>
      <c r="D11" s="38">
        <v>9.5524233800000005</v>
      </c>
      <c r="E11" s="39" t="s">
        <v>73</v>
      </c>
      <c r="F11" s="40">
        <v>5</v>
      </c>
      <c r="G11" s="13"/>
    </row>
    <row r="12" spans="1:11" ht="24.75" customHeight="1" x14ac:dyDescent="0.2">
      <c r="A12" s="35">
        <v>8</v>
      </c>
      <c r="B12" s="48">
        <v>3824</v>
      </c>
      <c r="C12" s="37" t="s">
        <v>12</v>
      </c>
      <c r="D12" s="38">
        <v>8.5862655100000005</v>
      </c>
      <c r="E12" s="39" t="s">
        <v>74</v>
      </c>
      <c r="F12" s="40">
        <v>10</v>
      </c>
      <c r="G12" s="13"/>
      <c r="H12" s="14"/>
    </row>
    <row r="13" spans="1:11" ht="24.75" customHeight="1" x14ac:dyDescent="0.2">
      <c r="A13" s="35">
        <v>9</v>
      </c>
      <c r="B13" s="48">
        <v>2106</v>
      </c>
      <c r="C13" s="37" t="s">
        <v>9</v>
      </c>
      <c r="D13" s="38">
        <v>7.3135799499999994</v>
      </c>
      <c r="E13" s="36" t="s">
        <v>75</v>
      </c>
      <c r="F13" s="40">
        <v>7</v>
      </c>
      <c r="G13" s="13"/>
      <c r="H13" s="17"/>
      <c r="I13" s="17"/>
    </row>
    <row r="14" spans="1:11" ht="24.75" customHeight="1" x14ac:dyDescent="0.2">
      <c r="A14" s="43">
        <v>10</v>
      </c>
      <c r="B14" s="49">
        <v>4911</v>
      </c>
      <c r="C14" s="45" t="s">
        <v>65</v>
      </c>
      <c r="D14" s="46">
        <v>7.2226462700000003</v>
      </c>
      <c r="E14" s="44" t="s">
        <v>76</v>
      </c>
      <c r="F14" s="47">
        <v>28</v>
      </c>
      <c r="G14" s="13"/>
      <c r="J14" s="18"/>
      <c r="K14" s="19"/>
    </row>
    <row r="15" spans="1:11" ht="18.75" customHeight="1" x14ac:dyDescent="0.2">
      <c r="A15" s="105" t="s">
        <v>253</v>
      </c>
      <c r="B15" s="105"/>
      <c r="C15" s="105"/>
      <c r="D15" s="105"/>
      <c r="E15" s="105"/>
      <c r="F15" s="105"/>
      <c r="G15" s="13"/>
      <c r="J15" s="28"/>
      <c r="K15" s="29"/>
    </row>
    <row r="16" spans="1:11" s="74" customFormat="1" ht="16.5" customHeight="1" x14ac:dyDescent="0.2">
      <c r="A16" s="102" t="s">
        <v>254</v>
      </c>
      <c r="B16" s="103"/>
      <c r="C16" s="103"/>
      <c r="D16" s="103"/>
      <c r="E16" s="103"/>
      <c r="F16" s="103"/>
    </row>
    <row r="17" spans="1:6" ht="12" x14ac:dyDescent="0.2">
      <c r="A17" s="1"/>
      <c r="B17" s="1"/>
      <c r="C17" s="2"/>
      <c r="D17" s="3"/>
      <c r="E17" s="1"/>
      <c r="F17" s="4"/>
    </row>
    <row r="52" spans="1:14" s="12" customFormat="1" x14ac:dyDescent="0.2">
      <c r="A52" s="71"/>
      <c r="B52" s="71"/>
      <c r="C52" s="71"/>
      <c r="D52" s="71"/>
      <c r="E52" s="71"/>
      <c r="F52" s="71"/>
      <c r="G52" s="10"/>
      <c r="H52" s="10"/>
      <c r="I52" s="10"/>
      <c r="J52" s="10"/>
      <c r="K52" s="10"/>
      <c r="L52" s="10"/>
      <c r="M52" s="10"/>
      <c r="N52" s="10"/>
    </row>
  </sheetData>
  <mergeCells count="6">
    <mergeCell ref="A1:F1"/>
    <mergeCell ref="B2:C2"/>
    <mergeCell ref="A16:F16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3" s="71" customFormat="1" ht="33.75" customHeight="1" x14ac:dyDescent="0.2">
      <c r="A1" s="96" t="s">
        <v>232</v>
      </c>
      <c r="B1" s="96"/>
      <c r="C1" s="96"/>
      <c r="D1" s="96"/>
      <c r="E1" s="96"/>
      <c r="F1" s="96"/>
    </row>
    <row r="2" spans="1:13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3" s="71" customFormat="1" ht="17.25" customHeight="1" x14ac:dyDescent="0.2">
      <c r="A3" s="107" t="s">
        <v>268</v>
      </c>
      <c r="B3" s="107"/>
      <c r="C3" s="107"/>
      <c r="D3" s="32">
        <v>377.49950132000208</v>
      </c>
      <c r="E3" s="33"/>
      <c r="F3" s="34"/>
    </row>
    <row r="4" spans="1:13" s="71" customFormat="1" ht="20.25" customHeight="1" x14ac:dyDescent="0.2">
      <c r="A4" s="108" t="s">
        <v>8</v>
      </c>
      <c r="B4" s="108"/>
      <c r="C4" s="108"/>
      <c r="D4" s="32">
        <v>251.76855698000006</v>
      </c>
      <c r="E4" s="33"/>
      <c r="F4" s="34"/>
    </row>
    <row r="5" spans="1:13" ht="24.75" customHeight="1" x14ac:dyDescent="0.2">
      <c r="A5" s="35">
        <v>1</v>
      </c>
      <c r="B5" s="48">
        <v>3004</v>
      </c>
      <c r="C5" s="37" t="s">
        <v>4</v>
      </c>
      <c r="D5" s="38">
        <v>70.068779280000001</v>
      </c>
      <c r="E5" s="39" t="s">
        <v>183</v>
      </c>
      <c r="F5" s="40">
        <v>52</v>
      </c>
      <c r="G5" s="20"/>
      <c r="H5" s="12"/>
    </row>
    <row r="6" spans="1:13" ht="24.75" customHeight="1" x14ac:dyDescent="0.2">
      <c r="A6" s="35">
        <v>2</v>
      </c>
      <c r="B6" s="48">
        <v>2937</v>
      </c>
      <c r="C6" s="37" t="s">
        <v>3</v>
      </c>
      <c r="D6" s="38">
        <v>49.137347850000012</v>
      </c>
      <c r="E6" s="39" t="s">
        <v>184</v>
      </c>
      <c r="F6" s="40">
        <v>10</v>
      </c>
      <c r="G6" s="20"/>
      <c r="H6" s="12"/>
    </row>
    <row r="7" spans="1:13" ht="24.75" customHeight="1" x14ac:dyDescent="0.2">
      <c r="A7" s="35">
        <v>3</v>
      </c>
      <c r="B7" s="48" t="s">
        <v>196</v>
      </c>
      <c r="C7" s="37" t="s">
        <v>6</v>
      </c>
      <c r="D7" s="38">
        <v>29.742042990000005</v>
      </c>
      <c r="E7" s="39" t="s">
        <v>84</v>
      </c>
      <c r="F7" s="40">
        <v>24</v>
      </c>
      <c r="G7" s="20"/>
      <c r="H7" s="12"/>
    </row>
    <row r="8" spans="1:13" ht="24.75" customHeight="1" x14ac:dyDescent="0.2">
      <c r="A8" s="35">
        <v>4</v>
      </c>
      <c r="B8" s="48">
        <v>4104</v>
      </c>
      <c r="C8" s="41" t="s">
        <v>5</v>
      </c>
      <c r="D8" s="38">
        <v>29.67608869</v>
      </c>
      <c r="E8" s="39" t="s">
        <v>185</v>
      </c>
      <c r="F8" s="42">
        <v>15</v>
      </c>
      <c r="G8" s="20"/>
      <c r="H8" s="12"/>
    </row>
    <row r="9" spans="1:13" ht="24.75" customHeight="1" x14ac:dyDescent="0.2">
      <c r="A9" s="35">
        <v>5</v>
      </c>
      <c r="B9" s="48">
        <v>2302</v>
      </c>
      <c r="C9" s="37" t="s">
        <v>11</v>
      </c>
      <c r="D9" s="38">
        <v>16.933509430000001</v>
      </c>
      <c r="E9" s="39" t="s">
        <v>83</v>
      </c>
      <c r="F9" s="40">
        <v>8</v>
      </c>
      <c r="G9" s="20"/>
      <c r="H9" s="12"/>
    </row>
    <row r="10" spans="1:13" ht="24.75" customHeight="1" x14ac:dyDescent="0.2">
      <c r="A10" s="35">
        <v>6</v>
      </c>
      <c r="B10" s="48" t="s">
        <v>198</v>
      </c>
      <c r="C10" s="37" t="s">
        <v>157</v>
      </c>
      <c r="D10" s="38">
        <v>15.354308769999999</v>
      </c>
      <c r="E10" s="39" t="s">
        <v>82</v>
      </c>
      <c r="F10" s="40">
        <v>11</v>
      </c>
      <c r="G10" s="20"/>
      <c r="H10" s="12"/>
    </row>
    <row r="11" spans="1:13" ht="24.75" customHeight="1" x14ac:dyDescent="0.2">
      <c r="A11" s="35">
        <v>7</v>
      </c>
      <c r="B11" s="48">
        <v>1602</v>
      </c>
      <c r="C11" s="37" t="s">
        <v>25</v>
      </c>
      <c r="D11" s="38">
        <v>12.819567650000002</v>
      </c>
      <c r="E11" s="39" t="s">
        <v>81</v>
      </c>
      <c r="F11" s="40">
        <v>7</v>
      </c>
      <c r="G11" s="20"/>
      <c r="H11" s="12"/>
    </row>
    <row r="12" spans="1:13" ht="24.75" customHeight="1" x14ac:dyDescent="0.2">
      <c r="A12" s="35">
        <v>8</v>
      </c>
      <c r="B12" s="48">
        <v>2933</v>
      </c>
      <c r="C12" s="37" t="s">
        <v>155</v>
      </c>
      <c r="D12" s="38">
        <v>11.100111980000003</v>
      </c>
      <c r="E12" s="39" t="s">
        <v>80</v>
      </c>
      <c r="F12" s="40">
        <v>15</v>
      </c>
      <c r="G12" s="20"/>
      <c r="H12" s="12"/>
      <c r="J12" s="14"/>
    </row>
    <row r="13" spans="1:13" ht="24.75" customHeight="1" x14ac:dyDescent="0.2">
      <c r="A13" s="35">
        <v>9</v>
      </c>
      <c r="B13" s="48" t="s">
        <v>199</v>
      </c>
      <c r="C13" s="37" t="s">
        <v>79</v>
      </c>
      <c r="D13" s="38">
        <v>8.9590228700000019</v>
      </c>
      <c r="E13" s="36" t="s">
        <v>78</v>
      </c>
      <c r="F13" s="40">
        <v>7</v>
      </c>
      <c r="G13" s="20"/>
      <c r="H13" s="12"/>
      <c r="L13" s="77"/>
      <c r="M13" s="77"/>
    </row>
    <row r="14" spans="1:13" ht="24.75" customHeight="1" x14ac:dyDescent="0.2">
      <c r="A14" s="43">
        <v>10</v>
      </c>
      <c r="B14" s="49">
        <v>4911</v>
      </c>
      <c r="C14" s="45" t="s">
        <v>65</v>
      </c>
      <c r="D14" s="46">
        <v>7.9777774699999986</v>
      </c>
      <c r="E14" s="44" t="s">
        <v>77</v>
      </c>
      <c r="F14" s="47">
        <v>36</v>
      </c>
      <c r="G14" s="20"/>
      <c r="H14" s="12"/>
      <c r="L14" s="78"/>
      <c r="M14" s="79"/>
    </row>
    <row r="15" spans="1:13" ht="24" customHeight="1" x14ac:dyDescent="0.2">
      <c r="A15" s="105" t="s">
        <v>253</v>
      </c>
      <c r="B15" s="105"/>
      <c r="C15" s="105"/>
      <c r="D15" s="105"/>
      <c r="E15" s="105"/>
      <c r="F15" s="105"/>
      <c r="H15" s="12"/>
      <c r="L15" s="26"/>
      <c r="M15" s="27"/>
    </row>
    <row r="16" spans="1:13" s="74" customFormat="1" ht="16.5" customHeight="1" x14ac:dyDescent="0.2">
      <c r="A16" s="102" t="s">
        <v>254</v>
      </c>
      <c r="B16" s="103"/>
      <c r="C16" s="103"/>
      <c r="D16" s="103"/>
      <c r="E16" s="103"/>
      <c r="F16" s="103"/>
    </row>
    <row r="17" spans="1:6" ht="12" x14ac:dyDescent="0.2">
      <c r="A17" s="1"/>
      <c r="B17" s="1"/>
      <c r="C17" s="2"/>
      <c r="D17" s="3"/>
      <c r="E17" s="1"/>
      <c r="F17" s="4"/>
    </row>
  </sheetData>
  <mergeCells count="6"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10:B13 B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6" t="s">
        <v>233</v>
      </c>
      <c r="B1" s="96"/>
      <c r="C1" s="96"/>
      <c r="D1" s="96"/>
      <c r="E1" s="96"/>
      <c r="F1" s="96"/>
    </row>
    <row r="2" spans="1:16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7" t="s">
        <v>268</v>
      </c>
      <c r="B3" s="107"/>
      <c r="C3" s="107"/>
      <c r="D3" s="32">
        <v>443.52785091999726</v>
      </c>
      <c r="E3" s="33"/>
      <c r="F3" s="34"/>
    </row>
    <row r="4" spans="1:16" s="71" customFormat="1" ht="20.25" customHeight="1" x14ac:dyDescent="0.2">
      <c r="A4" s="108" t="s">
        <v>8</v>
      </c>
      <c r="B4" s="108"/>
      <c r="C4" s="108"/>
      <c r="D4" s="32">
        <v>264.39999999999998</v>
      </c>
      <c r="E4" s="33"/>
      <c r="F4" s="34"/>
    </row>
    <row r="5" spans="1:16" ht="24.75" customHeight="1" x14ac:dyDescent="0.2">
      <c r="A5" s="35">
        <v>1</v>
      </c>
      <c r="B5" s="48">
        <v>3004</v>
      </c>
      <c r="C5" s="37" t="s">
        <v>4</v>
      </c>
      <c r="D5" s="38">
        <v>58.236481660000017</v>
      </c>
      <c r="E5" s="39" t="s">
        <v>186</v>
      </c>
      <c r="F5" s="40">
        <v>47</v>
      </c>
      <c r="G5" s="20"/>
      <c r="H5" s="20"/>
      <c r="I5" s="20"/>
      <c r="K5" s="12"/>
    </row>
    <row r="6" spans="1:16" ht="24.75" customHeight="1" x14ac:dyDescent="0.2">
      <c r="A6" s="35">
        <v>2</v>
      </c>
      <c r="B6" s="48">
        <v>2937</v>
      </c>
      <c r="C6" s="37" t="s">
        <v>3</v>
      </c>
      <c r="D6" s="38">
        <v>47.297363730000001</v>
      </c>
      <c r="E6" s="39" t="s">
        <v>93</v>
      </c>
      <c r="F6" s="40">
        <v>8</v>
      </c>
      <c r="G6" s="20"/>
      <c r="H6" s="20"/>
      <c r="I6" s="20"/>
      <c r="K6" s="12"/>
    </row>
    <row r="7" spans="1:16" ht="24.75" customHeight="1" x14ac:dyDescent="0.2">
      <c r="A7" s="35">
        <v>3</v>
      </c>
      <c r="B7" s="48">
        <v>4104</v>
      </c>
      <c r="C7" s="37" t="s">
        <v>5</v>
      </c>
      <c r="D7" s="38">
        <v>38.012612859999997</v>
      </c>
      <c r="E7" s="39" t="s">
        <v>92</v>
      </c>
      <c r="F7" s="40">
        <v>16</v>
      </c>
      <c r="G7" s="20"/>
      <c r="H7" s="20"/>
      <c r="I7" s="20"/>
      <c r="K7" s="12"/>
    </row>
    <row r="8" spans="1:16" ht="24.75" customHeight="1" x14ac:dyDescent="0.2">
      <c r="A8" s="35">
        <v>4</v>
      </c>
      <c r="B8" s="48" t="s">
        <v>196</v>
      </c>
      <c r="C8" s="41" t="s">
        <v>6</v>
      </c>
      <c r="D8" s="38">
        <v>27.130649099999996</v>
      </c>
      <c r="E8" s="39" t="s">
        <v>91</v>
      </c>
      <c r="F8" s="42">
        <v>19</v>
      </c>
      <c r="G8" s="20"/>
      <c r="H8" s="20"/>
      <c r="I8" s="20"/>
      <c r="K8" s="12"/>
    </row>
    <row r="9" spans="1:16" ht="24.75" customHeight="1" x14ac:dyDescent="0.2">
      <c r="A9" s="35">
        <v>5</v>
      </c>
      <c r="B9" s="48">
        <v>2302</v>
      </c>
      <c r="C9" s="37" t="s">
        <v>11</v>
      </c>
      <c r="D9" s="38">
        <v>24.790685320000001</v>
      </c>
      <c r="E9" s="39" t="s">
        <v>90</v>
      </c>
      <c r="F9" s="40">
        <v>9</v>
      </c>
      <c r="G9" s="20"/>
      <c r="H9" s="20"/>
      <c r="I9" s="20"/>
      <c r="K9" s="12"/>
    </row>
    <row r="10" spans="1:16" ht="24.75" customHeight="1" x14ac:dyDescent="0.2">
      <c r="A10" s="35">
        <v>6</v>
      </c>
      <c r="B10" s="48" t="s">
        <v>198</v>
      </c>
      <c r="C10" s="37" t="s">
        <v>157</v>
      </c>
      <c r="D10" s="38">
        <v>15.564176810000003</v>
      </c>
      <c r="E10" s="39" t="s">
        <v>89</v>
      </c>
      <c r="F10" s="40">
        <v>13</v>
      </c>
      <c r="G10" s="20"/>
      <c r="H10" s="20"/>
      <c r="I10" s="20"/>
      <c r="K10" s="12"/>
    </row>
    <row r="11" spans="1:16" ht="24.75" customHeight="1" x14ac:dyDescent="0.2">
      <c r="A11" s="35">
        <v>7</v>
      </c>
      <c r="B11" s="48">
        <v>8901</v>
      </c>
      <c r="C11" s="37" t="s">
        <v>88</v>
      </c>
      <c r="D11" s="38">
        <v>14.9877</v>
      </c>
      <c r="E11" s="39" t="s">
        <v>187</v>
      </c>
      <c r="F11" s="40">
        <v>1</v>
      </c>
      <c r="H11" s="20"/>
      <c r="I11" s="20"/>
      <c r="K11" s="12"/>
    </row>
    <row r="12" spans="1:16" ht="24.75" customHeight="1" x14ac:dyDescent="0.2">
      <c r="A12" s="35">
        <v>8</v>
      </c>
      <c r="B12" s="48" t="s">
        <v>199</v>
      </c>
      <c r="C12" s="37" t="s">
        <v>79</v>
      </c>
      <c r="D12" s="38">
        <v>14.80289486</v>
      </c>
      <c r="E12" s="39" t="s">
        <v>87</v>
      </c>
      <c r="F12" s="40">
        <v>15</v>
      </c>
      <c r="G12" s="20"/>
      <c r="H12" s="20"/>
      <c r="I12" s="20"/>
      <c r="K12" s="12"/>
      <c r="M12" s="14"/>
    </row>
    <row r="13" spans="1:16" ht="24.75" customHeight="1" x14ac:dyDescent="0.2">
      <c r="A13" s="35">
        <v>9</v>
      </c>
      <c r="B13" s="48">
        <v>1602</v>
      </c>
      <c r="C13" s="37" t="s">
        <v>25</v>
      </c>
      <c r="D13" s="38">
        <v>14.362758170000001</v>
      </c>
      <c r="E13" s="36" t="s">
        <v>86</v>
      </c>
      <c r="F13" s="40">
        <v>4</v>
      </c>
      <c r="G13" s="20"/>
      <c r="H13" s="20"/>
      <c r="I13" s="20"/>
      <c r="K13" s="12"/>
      <c r="O13" s="77"/>
      <c r="P13" s="77"/>
    </row>
    <row r="14" spans="1:16" ht="24.75" customHeight="1" x14ac:dyDescent="0.2">
      <c r="A14" s="43">
        <v>10</v>
      </c>
      <c r="B14" s="49">
        <v>2933</v>
      </c>
      <c r="C14" s="45" t="s">
        <v>155</v>
      </c>
      <c r="D14" s="46">
        <v>9.2076076500000017</v>
      </c>
      <c r="E14" s="44" t="s">
        <v>85</v>
      </c>
      <c r="F14" s="47">
        <v>12</v>
      </c>
      <c r="G14" s="20"/>
      <c r="H14" s="20"/>
      <c r="I14" s="20"/>
      <c r="K14" s="12"/>
      <c r="O14" s="78"/>
      <c r="P14" s="79"/>
    </row>
    <row r="15" spans="1:16" ht="18" customHeight="1" x14ac:dyDescent="0.2">
      <c r="A15" s="105" t="s">
        <v>253</v>
      </c>
      <c r="B15" s="105"/>
      <c r="C15" s="105"/>
      <c r="D15" s="105"/>
      <c r="E15" s="105"/>
      <c r="F15" s="105"/>
      <c r="K15" s="12"/>
      <c r="O15" s="24"/>
      <c r="P15" s="25"/>
    </row>
    <row r="16" spans="1:16" s="74" customFormat="1" ht="16.5" customHeight="1" x14ac:dyDescent="0.2">
      <c r="A16" s="102" t="s">
        <v>255</v>
      </c>
      <c r="B16" s="103"/>
      <c r="C16" s="103"/>
      <c r="D16" s="103"/>
      <c r="E16" s="103"/>
      <c r="F16" s="103"/>
    </row>
    <row r="17" spans="1:6" ht="12" x14ac:dyDescent="0.2">
      <c r="A17" s="102"/>
      <c r="B17" s="103"/>
      <c r="C17" s="103"/>
      <c r="D17" s="103"/>
      <c r="E17" s="103"/>
      <c r="F17" s="10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8:B1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6" t="s">
        <v>234</v>
      </c>
      <c r="B1" s="96"/>
      <c r="C1" s="96"/>
      <c r="D1" s="96"/>
      <c r="E1" s="96"/>
      <c r="F1" s="96"/>
    </row>
    <row r="2" spans="1:16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7" t="s">
        <v>268</v>
      </c>
      <c r="B3" s="107"/>
      <c r="C3" s="107"/>
      <c r="D3" s="32">
        <v>360.78957178000132</v>
      </c>
      <c r="E3" s="33"/>
      <c r="F3" s="34"/>
    </row>
    <row r="4" spans="1:16" s="71" customFormat="1" ht="20.25" customHeight="1" x14ac:dyDescent="0.2">
      <c r="A4" s="108" t="s">
        <v>8</v>
      </c>
      <c r="B4" s="108"/>
      <c r="C4" s="108"/>
      <c r="D4" s="32">
        <v>218</v>
      </c>
      <c r="E4" s="33"/>
      <c r="F4" s="34"/>
    </row>
    <row r="5" spans="1:16" ht="24.75" customHeight="1" x14ac:dyDescent="0.2">
      <c r="A5" s="35">
        <v>1</v>
      </c>
      <c r="B5" s="48">
        <v>3004</v>
      </c>
      <c r="C5" s="37" t="s">
        <v>4</v>
      </c>
      <c r="D5" s="38">
        <v>43.13922085999998</v>
      </c>
      <c r="E5" s="39" t="s">
        <v>101</v>
      </c>
      <c r="F5" s="40">
        <v>49</v>
      </c>
      <c r="G5" s="20"/>
      <c r="H5" s="20"/>
      <c r="I5" s="20"/>
      <c r="K5" s="12"/>
    </row>
    <row r="6" spans="1:16" ht="24.75" customHeight="1" x14ac:dyDescent="0.2">
      <c r="A6" s="35">
        <v>2</v>
      </c>
      <c r="B6" s="48">
        <v>4104</v>
      </c>
      <c r="C6" s="37" t="s">
        <v>5</v>
      </c>
      <c r="D6" s="38">
        <v>40.692360289999996</v>
      </c>
      <c r="E6" s="39" t="s">
        <v>188</v>
      </c>
      <c r="F6" s="40">
        <v>13</v>
      </c>
      <c r="H6" s="20"/>
      <c r="I6" s="20"/>
      <c r="K6" s="12"/>
    </row>
    <row r="7" spans="1:16" ht="24.75" customHeight="1" x14ac:dyDescent="0.2">
      <c r="A7" s="35">
        <v>3</v>
      </c>
      <c r="B7" s="48">
        <v>2937</v>
      </c>
      <c r="C7" s="37" t="s">
        <v>3</v>
      </c>
      <c r="D7" s="38">
        <v>34.786277380000008</v>
      </c>
      <c r="E7" s="39" t="s">
        <v>100</v>
      </c>
      <c r="F7" s="40">
        <v>12</v>
      </c>
      <c r="G7" s="20"/>
      <c r="H7" s="20"/>
      <c r="I7" s="20"/>
      <c r="K7" s="12"/>
    </row>
    <row r="8" spans="1:16" ht="24.75" customHeight="1" x14ac:dyDescent="0.2">
      <c r="A8" s="35">
        <v>4</v>
      </c>
      <c r="B8" s="48">
        <v>2302</v>
      </c>
      <c r="C8" s="41" t="s">
        <v>11</v>
      </c>
      <c r="D8" s="38">
        <v>22.086188289999999</v>
      </c>
      <c r="E8" s="39" t="s">
        <v>99</v>
      </c>
      <c r="F8" s="42">
        <v>10</v>
      </c>
      <c r="H8" s="20"/>
      <c r="I8" s="20"/>
      <c r="K8" s="12"/>
    </row>
    <row r="9" spans="1:16" ht="24.75" customHeight="1" x14ac:dyDescent="0.2">
      <c r="A9" s="35">
        <v>5</v>
      </c>
      <c r="B9" s="48" t="s">
        <v>196</v>
      </c>
      <c r="C9" s="37" t="s">
        <v>6</v>
      </c>
      <c r="D9" s="38">
        <v>21.840378279999989</v>
      </c>
      <c r="E9" s="39" t="s">
        <v>98</v>
      </c>
      <c r="F9" s="40">
        <v>45</v>
      </c>
      <c r="G9" s="20"/>
      <c r="H9" s="20"/>
      <c r="I9" s="20"/>
      <c r="K9" s="12"/>
    </row>
    <row r="10" spans="1:16" ht="24.75" customHeight="1" x14ac:dyDescent="0.2">
      <c r="A10" s="35">
        <v>6</v>
      </c>
      <c r="B10" s="48" t="s">
        <v>199</v>
      </c>
      <c r="C10" s="37" t="s">
        <v>79</v>
      </c>
      <c r="D10" s="38">
        <v>14.933358619999998</v>
      </c>
      <c r="E10" s="39" t="s">
        <v>97</v>
      </c>
      <c r="F10" s="40">
        <v>7</v>
      </c>
      <c r="G10" s="20"/>
      <c r="H10" s="20"/>
      <c r="I10" s="20"/>
      <c r="K10" s="12"/>
    </row>
    <row r="11" spans="1:16" ht="24.75" customHeight="1" x14ac:dyDescent="0.2">
      <c r="A11" s="35">
        <v>7</v>
      </c>
      <c r="B11" s="48" t="s">
        <v>198</v>
      </c>
      <c r="C11" s="37" t="s">
        <v>157</v>
      </c>
      <c r="D11" s="38">
        <v>13.785959910000001</v>
      </c>
      <c r="E11" s="39" t="s">
        <v>189</v>
      </c>
      <c r="F11" s="40">
        <v>66</v>
      </c>
      <c r="H11" s="20"/>
      <c r="I11" s="20"/>
      <c r="K11" s="12"/>
    </row>
    <row r="12" spans="1:16" ht="24.75" customHeight="1" x14ac:dyDescent="0.2">
      <c r="A12" s="35">
        <v>8</v>
      </c>
      <c r="B12" s="48">
        <v>2933</v>
      </c>
      <c r="C12" s="37" t="s">
        <v>155</v>
      </c>
      <c r="D12" s="38">
        <v>9.2712869699999985</v>
      </c>
      <c r="E12" s="39" t="s">
        <v>96</v>
      </c>
      <c r="F12" s="40">
        <v>15</v>
      </c>
      <c r="G12" s="20"/>
      <c r="H12" s="20"/>
      <c r="I12" s="20"/>
      <c r="K12" s="12"/>
      <c r="M12" s="14"/>
    </row>
    <row r="13" spans="1:16" ht="24.75" customHeight="1" x14ac:dyDescent="0.2">
      <c r="A13" s="35">
        <v>9</v>
      </c>
      <c r="B13" s="48">
        <v>1602</v>
      </c>
      <c r="C13" s="37" t="s">
        <v>25</v>
      </c>
      <c r="D13" s="38">
        <v>8.8233613400000017</v>
      </c>
      <c r="E13" s="36" t="s">
        <v>95</v>
      </c>
      <c r="F13" s="40">
        <v>64</v>
      </c>
      <c r="G13" s="20"/>
      <c r="H13" s="20"/>
      <c r="I13" s="20"/>
      <c r="K13" s="12"/>
      <c r="O13" s="77"/>
      <c r="P13" s="77"/>
    </row>
    <row r="14" spans="1:16" ht="24.75" customHeight="1" x14ac:dyDescent="0.2">
      <c r="A14" s="43">
        <v>10</v>
      </c>
      <c r="B14" s="49">
        <v>4911</v>
      </c>
      <c r="C14" s="45" t="s">
        <v>65</v>
      </c>
      <c r="D14" s="46">
        <v>8.6565644499999994</v>
      </c>
      <c r="E14" s="44" t="s">
        <v>94</v>
      </c>
      <c r="F14" s="47">
        <v>40</v>
      </c>
      <c r="G14" s="20"/>
      <c r="H14" s="20"/>
      <c r="I14" s="20"/>
      <c r="K14" s="12"/>
      <c r="O14" s="78"/>
      <c r="P14" s="79"/>
    </row>
    <row r="15" spans="1:16" ht="24" customHeight="1" x14ac:dyDescent="0.2">
      <c r="A15" s="105" t="s">
        <v>253</v>
      </c>
      <c r="B15" s="105"/>
      <c r="C15" s="105"/>
      <c r="D15" s="105"/>
      <c r="E15" s="105"/>
      <c r="F15" s="105"/>
      <c r="K15" s="12"/>
      <c r="O15" s="24"/>
      <c r="P15" s="25"/>
    </row>
    <row r="16" spans="1:16" s="74" customFormat="1" ht="16.5" customHeight="1" x14ac:dyDescent="0.2">
      <c r="A16" s="102" t="s">
        <v>255</v>
      </c>
      <c r="B16" s="103"/>
      <c r="C16" s="103"/>
      <c r="D16" s="103"/>
      <c r="E16" s="103"/>
      <c r="F16" s="103"/>
    </row>
    <row r="17" spans="1:6" ht="12" x14ac:dyDescent="0.2">
      <c r="A17" s="102"/>
      <c r="B17" s="103"/>
      <c r="C17" s="103"/>
      <c r="D17" s="103"/>
      <c r="E17" s="103"/>
      <c r="F17" s="10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11.42578125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6" width="12" style="71" customWidth="1"/>
    <col min="12" max="12" width="11.85546875" bestFit="1" customWidth="1"/>
    <col min="13" max="13" width="13" bestFit="1" customWidth="1"/>
  </cols>
  <sheetData>
    <row r="1" spans="1:13" s="71" customFormat="1" ht="33.75" customHeight="1" x14ac:dyDescent="0.2">
      <c r="A1" s="96" t="s">
        <v>345</v>
      </c>
      <c r="B1" s="96"/>
      <c r="C1" s="96"/>
      <c r="D1" s="96"/>
      <c r="E1" s="96"/>
      <c r="F1" s="96"/>
    </row>
    <row r="2" spans="1:13" s="71" customFormat="1" ht="49.5" customHeight="1" x14ac:dyDescent="0.2">
      <c r="A2" s="92" t="s">
        <v>0</v>
      </c>
      <c r="B2" s="99" t="s">
        <v>1</v>
      </c>
      <c r="C2" s="99"/>
      <c r="D2" s="7" t="s">
        <v>2</v>
      </c>
      <c r="E2" s="7" t="s">
        <v>195</v>
      </c>
      <c r="F2" s="8" t="s">
        <v>14</v>
      </c>
    </row>
    <row r="3" spans="1:13" s="71" customFormat="1" ht="18" customHeight="1" x14ac:dyDescent="0.2">
      <c r="A3" s="100" t="s">
        <v>268</v>
      </c>
      <c r="B3" s="100"/>
      <c r="C3" s="100"/>
      <c r="D3" s="93">
        <v>363.50811288000017</v>
      </c>
      <c r="E3" s="33"/>
      <c r="F3" s="34"/>
    </row>
    <row r="4" spans="1:13" s="71" customFormat="1" ht="20.25" customHeight="1" x14ac:dyDescent="0.2">
      <c r="A4" s="101" t="s">
        <v>8</v>
      </c>
      <c r="B4" s="101"/>
      <c r="C4" s="101"/>
      <c r="D4" s="93">
        <v>325.99197446999995</v>
      </c>
      <c r="E4" s="33"/>
      <c r="F4" s="34"/>
      <c r="L4" s="83"/>
    </row>
    <row r="5" spans="1:13" s="71" customFormat="1" ht="27" customHeight="1" x14ac:dyDescent="0.2">
      <c r="A5" s="35">
        <v>1</v>
      </c>
      <c r="B5" s="36">
        <v>2937</v>
      </c>
      <c r="C5" s="37" t="s">
        <v>3</v>
      </c>
      <c r="D5" s="38" t="s">
        <v>347</v>
      </c>
      <c r="E5" s="38" t="s">
        <v>347</v>
      </c>
      <c r="F5" s="38" t="s">
        <v>347</v>
      </c>
      <c r="L5" s="83"/>
      <c r="M5" s="95"/>
    </row>
    <row r="6" spans="1:13" s="71" customFormat="1" ht="27" customHeight="1" x14ac:dyDescent="0.2">
      <c r="A6" s="35">
        <v>2</v>
      </c>
      <c r="B6" s="36">
        <v>3004</v>
      </c>
      <c r="C6" s="37" t="s">
        <v>4</v>
      </c>
      <c r="D6" s="38">
        <v>53.257348320000013</v>
      </c>
      <c r="E6" s="38" t="s">
        <v>347</v>
      </c>
      <c r="F6" s="38" t="s">
        <v>347</v>
      </c>
      <c r="J6" s="83"/>
      <c r="K6" s="94"/>
      <c r="L6" s="83"/>
      <c r="M6" s="95"/>
    </row>
    <row r="7" spans="1:13" s="71" customFormat="1" ht="27" customHeight="1" x14ac:dyDescent="0.2">
      <c r="A7" s="35">
        <v>3</v>
      </c>
      <c r="B7" s="36">
        <v>3302</v>
      </c>
      <c r="C7" s="37" t="s">
        <v>10</v>
      </c>
      <c r="D7" s="38">
        <v>30.06604244</v>
      </c>
      <c r="E7" s="38" t="s">
        <v>347</v>
      </c>
      <c r="F7" s="38" t="s">
        <v>347</v>
      </c>
      <c r="J7" s="83"/>
      <c r="K7" s="94"/>
      <c r="L7" s="83"/>
      <c r="M7" s="95"/>
    </row>
    <row r="8" spans="1:13" s="71" customFormat="1" ht="27" customHeight="1" x14ac:dyDescent="0.2">
      <c r="A8" s="35">
        <v>4</v>
      </c>
      <c r="B8" s="36">
        <v>2933</v>
      </c>
      <c r="C8" s="41" t="s">
        <v>155</v>
      </c>
      <c r="D8" s="38" t="s">
        <v>347</v>
      </c>
      <c r="E8" s="38" t="s">
        <v>347</v>
      </c>
      <c r="F8" s="38" t="s">
        <v>347</v>
      </c>
      <c r="K8" s="94"/>
      <c r="L8" s="83"/>
      <c r="M8" s="95"/>
    </row>
    <row r="9" spans="1:13" s="71" customFormat="1" ht="27" customHeight="1" x14ac:dyDescent="0.2">
      <c r="A9" s="35">
        <v>5</v>
      </c>
      <c r="B9" s="36">
        <v>4104</v>
      </c>
      <c r="C9" s="37" t="s">
        <v>5</v>
      </c>
      <c r="D9" s="38" t="s">
        <v>347</v>
      </c>
      <c r="E9" s="38" t="s">
        <v>347</v>
      </c>
      <c r="F9" s="38" t="s">
        <v>347</v>
      </c>
      <c r="K9" s="94"/>
      <c r="L9" s="83"/>
      <c r="M9" s="95"/>
    </row>
    <row r="10" spans="1:13" s="71" customFormat="1" ht="27" customHeight="1" x14ac:dyDescent="0.2">
      <c r="A10" s="35">
        <v>6</v>
      </c>
      <c r="B10" s="36">
        <v>3824</v>
      </c>
      <c r="C10" s="37" t="s">
        <v>12</v>
      </c>
      <c r="D10" s="38">
        <v>15.4988615</v>
      </c>
      <c r="E10" s="38" t="s">
        <v>347</v>
      </c>
      <c r="F10" s="38" t="s">
        <v>347</v>
      </c>
      <c r="J10" s="83"/>
      <c r="K10" s="94"/>
      <c r="L10" s="83"/>
      <c r="M10" s="95"/>
    </row>
    <row r="11" spans="1:13" s="71" customFormat="1" ht="27" customHeight="1" x14ac:dyDescent="0.2">
      <c r="A11" s="35">
        <v>7</v>
      </c>
      <c r="B11" s="36">
        <v>8523</v>
      </c>
      <c r="C11" s="37" t="s">
        <v>297</v>
      </c>
      <c r="D11" s="38">
        <v>5.89757848</v>
      </c>
      <c r="E11" s="38" t="s">
        <v>347</v>
      </c>
      <c r="F11" s="38" t="s">
        <v>347</v>
      </c>
      <c r="J11" s="83"/>
      <c r="K11" s="94"/>
      <c r="L11" s="83"/>
      <c r="M11" s="95"/>
    </row>
    <row r="12" spans="1:13" s="71" customFormat="1" ht="27" customHeight="1" x14ac:dyDescent="0.2">
      <c r="A12" s="35">
        <v>8</v>
      </c>
      <c r="B12" s="48">
        <v>4821</v>
      </c>
      <c r="C12" s="37" t="s">
        <v>31</v>
      </c>
      <c r="D12" s="38">
        <v>4.7261980499999998</v>
      </c>
      <c r="E12" s="38" t="s">
        <v>347</v>
      </c>
      <c r="F12" s="38" t="s">
        <v>347</v>
      </c>
      <c r="J12" s="83"/>
      <c r="K12" s="94"/>
      <c r="L12" s="83"/>
      <c r="M12" s="95"/>
    </row>
    <row r="13" spans="1:13" s="71" customFormat="1" ht="27" customHeight="1" x14ac:dyDescent="0.2">
      <c r="A13" s="35">
        <v>9</v>
      </c>
      <c r="B13" s="36">
        <v>8504</v>
      </c>
      <c r="C13" s="37" t="s">
        <v>343</v>
      </c>
      <c r="D13" s="38">
        <v>4.3043177600000009</v>
      </c>
      <c r="E13" s="38" t="s">
        <v>347</v>
      </c>
      <c r="F13" s="38" t="s">
        <v>347</v>
      </c>
      <c r="J13" s="83"/>
      <c r="K13" s="94"/>
      <c r="L13" s="83"/>
      <c r="M13" s="95"/>
    </row>
    <row r="14" spans="1:13" s="71" customFormat="1" ht="27" customHeight="1" x14ac:dyDescent="0.2">
      <c r="A14" s="43">
        <v>10</v>
      </c>
      <c r="B14" s="44">
        <v>8481</v>
      </c>
      <c r="C14" s="45" t="s">
        <v>321</v>
      </c>
      <c r="D14" s="46">
        <v>2.8073766700000009</v>
      </c>
      <c r="E14" s="46" t="s">
        <v>347</v>
      </c>
      <c r="F14" s="46" t="s">
        <v>347</v>
      </c>
      <c r="I14" s="31"/>
      <c r="J14" s="83"/>
      <c r="K14" s="94"/>
      <c r="L14" s="83"/>
      <c r="M14" s="95"/>
    </row>
    <row r="15" spans="1:13" s="31" customFormat="1" ht="17.25" customHeight="1" x14ac:dyDescent="0.2">
      <c r="A15" s="98" t="s">
        <v>348</v>
      </c>
      <c r="B15" s="98"/>
      <c r="C15" s="98"/>
      <c r="D15" s="98"/>
      <c r="E15" s="98"/>
      <c r="F15" s="98"/>
    </row>
    <row r="16" spans="1:13" s="74" customFormat="1" ht="17.25" customHeight="1" x14ac:dyDescent="0.2">
      <c r="A16" s="97" t="s">
        <v>258</v>
      </c>
      <c r="B16" s="98"/>
      <c r="C16" s="98"/>
      <c r="D16" s="98"/>
      <c r="E16" s="98"/>
      <c r="F16" s="98"/>
    </row>
    <row r="17" spans="1:6" s="71" customFormat="1" ht="17.25" customHeight="1" x14ac:dyDescent="0.2">
      <c r="A17" s="91" t="s">
        <v>163</v>
      </c>
      <c r="B17" s="91"/>
      <c r="C17" s="91"/>
      <c r="D17" s="91"/>
      <c r="E17" s="91"/>
      <c r="F17" s="91"/>
    </row>
    <row r="18" spans="1:6" x14ac:dyDescent="0.25">
      <c r="A18" s="90" t="s">
        <v>346</v>
      </c>
      <c r="B18" s="91"/>
      <c r="C18" s="91"/>
      <c r="D18" s="91"/>
      <c r="E18" s="91"/>
      <c r="F18" s="91"/>
    </row>
    <row r="19" spans="1:6" x14ac:dyDescent="0.25">
      <c r="D19" s="83"/>
    </row>
  </sheetData>
  <mergeCells count="6">
    <mergeCell ref="A16:F16"/>
    <mergeCell ref="A15:F15"/>
    <mergeCell ref="A1:F1"/>
    <mergeCell ref="B2:C2"/>
    <mergeCell ref="A3:C3"/>
    <mergeCell ref="A4:C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6" t="s">
        <v>235</v>
      </c>
      <c r="B1" s="96"/>
      <c r="C1" s="96"/>
      <c r="D1" s="96"/>
      <c r="E1" s="96"/>
      <c r="F1" s="96"/>
    </row>
    <row r="2" spans="1:16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7" t="s">
        <v>268</v>
      </c>
      <c r="B3" s="107"/>
      <c r="C3" s="107"/>
      <c r="D3" s="32">
        <v>327.12459837000006</v>
      </c>
      <c r="E3" s="33"/>
      <c r="F3" s="34"/>
    </row>
    <row r="4" spans="1:16" s="71" customFormat="1" ht="20.25" customHeight="1" x14ac:dyDescent="0.2">
      <c r="A4" s="108" t="s">
        <v>8</v>
      </c>
      <c r="B4" s="108"/>
      <c r="C4" s="108"/>
      <c r="D4" s="32">
        <v>196.6</v>
      </c>
      <c r="E4" s="33"/>
      <c r="F4" s="34"/>
    </row>
    <row r="5" spans="1:16" ht="24.75" customHeight="1" x14ac:dyDescent="0.2">
      <c r="A5" s="35">
        <v>1</v>
      </c>
      <c r="B5" s="48">
        <v>2937</v>
      </c>
      <c r="C5" s="37" t="s">
        <v>3</v>
      </c>
      <c r="D5" s="38">
        <v>47.0688241</v>
      </c>
      <c r="E5" s="39" t="s">
        <v>108</v>
      </c>
      <c r="F5" s="40">
        <v>9</v>
      </c>
      <c r="G5" s="20"/>
      <c r="H5" s="20"/>
      <c r="I5" s="20"/>
      <c r="K5" s="12"/>
    </row>
    <row r="6" spans="1:16" ht="24.75" customHeight="1" x14ac:dyDescent="0.2">
      <c r="A6" s="35">
        <v>2</v>
      </c>
      <c r="B6" s="48">
        <v>3004</v>
      </c>
      <c r="C6" s="37" t="s">
        <v>4</v>
      </c>
      <c r="D6" s="38">
        <v>40.439308379999979</v>
      </c>
      <c r="E6" s="39" t="s">
        <v>107</v>
      </c>
      <c r="F6" s="40">
        <v>46</v>
      </c>
      <c r="H6" s="20"/>
      <c r="I6" s="20"/>
      <c r="K6" s="12"/>
    </row>
    <row r="7" spans="1:16" ht="24.75" customHeight="1" x14ac:dyDescent="0.2">
      <c r="A7" s="35">
        <v>3</v>
      </c>
      <c r="B7" s="48">
        <v>4104</v>
      </c>
      <c r="C7" s="37" t="s">
        <v>5</v>
      </c>
      <c r="D7" s="38">
        <v>28.843390410000001</v>
      </c>
      <c r="E7" s="39" t="s">
        <v>106</v>
      </c>
      <c r="F7" s="40">
        <v>9</v>
      </c>
      <c r="G7" s="20"/>
      <c r="H7" s="20"/>
      <c r="I7" s="20"/>
      <c r="K7" s="12"/>
    </row>
    <row r="8" spans="1:16" ht="24.75" customHeight="1" x14ac:dyDescent="0.2">
      <c r="A8" s="35">
        <v>4</v>
      </c>
      <c r="B8" s="48" t="s">
        <v>198</v>
      </c>
      <c r="C8" s="41" t="s">
        <v>157</v>
      </c>
      <c r="D8" s="38">
        <v>17.751123659999998</v>
      </c>
      <c r="E8" s="39" t="s">
        <v>105</v>
      </c>
      <c r="F8" s="42">
        <v>9</v>
      </c>
      <c r="H8" s="20"/>
      <c r="I8" s="20"/>
      <c r="K8" s="12"/>
    </row>
    <row r="9" spans="1:16" ht="24.75" customHeight="1" x14ac:dyDescent="0.2">
      <c r="A9" s="35">
        <v>5</v>
      </c>
      <c r="B9" s="48" t="s">
        <v>196</v>
      </c>
      <c r="C9" s="37" t="s">
        <v>6</v>
      </c>
      <c r="D9" s="38">
        <v>16.689029950000002</v>
      </c>
      <c r="E9" s="39" t="s">
        <v>190</v>
      </c>
      <c r="F9" s="40">
        <v>19</v>
      </c>
      <c r="G9" s="20"/>
      <c r="H9" s="20"/>
      <c r="I9" s="20"/>
      <c r="K9" s="12"/>
    </row>
    <row r="10" spans="1:16" ht="24.75" customHeight="1" x14ac:dyDescent="0.2">
      <c r="A10" s="35">
        <v>6</v>
      </c>
      <c r="B10" s="48" t="s">
        <v>199</v>
      </c>
      <c r="C10" s="37" t="s">
        <v>79</v>
      </c>
      <c r="D10" s="38">
        <v>10.038736500000001</v>
      </c>
      <c r="E10" s="39" t="s">
        <v>191</v>
      </c>
      <c r="F10" s="40">
        <v>9</v>
      </c>
      <c r="G10" s="20"/>
      <c r="H10" s="20"/>
      <c r="I10" s="20"/>
      <c r="K10" s="12"/>
    </row>
    <row r="11" spans="1:16" ht="24.75" customHeight="1" x14ac:dyDescent="0.2">
      <c r="A11" s="35">
        <v>7</v>
      </c>
      <c r="B11" s="48">
        <v>2302</v>
      </c>
      <c r="C11" s="37" t="s">
        <v>11</v>
      </c>
      <c r="D11" s="38">
        <v>9.8800668799999993</v>
      </c>
      <c r="E11" s="39" t="s">
        <v>104</v>
      </c>
      <c r="F11" s="40">
        <v>8</v>
      </c>
      <c r="H11" s="20"/>
      <c r="I11" s="20"/>
      <c r="K11" s="12"/>
    </row>
    <row r="12" spans="1:16" ht="24.75" customHeight="1" x14ac:dyDescent="0.2">
      <c r="A12" s="35">
        <v>8</v>
      </c>
      <c r="B12" s="48">
        <v>4901</v>
      </c>
      <c r="C12" s="37" t="s">
        <v>103</v>
      </c>
      <c r="D12" s="38">
        <v>9.1925045799999996</v>
      </c>
      <c r="E12" s="39" t="s">
        <v>192</v>
      </c>
      <c r="F12" s="40">
        <v>24</v>
      </c>
      <c r="G12" s="20"/>
      <c r="H12" s="20"/>
      <c r="I12" s="20"/>
      <c r="K12" s="12"/>
      <c r="M12" s="14"/>
    </row>
    <row r="13" spans="1:16" ht="24.75" customHeight="1" x14ac:dyDescent="0.2">
      <c r="A13" s="35">
        <v>9</v>
      </c>
      <c r="B13" s="48">
        <v>4911</v>
      </c>
      <c r="C13" s="37" t="s">
        <v>65</v>
      </c>
      <c r="D13" s="38">
        <v>8.6686291400000002</v>
      </c>
      <c r="E13" s="36" t="s">
        <v>102</v>
      </c>
      <c r="F13" s="40">
        <v>36</v>
      </c>
      <c r="G13" s="20"/>
      <c r="H13" s="20"/>
      <c r="I13" s="20"/>
      <c r="K13" s="12"/>
      <c r="O13" s="77"/>
      <c r="P13" s="77"/>
    </row>
    <row r="14" spans="1:16" ht="24.75" customHeight="1" x14ac:dyDescent="0.2">
      <c r="A14" s="43">
        <v>10</v>
      </c>
      <c r="B14" s="49">
        <v>2933</v>
      </c>
      <c r="C14" s="45" t="s">
        <v>155</v>
      </c>
      <c r="D14" s="46">
        <v>8.0063366599999988</v>
      </c>
      <c r="E14" s="44" t="s">
        <v>193</v>
      </c>
      <c r="F14" s="47">
        <v>20</v>
      </c>
      <c r="G14" s="20"/>
      <c r="H14" s="20"/>
      <c r="I14" s="20"/>
      <c r="K14" s="12"/>
      <c r="O14" s="78"/>
      <c r="P14" s="79"/>
    </row>
    <row r="15" spans="1:16" ht="24" customHeight="1" x14ac:dyDescent="0.2">
      <c r="A15" s="105" t="s">
        <v>253</v>
      </c>
      <c r="B15" s="105"/>
      <c r="C15" s="105"/>
      <c r="D15" s="105"/>
      <c r="E15" s="105"/>
      <c r="F15" s="105"/>
      <c r="K15" s="12"/>
      <c r="O15" s="24"/>
      <c r="P15" s="25"/>
    </row>
    <row r="16" spans="1:16" s="74" customFormat="1" ht="16.5" customHeight="1" x14ac:dyDescent="0.2">
      <c r="A16" s="102" t="s">
        <v>255</v>
      </c>
      <c r="B16" s="103"/>
      <c r="C16" s="103"/>
      <c r="D16" s="103"/>
      <c r="E16" s="103"/>
      <c r="F16" s="103"/>
    </row>
    <row r="17" spans="1:6" ht="12" x14ac:dyDescent="0.2">
      <c r="A17" s="102"/>
      <c r="B17" s="103"/>
      <c r="C17" s="103"/>
      <c r="D17" s="103"/>
      <c r="E17" s="103"/>
      <c r="F17" s="10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8:B9 B10:B1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6" t="s">
        <v>236</v>
      </c>
      <c r="B1" s="96"/>
      <c r="C1" s="96"/>
      <c r="D1" s="96"/>
      <c r="E1" s="96"/>
      <c r="F1" s="96"/>
    </row>
    <row r="2" spans="1:16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7" t="s">
        <v>268</v>
      </c>
      <c r="B3" s="107"/>
      <c r="C3" s="107"/>
      <c r="D3" s="32">
        <v>271.29477761999925</v>
      </c>
      <c r="E3" s="33"/>
      <c r="F3" s="34"/>
    </row>
    <row r="4" spans="1:16" s="71" customFormat="1" ht="20.25" customHeight="1" x14ac:dyDescent="0.2">
      <c r="A4" s="108" t="s">
        <v>8</v>
      </c>
      <c r="B4" s="108"/>
      <c r="C4" s="108"/>
      <c r="D4" s="32">
        <v>165.2</v>
      </c>
      <c r="E4" s="33"/>
      <c r="F4" s="34"/>
    </row>
    <row r="5" spans="1:16" ht="24.75" customHeight="1" x14ac:dyDescent="0.2">
      <c r="A5" s="35">
        <v>1</v>
      </c>
      <c r="B5" s="48">
        <v>3004</v>
      </c>
      <c r="C5" s="37" t="s">
        <v>4</v>
      </c>
      <c r="D5" s="38">
        <v>40.997351470000005</v>
      </c>
      <c r="E5" s="39" t="s">
        <v>117</v>
      </c>
      <c r="F5" s="40">
        <v>43</v>
      </c>
      <c r="G5" s="20"/>
      <c r="H5" s="20"/>
      <c r="I5" s="76"/>
      <c r="K5" s="12"/>
    </row>
    <row r="6" spans="1:16" ht="24.75" customHeight="1" x14ac:dyDescent="0.2">
      <c r="A6" s="35">
        <v>2</v>
      </c>
      <c r="B6" s="48">
        <v>2937</v>
      </c>
      <c r="C6" s="37" t="s">
        <v>3</v>
      </c>
      <c r="D6" s="38">
        <v>34.113086499999994</v>
      </c>
      <c r="E6" s="39" t="s">
        <v>116</v>
      </c>
      <c r="F6" s="40">
        <v>9</v>
      </c>
      <c r="H6" s="20"/>
      <c r="I6" s="76"/>
      <c r="K6" s="12"/>
    </row>
    <row r="7" spans="1:16" ht="24.75" customHeight="1" x14ac:dyDescent="0.2">
      <c r="A7" s="35">
        <v>3</v>
      </c>
      <c r="B7" s="48" t="s">
        <v>198</v>
      </c>
      <c r="C7" s="37" t="s">
        <v>157</v>
      </c>
      <c r="D7" s="38">
        <v>18.313313400000002</v>
      </c>
      <c r="E7" s="39" t="s">
        <v>115</v>
      </c>
      <c r="F7" s="40">
        <v>16</v>
      </c>
      <c r="H7" s="20"/>
      <c r="I7" s="76"/>
      <c r="K7" s="12"/>
    </row>
    <row r="8" spans="1:16" ht="24.75" customHeight="1" x14ac:dyDescent="0.2">
      <c r="A8" s="35">
        <v>4</v>
      </c>
      <c r="B8" s="48">
        <v>4104</v>
      </c>
      <c r="C8" s="41" t="s">
        <v>5</v>
      </c>
      <c r="D8" s="38">
        <v>17.781192950000001</v>
      </c>
      <c r="E8" s="39" t="s">
        <v>179</v>
      </c>
      <c r="F8" s="42">
        <v>8</v>
      </c>
      <c r="H8" s="20"/>
      <c r="I8" s="76"/>
      <c r="K8" s="12"/>
    </row>
    <row r="9" spans="1:16" ht="24.75" customHeight="1" x14ac:dyDescent="0.2">
      <c r="A9" s="35">
        <v>5</v>
      </c>
      <c r="B9" s="48" t="s">
        <v>196</v>
      </c>
      <c r="C9" s="37" t="s">
        <v>6</v>
      </c>
      <c r="D9" s="38">
        <v>12.379898950000001</v>
      </c>
      <c r="E9" s="39" t="s">
        <v>114</v>
      </c>
      <c r="F9" s="40">
        <v>20</v>
      </c>
      <c r="G9" s="20"/>
      <c r="H9" s="20"/>
      <c r="I9" s="76"/>
      <c r="K9" s="12"/>
    </row>
    <row r="10" spans="1:16" ht="24.75" customHeight="1" x14ac:dyDescent="0.2">
      <c r="A10" s="35">
        <v>6</v>
      </c>
      <c r="B10" s="48" t="s">
        <v>199</v>
      </c>
      <c r="C10" s="37" t="s">
        <v>79</v>
      </c>
      <c r="D10" s="38">
        <v>12.352171480000001</v>
      </c>
      <c r="E10" s="39" t="s">
        <v>113</v>
      </c>
      <c r="F10" s="40">
        <v>7</v>
      </c>
      <c r="G10" s="20"/>
      <c r="H10" s="20"/>
      <c r="I10" s="76"/>
      <c r="K10" s="12"/>
    </row>
    <row r="11" spans="1:16" ht="24.75" customHeight="1" x14ac:dyDescent="0.2">
      <c r="A11" s="35">
        <v>7</v>
      </c>
      <c r="B11" s="48">
        <v>2302</v>
      </c>
      <c r="C11" s="37" t="s">
        <v>11</v>
      </c>
      <c r="D11" s="38">
        <v>8.3788410800000008</v>
      </c>
      <c r="E11" s="39" t="s">
        <v>112</v>
      </c>
      <c r="F11" s="40">
        <v>7</v>
      </c>
      <c r="H11" s="20"/>
      <c r="I11" s="76"/>
      <c r="K11" s="12"/>
    </row>
    <row r="12" spans="1:16" ht="24.75" customHeight="1" x14ac:dyDescent="0.2">
      <c r="A12" s="35">
        <v>8</v>
      </c>
      <c r="B12" s="48">
        <v>4901</v>
      </c>
      <c r="C12" s="37" t="s">
        <v>103</v>
      </c>
      <c r="D12" s="38">
        <v>7.9057877799999998</v>
      </c>
      <c r="E12" s="39" t="s">
        <v>111</v>
      </c>
      <c r="F12" s="40">
        <v>29</v>
      </c>
      <c r="G12" s="20"/>
      <c r="H12" s="20"/>
      <c r="I12" s="76"/>
      <c r="K12" s="12"/>
      <c r="M12" s="14"/>
    </row>
    <row r="13" spans="1:16" ht="24.75" customHeight="1" x14ac:dyDescent="0.2">
      <c r="A13" s="35">
        <v>9</v>
      </c>
      <c r="B13" s="48">
        <v>1602</v>
      </c>
      <c r="C13" s="37" t="s">
        <v>25</v>
      </c>
      <c r="D13" s="38">
        <v>6.5568448099999985</v>
      </c>
      <c r="E13" s="36" t="s">
        <v>110</v>
      </c>
      <c r="F13" s="40">
        <v>11</v>
      </c>
      <c r="G13" s="20"/>
      <c r="H13" s="20"/>
      <c r="I13" s="76"/>
      <c r="K13" s="12"/>
      <c r="O13" s="77"/>
      <c r="P13" s="77"/>
    </row>
    <row r="14" spans="1:16" ht="24.75" customHeight="1" x14ac:dyDescent="0.2">
      <c r="A14" s="43">
        <v>10</v>
      </c>
      <c r="B14" s="49">
        <v>2933</v>
      </c>
      <c r="C14" s="45" t="s">
        <v>155</v>
      </c>
      <c r="D14" s="46">
        <v>6.4522928099999985</v>
      </c>
      <c r="E14" s="44" t="s">
        <v>109</v>
      </c>
      <c r="F14" s="47">
        <v>13</v>
      </c>
      <c r="G14" s="20"/>
      <c r="H14" s="20"/>
      <c r="I14" s="76"/>
      <c r="K14" s="12"/>
      <c r="O14" s="78"/>
      <c r="P14" s="79"/>
    </row>
    <row r="15" spans="1:16" ht="24" customHeight="1" x14ac:dyDescent="0.2">
      <c r="A15" s="105" t="s">
        <v>253</v>
      </c>
      <c r="B15" s="105"/>
      <c r="C15" s="105"/>
      <c r="D15" s="105"/>
      <c r="E15" s="105"/>
      <c r="F15" s="105"/>
      <c r="I15" s="12"/>
      <c r="K15" s="12"/>
      <c r="O15" s="24"/>
      <c r="P15" s="25"/>
    </row>
    <row r="16" spans="1:16" s="74" customFormat="1" ht="16.5" customHeight="1" x14ac:dyDescent="0.2">
      <c r="A16" s="102" t="s">
        <v>255</v>
      </c>
      <c r="B16" s="103"/>
      <c r="C16" s="103"/>
      <c r="D16" s="103"/>
      <c r="E16" s="103"/>
      <c r="F16" s="103"/>
    </row>
    <row r="17" spans="1:6" ht="12" x14ac:dyDescent="0.2">
      <c r="A17" s="102"/>
      <c r="B17" s="103"/>
      <c r="C17" s="103"/>
      <c r="D17" s="103"/>
      <c r="E17" s="103"/>
      <c r="F17" s="10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7:B9 B1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9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8" width="11.42578125" style="10"/>
    <col min="9" max="11" width="11" style="71" customWidth="1"/>
    <col min="12" max="16384" width="11.42578125" style="10"/>
  </cols>
  <sheetData>
    <row r="1" spans="1:12" s="71" customFormat="1" ht="33.75" customHeight="1" x14ac:dyDescent="0.2">
      <c r="A1" s="96" t="s">
        <v>237</v>
      </c>
      <c r="B1" s="96"/>
      <c r="C1" s="96"/>
      <c r="D1" s="96"/>
      <c r="E1" s="96"/>
      <c r="F1" s="96"/>
      <c r="H1" s="80"/>
      <c r="L1" s="80"/>
    </row>
    <row r="2" spans="1:12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  <c r="H2" s="80"/>
      <c r="L2" s="80"/>
    </row>
    <row r="3" spans="1:12" s="71" customFormat="1" ht="17.25" customHeight="1" x14ac:dyDescent="0.2">
      <c r="A3" s="107" t="s">
        <v>268</v>
      </c>
      <c r="B3" s="107"/>
      <c r="C3" s="107"/>
      <c r="D3" s="32">
        <v>239.82431099999945</v>
      </c>
      <c r="E3" s="33"/>
      <c r="F3" s="34"/>
      <c r="H3" s="80"/>
      <c r="L3" s="80"/>
    </row>
    <row r="4" spans="1:12" s="71" customFormat="1" ht="20.25" customHeight="1" x14ac:dyDescent="0.2">
      <c r="A4" s="108" t="s">
        <v>8</v>
      </c>
      <c r="B4" s="108"/>
      <c r="C4" s="108"/>
      <c r="D4" s="32">
        <v>153.72436999999999</v>
      </c>
      <c r="E4" s="33"/>
      <c r="F4" s="34"/>
      <c r="H4" s="80"/>
      <c r="L4" s="80"/>
    </row>
    <row r="5" spans="1:12" ht="24" customHeight="1" x14ac:dyDescent="0.2">
      <c r="A5" s="35">
        <v>1</v>
      </c>
      <c r="B5" s="48">
        <v>3004</v>
      </c>
      <c r="C5" s="37" t="s">
        <v>4</v>
      </c>
      <c r="D5" s="38">
        <v>39.883572999999977</v>
      </c>
      <c r="E5" s="39" t="s">
        <v>124</v>
      </c>
      <c r="F5" s="40">
        <v>43</v>
      </c>
      <c r="G5" s="20"/>
      <c r="H5" s="80"/>
      <c r="L5" s="80"/>
    </row>
    <row r="6" spans="1:12" ht="24" customHeight="1" x14ac:dyDescent="0.2">
      <c r="A6" s="35">
        <v>2</v>
      </c>
      <c r="B6" s="48">
        <v>2937</v>
      </c>
      <c r="C6" s="37" t="s">
        <v>3</v>
      </c>
      <c r="D6" s="38">
        <v>37.542447999999993</v>
      </c>
      <c r="E6" s="39" t="s">
        <v>67</v>
      </c>
      <c r="F6" s="40">
        <v>10</v>
      </c>
      <c r="G6" s="20"/>
      <c r="H6" s="80"/>
      <c r="L6" s="80"/>
    </row>
    <row r="7" spans="1:12" ht="24" customHeight="1" x14ac:dyDescent="0.2">
      <c r="A7" s="35">
        <v>3</v>
      </c>
      <c r="B7" s="48">
        <v>4104</v>
      </c>
      <c r="C7" s="37" t="s">
        <v>5</v>
      </c>
      <c r="D7" s="38">
        <v>20.916336000000001</v>
      </c>
      <c r="E7" s="39" t="s">
        <v>178</v>
      </c>
      <c r="F7" s="40">
        <v>15</v>
      </c>
      <c r="G7" s="15"/>
      <c r="H7" s="80"/>
      <c r="L7" s="80"/>
    </row>
    <row r="8" spans="1:12" ht="24" customHeight="1" x14ac:dyDescent="0.2">
      <c r="A8" s="35">
        <v>4</v>
      </c>
      <c r="B8" s="48" t="s">
        <v>198</v>
      </c>
      <c r="C8" s="41" t="s">
        <v>157</v>
      </c>
      <c r="D8" s="38">
        <v>15.981671000000004</v>
      </c>
      <c r="E8" s="39" t="s">
        <v>194</v>
      </c>
      <c r="F8" s="42">
        <v>3</v>
      </c>
      <c r="G8" s="20"/>
      <c r="H8" s="80"/>
      <c r="L8" s="80"/>
    </row>
    <row r="9" spans="1:12" ht="24" customHeight="1" x14ac:dyDescent="0.2">
      <c r="A9" s="35">
        <v>5</v>
      </c>
      <c r="B9" s="48" t="s">
        <v>196</v>
      </c>
      <c r="C9" s="37" t="s">
        <v>6</v>
      </c>
      <c r="D9" s="38">
        <v>10.607742999999999</v>
      </c>
      <c r="E9" s="39" t="s">
        <v>123</v>
      </c>
      <c r="F9" s="40">
        <v>20</v>
      </c>
      <c r="G9" s="20"/>
      <c r="H9" s="80"/>
      <c r="L9" s="80"/>
    </row>
    <row r="10" spans="1:12" ht="24" customHeight="1" x14ac:dyDescent="0.2">
      <c r="A10" s="35">
        <v>6</v>
      </c>
      <c r="B10" s="48" t="s">
        <v>199</v>
      </c>
      <c r="C10" s="37" t="s">
        <v>79</v>
      </c>
      <c r="D10" s="38">
        <v>6.6514189999999997</v>
      </c>
      <c r="E10" s="39" t="s">
        <v>122</v>
      </c>
      <c r="F10" s="40">
        <v>4</v>
      </c>
      <c r="G10" s="20"/>
      <c r="H10" s="80"/>
      <c r="L10" s="80"/>
    </row>
    <row r="11" spans="1:12" ht="24" customHeight="1" x14ac:dyDescent="0.2">
      <c r="A11" s="35">
        <v>7</v>
      </c>
      <c r="B11" s="48">
        <v>2933</v>
      </c>
      <c r="C11" s="37" t="s">
        <v>155</v>
      </c>
      <c r="D11" s="38">
        <v>6.5832269999999999</v>
      </c>
      <c r="E11" s="39" t="s">
        <v>121</v>
      </c>
      <c r="F11" s="40">
        <v>11</v>
      </c>
      <c r="G11" s="20"/>
      <c r="H11" s="80"/>
      <c r="L11" s="80"/>
    </row>
    <row r="12" spans="1:12" ht="24" customHeight="1" x14ac:dyDescent="0.2">
      <c r="A12" s="35">
        <v>8</v>
      </c>
      <c r="B12" s="48">
        <v>1602</v>
      </c>
      <c r="C12" s="37" t="s">
        <v>25</v>
      </c>
      <c r="D12" s="38">
        <v>5.6404540000000001</v>
      </c>
      <c r="E12" s="39" t="s">
        <v>120</v>
      </c>
      <c r="F12" s="40">
        <v>5</v>
      </c>
      <c r="G12" s="20"/>
      <c r="H12" s="80"/>
      <c r="L12" s="80"/>
    </row>
    <row r="13" spans="1:12" ht="24" customHeight="1" x14ac:dyDescent="0.2">
      <c r="A13" s="35">
        <v>9</v>
      </c>
      <c r="B13" s="48">
        <v>3006</v>
      </c>
      <c r="C13" s="37" t="s">
        <v>119</v>
      </c>
      <c r="D13" s="38">
        <v>5.4024399999999995</v>
      </c>
      <c r="E13" s="36" t="s">
        <v>176</v>
      </c>
      <c r="F13" s="40">
        <v>9</v>
      </c>
      <c r="G13" s="20"/>
      <c r="H13" s="80"/>
      <c r="L13" s="80"/>
    </row>
    <row r="14" spans="1:12" ht="24" customHeight="1" x14ac:dyDescent="0.2">
      <c r="A14" s="43">
        <v>10</v>
      </c>
      <c r="B14" s="49">
        <v>4901</v>
      </c>
      <c r="C14" s="45" t="s">
        <v>103</v>
      </c>
      <c r="D14" s="46">
        <v>4.5150589999999982</v>
      </c>
      <c r="E14" s="44" t="s">
        <v>118</v>
      </c>
      <c r="F14" s="47">
        <v>21</v>
      </c>
      <c r="G14" s="20"/>
      <c r="H14" s="80"/>
      <c r="L14" s="80"/>
    </row>
    <row r="15" spans="1:12" ht="19.5" customHeight="1" x14ac:dyDescent="0.2">
      <c r="A15" s="105" t="s">
        <v>253</v>
      </c>
      <c r="B15" s="105"/>
      <c r="C15" s="105"/>
      <c r="D15" s="105"/>
      <c r="E15" s="105"/>
      <c r="F15" s="105"/>
      <c r="G15" s="20"/>
      <c r="H15" s="80"/>
      <c r="L15" s="80"/>
    </row>
    <row r="16" spans="1:12" s="71" customFormat="1" ht="16.5" customHeight="1" x14ac:dyDescent="0.2">
      <c r="A16" s="102" t="s">
        <v>255</v>
      </c>
      <c r="B16" s="103"/>
      <c r="C16" s="103"/>
      <c r="D16" s="103"/>
      <c r="E16" s="103"/>
      <c r="F16" s="103"/>
      <c r="H16" s="80"/>
      <c r="L16" s="80"/>
    </row>
    <row r="17" spans="1:12" x14ac:dyDescent="0.2">
      <c r="A17" s="102"/>
      <c r="B17" s="103"/>
      <c r="C17" s="103"/>
      <c r="D17" s="103"/>
      <c r="E17" s="103"/>
      <c r="F17" s="103"/>
      <c r="H17" s="80"/>
      <c r="L17" s="80"/>
    </row>
    <row r="18" spans="1:12" x14ac:dyDescent="0.2">
      <c r="A18" s="1"/>
      <c r="B18" s="1"/>
      <c r="C18" s="2"/>
      <c r="D18" s="3"/>
      <c r="E18" s="1"/>
      <c r="F18" s="4"/>
      <c r="H18" s="80"/>
      <c r="L18" s="80"/>
    </row>
    <row r="19" spans="1:12" x14ac:dyDescent="0.2">
      <c r="H19" s="80"/>
      <c r="L19" s="80"/>
    </row>
    <row r="20" spans="1:12" x14ac:dyDescent="0.2">
      <c r="H20" s="80"/>
      <c r="L20" s="80"/>
    </row>
    <row r="21" spans="1:12" x14ac:dyDescent="0.2">
      <c r="H21" s="80"/>
      <c r="L21" s="80"/>
    </row>
    <row r="22" spans="1:12" x14ac:dyDescent="0.2">
      <c r="H22" s="80"/>
      <c r="L22" s="80"/>
    </row>
    <row r="23" spans="1:12" x14ac:dyDescent="0.2">
      <c r="H23" s="80"/>
      <c r="L23" s="80"/>
    </row>
    <row r="24" spans="1:12" x14ac:dyDescent="0.2">
      <c r="H24" s="80"/>
      <c r="L24" s="80"/>
    </row>
    <row r="25" spans="1:12" x14ac:dyDescent="0.2">
      <c r="H25" s="80"/>
      <c r="L25" s="80"/>
    </row>
    <row r="26" spans="1:12" x14ac:dyDescent="0.2">
      <c r="H26" s="80"/>
      <c r="L26" s="80"/>
    </row>
    <row r="27" spans="1:12" x14ac:dyDescent="0.2">
      <c r="H27" s="80"/>
      <c r="L27" s="80"/>
    </row>
    <row r="28" spans="1:12" x14ac:dyDescent="0.2">
      <c r="H28" s="80"/>
      <c r="L28" s="80"/>
    </row>
    <row r="29" spans="1:12" x14ac:dyDescent="0.2">
      <c r="H29" s="80"/>
      <c r="L29" s="80"/>
    </row>
    <row r="30" spans="1:12" x14ac:dyDescent="0.2">
      <c r="H30" s="80"/>
      <c r="L30" s="80"/>
    </row>
    <row r="31" spans="1:12" x14ac:dyDescent="0.2">
      <c r="H31" s="80"/>
      <c r="L31" s="80"/>
    </row>
    <row r="32" spans="1:12" x14ac:dyDescent="0.2">
      <c r="H32" s="80"/>
      <c r="L32" s="80"/>
    </row>
    <row r="33" spans="8:12" x14ac:dyDescent="0.2">
      <c r="H33" s="80"/>
      <c r="L33" s="80"/>
    </row>
    <row r="34" spans="8:12" x14ac:dyDescent="0.2">
      <c r="H34" s="80"/>
      <c r="L34" s="80"/>
    </row>
    <row r="35" spans="8:12" x14ac:dyDescent="0.2">
      <c r="H35" s="80"/>
      <c r="L35" s="80"/>
    </row>
    <row r="36" spans="8:12" x14ac:dyDescent="0.2">
      <c r="H36" s="80"/>
      <c r="L36" s="80"/>
    </row>
    <row r="37" spans="8:12" x14ac:dyDescent="0.2">
      <c r="H37" s="80"/>
      <c r="L37" s="80"/>
    </row>
    <row r="38" spans="8:12" x14ac:dyDescent="0.2">
      <c r="H38" s="80"/>
      <c r="L38" s="80"/>
    </row>
    <row r="39" spans="8:12" x14ac:dyDescent="0.2">
      <c r="H39" s="80"/>
      <c r="L39" s="80"/>
    </row>
    <row r="40" spans="8:12" x14ac:dyDescent="0.2">
      <c r="H40" s="80"/>
      <c r="L40" s="80"/>
    </row>
    <row r="41" spans="8:12" x14ac:dyDescent="0.2">
      <c r="H41" s="80"/>
      <c r="L41" s="80"/>
    </row>
    <row r="42" spans="8:12" x14ac:dyDescent="0.2">
      <c r="H42" s="80"/>
      <c r="L42" s="80"/>
    </row>
    <row r="43" spans="8:12" x14ac:dyDescent="0.2">
      <c r="H43" s="80"/>
      <c r="L43" s="80"/>
    </row>
    <row r="44" spans="8:12" x14ac:dyDescent="0.2">
      <c r="H44" s="80"/>
      <c r="L44" s="80"/>
    </row>
    <row r="45" spans="8:12" x14ac:dyDescent="0.2">
      <c r="H45" s="80"/>
      <c r="L45" s="80"/>
    </row>
    <row r="46" spans="8:12" x14ac:dyDescent="0.2">
      <c r="H46" s="80"/>
      <c r="L46" s="80"/>
    </row>
    <row r="47" spans="8:12" x14ac:dyDescent="0.2">
      <c r="H47" s="80"/>
      <c r="L47" s="80"/>
    </row>
    <row r="48" spans="8:12" x14ac:dyDescent="0.2">
      <c r="H48" s="80"/>
      <c r="L48" s="80"/>
    </row>
    <row r="49" spans="8:12" x14ac:dyDescent="0.2">
      <c r="H49" s="80"/>
      <c r="L49" s="80"/>
    </row>
    <row r="50" spans="8:12" x14ac:dyDescent="0.2">
      <c r="H50" s="80"/>
      <c r="L50" s="80"/>
    </row>
    <row r="51" spans="8:12" x14ac:dyDescent="0.2">
      <c r="H51" s="80"/>
      <c r="L51" s="80"/>
    </row>
    <row r="52" spans="8:12" x14ac:dyDescent="0.2">
      <c r="H52" s="80"/>
      <c r="L52" s="80"/>
    </row>
    <row r="53" spans="8:12" x14ac:dyDescent="0.2">
      <c r="H53" s="80"/>
      <c r="L53" s="80"/>
    </row>
    <row r="54" spans="8:12" x14ac:dyDescent="0.2">
      <c r="H54" s="80"/>
      <c r="L54" s="80"/>
    </row>
    <row r="55" spans="8:12" x14ac:dyDescent="0.2">
      <c r="H55" s="80"/>
      <c r="L55" s="80"/>
    </row>
    <row r="56" spans="8:12" x14ac:dyDescent="0.2">
      <c r="H56" s="80"/>
      <c r="L56" s="80"/>
    </row>
    <row r="57" spans="8:12" x14ac:dyDescent="0.2">
      <c r="H57" s="80"/>
      <c r="L57" s="80"/>
    </row>
    <row r="58" spans="8:12" x14ac:dyDescent="0.2">
      <c r="H58" s="80"/>
      <c r="L58" s="80"/>
    </row>
    <row r="59" spans="8:12" x14ac:dyDescent="0.2">
      <c r="H59" s="80"/>
      <c r="L59" s="80"/>
    </row>
    <row r="60" spans="8:12" x14ac:dyDescent="0.2">
      <c r="H60" s="80"/>
      <c r="L60" s="80"/>
    </row>
    <row r="61" spans="8:12" x14ac:dyDescent="0.2">
      <c r="H61" s="80"/>
      <c r="L61" s="80"/>
    </row>
    <row r="62" spans="8:12" x14ac:dyDescent="0.2">
      <c r="H62" s="80"/>
      <c r="L62" s="80"/>
    </row>
    <row r="63" spans="8:12" x14ac:dyDescent="0.2">
      <c r="H63" s="80"/>
      <c r="L63" s="80"/>
    </row>
    <row r="64" spans="8:12" x14ac:dyDescent="0.2">
      <c r="H64" s="80"/>
      <c r="L64" s="80"/>
    </row>
    <row r="65" spans="8:12" x14ac:dyDescent="0.2">
      <c r="H65" s="80"/>
      <c r="L65" s="80"/>
    </row>
    <row r="66" spans="8:12" x14ac:dyDescent="0.2">
      <c r="H66" s="80"/>
      <c r="L66" s="80"/>
    </row>
    <row r="67" spans="8:12" x14ac:dyDescent="0.2">
      <c r="H67" s="80"/>
      <c r="L67" s="80"/>
    </row>
    <row r="68" spans="8:12" x14ac:dyDescent="0.2">
      <c r="H68" s="80"/>
      <c r="L68" s="80"/>
    </row>
    <row r="69" spans="8:12" x14ac:dyDescent="0.2">
      <c r="H69" s="80"/>
      <c r="L69" s="80"/>
    </row>
    <row r="70" spans="8:12" x14ac:dyDescent="0.2">
      <c r="H70" s="80"/>
      <c r="L70" s="80"/>
    </row>
    <row r="71" spans="8:12" x14ac:dyDescent="0.2">
      <c r="H71" s="80"/>
      <c r="L71" s="80"/>
    </row>
    <row r="72" spans="8:12" x14ac:dyDescent="0.2">
      <c r="H72" s="80"/>
      <c r="L72" s="80"/>
    </row>
    <row r="73" spans="8:12" x14ac:dyDescent="0.2">
      <c r="H73" s="80"/>
      <c r="L73" s="80"/>
    </row>
    <row r="74" spans="8:12" x14ac:dyDescent="0.2">
      <c r="H74" s="80"/>
      <c r="L74" s="80"/>
    </row>
    <row r="75" spans="8:12" x14ac:dyDescent="0.2">
      <c r="H75" s="80"/>
      <c r="L75" s="80"/>
    </row>
    <row r="76" spans="8:12" x14ac:dyDescent="0.2">
      <c r="H76" s="80"/>
      <c r="L76" s="80"/>
    </row>
    <row r="77" spans="8:12" x14ac:dyDescent="0.2">
      <c r="H77" s="80"/>
      <c r="L77" s="80"/>
    </row>
    <row r="78" spans="8:12" x14ac:dyDescent="0.2">
      <c r="H78" s="80"/>
      <c r="L78" s="80"/>
    </row>
    <row r="79" spans="8:12" x14ac:dyDescent="0.2">
      <c r="H79" s="80"/>
      <c r="L79" s="80"/>
    </row>
    <row r="80" spans="8:12" x14ac:dyDescent="0.2">
      <c r="H80" s="80"/>
      <c r="L80" s="80"/>
    </row>
    <row r="81" spans="8:12" x14ac:dyDescent="0.2">
      <c r="H81" s="80"/>
      <c r="L81" s="80"/>
    </row>
    <row r="82" spans="8:12" x14ac:dyDescent="0.2">
      <c r="H82" s="80"/>
      <c r="L82" s="80"/>
    </row>
    <row r="83" spans="8:12" x14ac:dyDescent="0.2">
      <c r="H83" s="80"/>
      <c r="L83" s="80"/>
    </row>
    <row r="84" spans="8:12" x14ac:dyDescent="0.2">
      <c r="H84" s="80"/>
      <c r="L84" s="80"/>
    </row>
    <row r="85" spans="8:12" x14ac:dyDescent="0.2">
      <c r="H85" s="80"/>
      <c r="L85" s="80"/>
    </row>
    <row r="86" spans="8:12" x14ac:dyDescent="0.2">
      <c r="H86" s="80"/>
      <c r="L86" s="80"/>
    </row>
    <row r="87" spans="8:12" x14ac:dyDescent="0.2">
      <c r="H87" s="80"/>
      <c r="L87" s="80"/>
    </row>
    <row r="88" spans="8:12" x14ac:dyDescent="0.2">
      <c r="H88" s="80"/>
      <c r="L88" s="80"/>
    </row>
    <row r="89" spans="8:12" x14ac:dyDescent="0.2">
      <c r="H89" s="80"/>
      <c r="L89" s="80"/>
    </row>
    <row r="90" spans="8:12" x14ac:dyDescent="0.2">
      <c r="H90" s="80"/>
      <c r="L90" s="80"/>
    </row>
    <row r="91" spans="8:12" x14ac:dyDescent="0.2">
      <c r="H91" s="80"/>
      <c r="L91" s="80"/>
    </row>
    <row r="92" spans="8:12" x14ac:dyDescent="0.2">
      <c r="H92" s="80"/>
      <c r="L92" s="80"/>
    </row>
    <row r="93" spans="8:12" x14ac:dyDescent="0.2">
      <c r="H93" s="80"/>
      <c r="L93" s="80"/>
    </row>
    <row r="94" spans="8:12" x14ac:dyDescent="0.2">
      <c r="H94" s="80"/>
      <c r="L94" s="80"/>
    </row>
    <row r="95" spans="8:12" x14ac:dyDescent="0.2">
      <c r="H95" s="80"/>
      <c r="L95" s="80"/>
    </row>
    <row r="96" spans="8:12" x14ac:dyDescent="0.2">
      <c r="H96" s="80"/>
      <c r="L96" s="80"/>
    </row>
    <row r="97" spans="8:12" x14ac:dyDescent="0.2">
      <c r="H97" s="80"/>
      <c r="L97" s="80"/>
    </row>
    <row r="98" spans="8:12" x14ac:dyDescent="0.2">
      <c r="H98" s="80"/>
      <c r="L98" s="80"/>
    </row>
    <row r="99" spans="8:12" x14ac:dyDescent="0.2">
      <c r="H99" s="80"/>
      <c r="L99" s="80"/>
    </row>
    <row r="100" spans="8:12" x14ac:dyDescent="0.2">
      <c r="H100" s="80"/>
      <c r="L100" s="80"/>
    </row>
    <row r="101" spans="8:12" x14ac:dyDescent="0.2">
      <c r="H101" s="80"/>
      <c r="L101" s="80"/>
    </row>
    <row r="102" spans="8:12" x14ac:dyDescent="0.2">
      <c r="H102" s="80"/>
      <c r="L102" s="80"/>
    </row>
    <row r="103" spans="8:12" x14ac:dyDescent="0.2">
      <c r="H103" s="80"/>
      <c r="L103" s="80"/>
    </row>
    <row r="104" spans="8:12" x14ac:dyDescent="0.2">
      <c r="H104" s="80"/>
      <c r="L104" s="80"/>
    </row>
    <row r="105" spans="8:12" x14ac:dyDescent="0.2">
      <c r="H105" s="80"/>
      <c r="L105" s="80"/>
    </row>
    <row r="106" spans="8:12" x14ac:dyDescent="0.2">
      <c r="H106" s="80"/>
      <c r="L106" s="80"/>
    </row>
    <row r="107" spans="8:12" x14ac:dyDescent="0.2">
      <c r="H107" s="80"/>
      <c r="L107" s="80"/>
    </row>
    <row r="108" spans="8:12" x14ac:dyDescent="0.2">
      <c r="H108" s="80"/>
      <c r="L108" s="80"/>
    </row>
    <row r="109" spans="8:12" x14ac:dyDescent="0.2">
      <c r="H109" s="80"/>
      <c r="L109" s="80"/>
    </row>
    <row r="110" spans="8:12" x14ac:dyDescent="0.2">
      <c r="H110" s="80"/>
      <c r="L110" s="80"/>
    </row>
    <row r="111" spans="8:12" x14ac:dyDescent="0.2">
      <c r="H111" s="80"/>
      <c r="L111" s="80"/>
    </row>
    <row r="112" spans="8:12" x14ac:dyDescent="0.2">
      <c r="H112" s="80"/>
      <c r="L112" s="80"/>
    </row>
    <row r="113" spans="8:12" x14ac:dyDescent="0.2">
      <c r="H113" s="80"/>
      <c r="L113" s="80"/>
    </row>
    <row r="114" spans="8:12" x14ac:dyDescent="0.2">
      <c r="H114" s="80"/>
      <c r="L114" s="80"/>
    </row>
    <row r="115" spans="8:12" x14ac:dyDescent="0.2">
      <c r="H115" s="80"/>
      <c r="L115" s="80"/>
    </row>
    <row r="116" spans="8:12" x14ac:dyDescent="0.2">
      <c r="H116" s="80"/>
      <c r="L116" s="80"/>
    </row>
    <row r="117" spans="8:12" x14ac:dyDescent="0.2">
      <c r="H117" s="80"/>
      <c r="L117" s="80"/>
    </row>
    <row r="118" spans="8:12" x14ac:dyDescent="0.2">
      <c r="H118" s="80"/>
      <c r="L118" s="80"/>
    </row>
    <row r="119" spans="8:12" x14ac:dyDescent="0.2">
      <c r="H119" s="80"/>
      <c r="L119" s="80"/>
    </row>
    <row r="120" spans="8:12" x14ac:dyDescent="0.2">
      <c r="H120" s="80"/>
      <c r="L120" s="80"/>
    </row>
    <row r="121" spans="8:12" x14ac:dyDescent="0.2">
      <c r="H121" s="80"/>
      <c r="L121" s="80"/>
    </row>
    <row r="122" spans="8:12" x14ac:dyDescent="0.2">
      <c r="H122" s="80"/>
      <c r="L122" s="80"/>
    </row>
    <row r="123" spans="8:12" x14ac:dyDescent="0.2">
      <c r="H123" s="80"/>
      <c r="L123" s="80"/>
    </row>
    <row r="124" spans="8:12" x14ac:dyDescent="0.2">
      <c r="H124" s="80"/>
      <c r="L124" s="80"/>
    </row>
    <row r="125" spans="8:12" x14ac:dyDescent="0.2">
      <c r="H125" s="80"/>
      <c r="L125" s="80"/>
    </row>
    <row r="126" spans="8:12" x14ac:dyDescent="0.2">
      <c r="H126" s="80"/>
      <c r="L126" s="80"/>
    </row>
    <row r="127" spans="8:12" x14ac:dyDescent="0.2">
      <c r="H127" s="80"/>
      <c r="L127" s="80"/>
    </row>
    <row r="128" spans="8:12" x14ac:dyDescent="0.2">
      <c r="H128" s="80"/>
      <c r="L128" s="80"/>
    </row>
    <row r="129" spans="8:12" x14ac:dyDescent="0.2">
      <c r="H129" s="80"/>
      <c r="L129" s="80"/>
    </row>
    <row r="130" spans="8:12" x14ac:dyDescent="0.2">
      <c r="H130" s="80"/>
      <c r="L130" s="80"/>
    </row>
    <row r="131" spans="8:12" x14ac:dyDescent="0.2">
      <c r="H131" s="80"/>
      <c r="L131" s="80"/>
    </row>
    <row r="132" spans="8:12" x14ac:dyDescent="0.2">
      <c r="H132" s="80"/>
      <c r="L132" s="80"/>
    </row>
    <row r="133" spans="8:12" x14ac:dyDescent="0.2">
      <c r="H133" s="80"/>
      <c r="L133" s="80"/>
    </row>
    <row r="134" spans="8:12" x14ac:dyDescent="0.2">
      <c r="H134" s="80"/>
      <c r="L134" s="80"/>
    </row>
    <row r="135" spans="8:12" x14ac:dyDescent="0.2">
      <c r="H135" s="80"/>
      <c r="L135" s="80"/>
    </row>
    <row r="136" spans="8:12" x14ac:dyDescent="0.2">
      <c r="H136" s="80"/>
      <c r="L136" s="80"/>
    </row>
    <row r="137" spans="8:12" x14ac:dyDescent="0.2">
      <c r="H137" s="80"/>
      <c r="L137" s="80"/>
    </row>
    <row r="138" spans="8:12" x14ac:dyDescent="0.2">
      <c r="H138" s="80"/>
      <c r="L138" s="80"/>
    </row>
    <row r="139" spans="8:12" x14ac:dyDescent="0.2">
      <c r="H139" s="80"/>
      <c r="L139" s="80"/>
    </row>
    <row r="140" spans="8:12" x14ac:dyDescent="0.2">
      <c r="H140" s="80"/>
      <c r="L140" s="80"/>
    </row>
    <row r="141" spans="8:12" x14ac:dyDescent="0.2">
      <c r="H141" s="80"/>
      <c r="L141" s="80"/>
    </row>
    <row r="142" spans="8:12" x14ac:dyDescent="0.2">
      <c r="H142" s="80"/>
      <c r="L142" s="80"/>
    </row>
    <row r="143" spans="8:12" x14ac:dyDescent="0.2">
      <c r="H143" s="80"/>
      <c r="L143" s="80"/>
    </row>
    <row r="144" spans="8:12" x14ac:dyDescent="0.2">
      <c r="H144" s="80"/>
      <c r="L144" s="80"/>
    </row>
    <row r="145" spans="8:12" x14ac:dyDescent="0.2">
      <c r="H145" s="80"/>
      <c r="L145" s="80"/>
    </row>
    <row r="146" spans="8:12" x14ac:dyDescent="0.2">
      <c r="H146" s="80"/>
      <c r="L146" s="80"/>
    </row>
    <row r="147" spans="8:12" x14ac:dyDescent="0.2">
      <c r="H147" s="80"/>
      <c r="L147" s="80"/>
    </row>
    <row r="148" spans="8:12" x14ac:dyDescent="0.2">
      <c r="H148" s="80"/>
      <c r="L148" s="80"/>
    </row>
    <row r="149" spans="8:12" x14ac:dyDescent="0.2">
      <c r="H149" s="80"/>
      <c r="L149" s="80"/>
    </row>
    <row r="150" spans="8:12" x14ac:dyDescent="0.2">
      <c r="H150" s="80"/>
      <c r="L150" s="80"/>
    </row>
    <row r="151" spans="8:12" x14ac:dyDescent="0.2">
      <c r="H151" s="80"/>
      <c r="L151" s="80"/>
    </row>
    <row r="152" spans="8:12" x14ac:dyDescent="0.2">
      <c r="H152" s="80"/>
      <c r="L152" s="80"/>
    </row>
    <row r="153" spans="8:12" x14ac:dyDescent="0.2">
      <c r="H153" s="80"/>
      <c r="L153" s="80"/>
    </row>
    <row r="154" spans="8:12" x14ac:dyDescent="0.2">
      <c r="H154" s="80"/>
      <c r="L154" s="80"/>
    </row>
    <row r="155" spans="8:12" x14ac:dyDescent="0.2">
      <c r="H155" s="80"/>
      <c r="L155" s="80"/>
    </row>
    <row r="156" spans="8:12" x14ac:dyDescent="0.2">
      <c r="H156" s="80"/>
      <c r="L156" s="80"/>
    </row>
    <row r="157" spans="8:12" x14ac:dyDescent="0.2">
      <c r="H157" s="80"/>
      <c r="L157" s="80"/>
    </row>
    <row r="158" spans="8:12" x14ac:dyDescent="0.2">
      <c r="H158" s="80"/>
      <c r="L158" s="80"/>
    </row>
    <row r="159" spans="8:12" x14ac:dyDescent="0.2">
      <c r="H159" s="80"/>
      <c r="L159" s="80"/>
    </row>
    <row r="160" spans="8:12" x14ac:dyDescent="0.2">
      <c r="H160" s="80"/>
      <c r="L160" s="80"/>
    </row>
    <row r="161" spans="8:12" x14ac:dyDescent="0.2">
      <c r="H161" s="80"/>
      <c r="L161" s="80"/>
    </row>
    <row r="162" spans="8:12" x14ac:dyDescent="0.2">
      <c r="H162" s="80"/>
      <c r="L162" s="80"/>
    </row>
    <row r="163" spans="8:12" x14ac:dyDescent="0.2">
      <c r="H163" s="80"/>
      <c r="L163" s="80"/>
    </row>
    <row r="164" spans="8:12" x14ac:dyDescent="0.2">
      <c r="H164" s="80"/>
      <c r="L164" s="80"/>
    </row>
    <row r="165" spans="8:12" x14ac:dyDescent="0.2">
      <c r="H165" s="80"/>
      <c r="L165" s="80"/>
    </row>
    <row r="166" spans="8:12" x14ac:dyDescent="0.2">
      <c r="H166" s="80"/>
      <c r="L166" s="80"/>
    </row>
    <row r="167" spans="8:12" x14ac:dyDescent="0.2">
      <c r="H167" s="80"/>
      <c r="L167" s="80"/>
    </row>
    <row r="168" spans="8:12" x14ac:dyDescent="0.2">
      <c r="H168" s="80"/>
      <c r="L168" s="80"/>
    </row>
    <row r="169" spans="8:12" x14ac:dyDescent="0.2">
      <c r="H169" s="80"/>
      <c r="L169" s="80"/>
    </row>
    <row r="170" spans="8:12" x14ac:dyDescent="0.2">
      <c r="H170" s="80"/>
      <c r="L170" s="80"/>
    </row>
    <row r="171" spans="8:12" x14ac:dyDescent="0.2">
      <c r="H171" s="80"/>
      <c r="L171" s="80"/>
    </row>
    <row r="172" spans="8:12" x14ac:dyDescent="0.2">
      <c r="H172" s="80"/>
      <c r="L172" s="80"/>
    </row>
    <row r="173" spans="8:12" x14ac:dyDescent="0.2">
      <c r="H173" s="80"/>
      <c r="L173" s="80"/>
    </row>
    <row r="174" spans="8:12" x14ac:dyDescent="0.2">
      <c r="H174" s="80"/>
      <c r="L174" s="80"/>
    </row>
    <row r="175" spans="8:12" x14ac:dyDescent="0.2">
      <c r="H175" s="80"/>
      <c r="L175" s="80"/>
    </row>
    <row r="176" spans="8:12" x14ac:dyDescent="0.2">
      <c r="H176" s="80"/>
      <c r="L176" s="80"/>
    </row>
    <row r="177" spans="8:12" x14ac:dyDescent="0.2">
      <c r="H177" s="80"/>
      <c r="L177" s="80"/>
    </row>
    <row r="178" spans="8:12" x14ac:dyDescent="0.2">
      <c r="H178" s="80"/>
      <c r="L178" s="80"/>
    </row>
    <row r="179" spans="8:12" x14ac:dyDescent="0.2">
      <c r="H179" s="80"/>
      <c r="L179" s="80"/>
    </row>
    <row r="180" spans="8:12" x14ac:dyDescent="0.2">
      <c r="H180" s="80"/>
      <c r="L180" s="80"/>
    </row>
    <row r="181" spans="8:12" x14ac:dyDescent="0.2">
      <c r="H181" s="80"/>
      <c r="L181" s="80"/>
    </row>
    <row r="182" spans="8:12" x14ac:dyDescent="0.2">
      <c r="H182" s="80"/>
      <c r="L182" s="80"/>
    </row>
    <row r="183" spans="8:12" x14ac:dyDescent="0.2">
      <c r="H183" s="80"/>
      <c r="L183" s="80"/>
    </row>
    <row r="184" spans="8:12" x14ac:dyDescent="0.2">
      <c r="H184" s="80"/>
      <c r="L184" s="80"/>
    </row>
    <row r="185" spans="8:12" x14ac:dyDescent="0.2">
      <c r="H185" s="80"/>
      <c r="L185" s="80"/>
    </row>
    <row r="186" spans="8:12" x14ac:dyDescent="0.2">
      <c r="H186" s="80"/>
      <c r="L186" s="80"/>
    </row>
    <row r="187" spans="8:12" x14ac:dyDescent="0.2">
      <c r="H187" s="80"/>
      <c r="L187" s="80"/>
    </row>
    <row r="188" spans="8:12" x14ac:dyDescent="0.2">
      <c r="H188" s="80"/>
      <c r="L188" s="80"/>
    </row>
    <row r="189" spans="8:12" x14ac:dyDescent="0.2">
      <c r="H189" s="80"/>
      <c r="L189" s="80"/>
    </row>
    <row r="190" spans="8:12" x14ac:dyDescent="0.2">
      <c r="H190" s="80"/>
      <c r="L190" s="80"/>
    </row>
    <row r="191" spans="8:12" x14ac:dyDescent="0.2">
      <c r="H191" s="80"/>
      <c r="L191" s="80"/>
    </row>
    <row r="192" spans="8:12" x14ac:dyDescent="0.2">
      <c r="H192" s="80"/>
      <c r="L192" s="80"/>
    </row>
    <row r="193" spans="8:12" x14ac:dyDescent="0.2">
      <c r="H193" s="80"/>
      <c r="L193" s="80"/>
    </row>
    <row r="194" spans="8:12" x14ac:dyDescent="0.2">
      <c r="H194" s="80"/>
      <c r="L194" s="80"/>
    </row>
    <row r="195" spans="8:12" x14ac:dyDescent="0.2">
      <c r="H195" s="80"/>
      <c r="L195" s="80"/>
    </row>
    <row r="196" spans="8:12" x14ac:dyDescent="0.2">
      <c r="H196" s="80"/>
      <c r="L196" s="80"/>
    </row>
    <row r="197" spans="8:12" x14ac:dyDescent="0.2">
      <c r="H197" s="80"/>
      <c r="L197" s="80"/>
    </row>
    <row r="198" spans="8:12" x14ac:dyDescent="0.2">
      <c r="H198" s="80"/>
      <c r="L198" s="80"/>
    </row>
    <row r="199" spans="8:12" x14ac:dyDescent="0.2">
      <c r="H199" s="80"/>
      <c r="L199" s="80"/>
    </row>
    <row r="200" spans="8:12" x14ac:dyDescent="0.2">
      <c r="H200" s="80"/>
      <c r="L200" s="80"/>
    </row>
    <row r="201" spans="8:12" x14ac:dyDescent="0.2">
      <c r="H201" s="80"/>
      <c r="L201" s="80"/>
    </row>
    <row r="202" spans="8:12" x14ac:dyDescent="0.2">
      <c r="H202" s="80"/>
      <c r="L202" s="80"/>
    </row>
    <row r="203" spans="8:12" x14ac:dyDescent="0.2">
      <c r="H203" s="80"/>
      <c r="L203" s="80"/>
    </row>
    <row r="204" spans="8:12" x14ac:dyDescent="0.2">
      <c r="H204" s="80"/>
      <c r="L204" s="80"/>
    </row>
    <row r="205" spans="8:12" x14ac:dyDescent="0.2">
      <c r="H205" s="80"/>
      <c r="L205" s="80"/>
    </row>
    <row r="206" spans="8:12" x14ac:dyDescent="0.2">
      <c r="H206" s="80"/>
      <c r="L206" s="80"/>
    </row>
    <row r="207" spans="8:12" x14ac:dyDescent="0.2">
      <c r="H207" s="80"/>
      <c r="L207" s="80"/>
    </row>
    <row r="208" spans="8:12" x14ac:dyDescent="0.2">
      <c r="H208" s="80"/>
      <c r="L208" s="80"/>
    </row>
    <row r="209" spans="8:12" x14ac:dyDescent="0.2">
      <c r="H209" s="80"/>
      <c r="L209" s="80"/>
    </row>
    <row r="210" spans="8:12" x14ac:dyDescent="0.2">
      <c r="H210" s="80"/>
      <c r="L210" s="80"/>
    </row>
    <row r="211" spans="8:12" x14ac:dyDescent="0.2">
      <c r="H211" s="80"/>
      <c r="L211" s="80"/>
    </row>
    <row r="212" spans="8:12" x14ac:dyDescent="0.2">
      <c r="H212" s="80"/>
      <c r="L212" s="80"/>
    </row>
    <row r="213" spans="8:12" x14ac:dyDescent="0.2">
      <c r="H213" s="80"/>
      <c r="L213" s="80"/>
    </row>
    <row r="214" spans="8:12" x14ac:dyDescent="0.2">
      <c r="H214" s="80"/>
      <c r="L214" s="80"/>
    </row>
    <row r="215" spans="8:12" x14ac:dyDescent="0.2">
      <c r="H215" s="80"/>
      <c r="L215" s="80"/>
    </row>
    <row r="216" spans="8:12" x14ac:dyDescent="0.2">
      <c r="H216" s="80"/>
      <c r="L216" s="80"/>
    </row>
    <row r="217" spans="8:12" x14ac:dyDescent="0.2">
      <c r="H217" s="80"/>
      <c r="L217" s="80"/>
    </row>
    <row r="218" spans="8:12" x14ac:dyDescent="0.2">
      <c r="H218" s="80"/>
      <c r="L218" s="80"/>
    </row>
    <row r="219" spans="8:12" x14ac:dyDescent="0.2">
      <c r="H219" s="80"/>
      <c r="L219" s="80"/>
    </row>
    <row r="220" spans="8:12" x14ac:dyDescent="0.2">
      <c r="H220" s="80"/>
      <c r="L220" s="80"/>
    </row>
    <row r="221" spans="8:12" x14ac:dyDescent="0.2">
      <c r="H221" s="80"/>
      <c r="L221" s="80"/>
    </row>
    <row r="222" spans="8:12" x14ac:dyDescent="0.2">
      <c r="H222" s="80"/>
      <c r="L222" s="80"/>
    </row>
    <row r="223" spans="8:12" x14ac:dyDescent="0.2">
      <c r="H223" s="80"/>
      <c r="L223" s="80"/>
    </row>
    <row r="224" spans="8:12" x14ac:dyDescent="0.2">
      <c r="H224" s="80"/>
      <c r="L224" s="80"/>
    </row>
    <row r="225" spans="8:12" x14ac:dyDescent="0.2">
      <c r="H225" s="80"/>
      <c r="L225" s="80"/>
    </row>
    <row r="226" spans="8:12" x14ac:dyDescent="0.2">
      <c r="H226" s="80"/>
      <c r="L226" s="80"/>
    </row>
    <row r="227" spans="8:12" x14ac:dyDescent="0.2">
      <c r="H227" s="80"/>
      <c r="L227" s="80"/>
    </row>
    <row r="228" spans="8:12" x14ac:dyDescent="0.2">
      <c r="H228" s="80"/>
      <c r="L228" s="80"/>
    </row>
    <row r="229" spans="8:12" x14ac:dyDescent="0.2">
      <c r="H229" s="80"/>
      <c r="L229" s="80"/>
    </row>
    <row r="230" spans="8:12" x14ac:dyDescent="0.2">
      <c r="H230" s="80"/>
      <c r="L230" s="80"/>
    </row>
    <row r="231" spans="8:12" x14ac:dyDescent="0.2">
      <c r="H231" s="80"/>
      <c r="L231" s="80"/>
    </row>
    <row r="232" spans="8:12" x14ac:dyDescent="0.2">
      <c r="H232" s="80"/>
      <c r="L232" s="80"/>
    </row>
    <row r="233" spans="8:12" x14ac:dyDescent="0.2">
      <c r="H233" s="80"/>
      <c r="L233" s="80"/>
    </row>
    <row r="234" spans="8:12" x14ac:dyDescent="0.2">
      <c r="H234" s="80"/>
      <c r="L234" s="80"/>
    </row>
    <row r="235" spans="8:12" x14ac:dyDescent="0.2">
      <c r="H235" s="80"/>
      <c r="L235" s="80"/>
    </row>
    <row r="236" spans="8:12" x14ac:dyDescent="0.2">
      <c r="H236" s="80"/>
      <c r="L236" s="80"/>
    </row>
    <row r="237" spans="8:12" x14ac:dyDescent="0.2">
      <c r="H237" s="80"/>
      <c r="L237" s="80"/>
    </row>
    <row r="238" spans="8:12" x14ac:dyDescent="0.2">
      <c r="H238" s="80"/>
      <c r="L238" s="80"/>
    </row>
    <row r="239" spans="8:12" x14ac:dyDescent="0.2">
      <c r="H239" s="80"/>
      <c r="L239" s="80"/>
    </row>
    <row r="240" spans="8:12" x14ac:dyDescent="0.2">
      <c r="H240" s="80"/>
      <c r="L240" s="80"/>
    </row>
    <row r="241" spans="8:12" x14ac:dyDescent="0.2">
      <c r="H241" s="80"/>
      <c r="L241" s="80"/>
    </row>
    <row r="242" spans="8:12" x14ac:dyDescent="0.2">
      <c r="H242" s="80"/>
      <c r="L242" s="80"/>
    </row>
    <row r="243" spans="8:12" x14ac:dyDescent="0.2">
      <c r="H243" s="80"/>
      <c r="L243" s="80"/>
    </row>
    <row r="244" spans="8:12" x14ac:dyDescent="0.2">
      <c r="H244" s="80"/>
      <c r="L244" s="80"/>
    </row>
    <row r="245" spans="8:12" x14ac:dyDescent="0.2">
      <c r="H245" s="80"/>
      <c r="L245" s="80"/>
    </row>
    <row r="246" spans="8:12" x14ac:dyDescent="0.2">
      <c r="H246" s="80"/>
      <c r="L246" s="80"/>
    </row>
    <row r="247" spans="8:12" x14ac:dyDescent="0.2">
      <c r="H247" s="80"/>
      <c r="L247" s="80"/>
    </row>
    <row r="248" spans="8:12" x14ac:dyDescent="0.2">
      <c r="H248" s="80"/>
      <c r="L248" s="80"/>
    </row>
    <row r="249" spans="8:12" x14ac:dyDescent="0.2">
      <c r="H249" s="80"/>
      <c r="L249" s="80"/>
    </row>
    <row r="250" spans="8:12" x14ac:dyDescent="0.2">
      <c r="H250" s="80"/>
      <c r="L250" s="80"/>
    </row>
    <row r="251" spans="8:12" x14ac:dyDescent="0.2">
      <c r="H251" s="80"/>
      <c r="L251" s="80"/>
    </row>
    <row r="252" spans="8:12" x14ac:dyDescent="0.2">
      <c r="H252" s="80"/>
      <c r="L252" s="80"/>
    </row>
    <row r="253" spans="8:12" x14ac:dyDescent="0.2">
      <c r="H253" s="80"/>
      <c r="L253" s="80"/>
    </row>
    <row r="254" spans="8:12" x14ac:dyDescent="0.2">
      <c r="H254" s="80"/>
      <c r="L254" s="80"/>
    </row>
    <row r="255" spans="8:12" x14ac:dyDescent="0.2">
      <c r="H255" s="80"/>
      <c r="L255" s="80"/>
    </row>
    <row r="256" spans="8:12" x14ac:dyDescent="0.2">
      <c r="H256" s="80"/>
      <c r="L256" s="80"/>
    </row>
    <row r="257" spans="8:12" x14ac:dyDescent="0.2">
      <c r="H257" s="80"/>
      <c r="L257" s="80"/>
    </row>
    <row r="258" spans="8:12" x14ac:dyDescent="0.2">
      <c r="H258" s="80"/>
      <c r="L258" s="80"/>
    </row>
    <row r="259" spans="8:12" x14ac:dyDescent="0.2">
      <c r="H259" s="80"/>
      <c r="L259" s="80"/>
    </row>
    <row r="260" spans="8:12" x14ac:dyDescent="0.2">
      <c r="H260" s="80"/>
      <c r="L260" s="80"/>
    </row>
    <row r="261" spans="8:12" x14ac:dyDescent="0.2">
      <c r="H261" s="80"/>
      <c r="L261" s="80"/>
    </row>
    <row r="262" spans="8:12" x14ac:dyDescent="0.2">
      <c r="H262" s="80"/>
      <c r="L262" s="80"/>
    </row>
    <row r="263" spans="8:12" x14ac:dyDescent="0.2">
      <c r="H263" s="80"/>
      <c r="L263" s="80"/>
    </row>
    <row r="264" spans="8:12" x14ac:dyDescent="0.2">
      <c r="H264" s="80"/>
      <c r="L264" s="80"/>
    </row>
    <row r="265" spans="8:12" x14ac:dyDescent="0.2">
      <c r="H265" s="80"/>
      <c r="L265" s="80"/>
    </row>
    <row r="266" spans="8:12" x14ac:dyDescent="0.2">
      <c r="H266" s="80"/>
      <c r="L266" s="80"/>
    </row>
    <row r="267" spans="8:12" x14ac:dyDescent="0.2">
      <c r="H267" s="80"/>
      <c r="L267" s="80"/>
    </row>
    <row r="268" spans="8:12" x14ac:dyDescent="0.2">
      <c r="H268" s="80"/>
      <c r="L268" s="80"/>
    </row>
    <row r="269" spans="8:12" x14ac:dyDescent="0.2">
      <c r="H269" s="80"/>
      <c r="L269" s="80"/>
    </row>
    <row r="270" spans="8:12" x14ac:dyDescent="0.2">
      <c r="H270" s="80"/>
      <c r="L270" s="80"/>
    </row>
    <row r="271" spans="8:12" x14ac:dyDescent="0.2">
      <c r="H271" s="80"/>
      <c r="L271" s="80"/>
    </row>
    <row r="272" spans="8:12" x14ac:dyDescent="0.2">
      <c r="H272" s="80"/>
      <c r="L272" s="80"/>
    </row>
    <row r="273" spans="8:12" x14ac:dyDescent="0.2">
      <c r="H273" s="80"/>
      <c r="L273" s="80"/>
    </row>
    <row r="274" spans="8:12" x14ac:dyDescent="0.2">
      <c r="H274" s="80"/>
      <c r="L274" s="80"/>
    </row>
    <row r="275" spans="8:12" x14ac:dyDescent="0.2">
      <c r="H275" s="80"/>
      <c r="L275" s="80"/>
    </row>
    <row r="276" spans="8:12" x14ac:dyDescent="0.2">
      <c r="H276" s="80"/>
      <c r="L276" s="80"/>
    </row>
    <row r="277" spans="8:12" x14ac:dyDescent="0.2">
      <c r="H277" s="80"/>
      <c r="L277" s="80"/>
    </row>
    <row r="278" spans="8:12" x14ac:dyDescent="0.2">
      <c r="H278" s="80"/>
      <c r="L278" s="80"/>
    </row>
    <row r="279" spans="8:12" x14ac:dyDescent="0.2">
      <c r="H279" s="80"/>
      <c r="L279" s="80"/>
    </row>
    <row r="280" spans="8:12" x14ac:dyDescent="0.2">
      <c r="H280" s="80"/>
      <c r="L280" s="80"/>
    </row>
    <row r="281" spans="8:12" x14ac:dyDescent="0.2">
      <c r="H281" s="80"/>
      <c r="L281" s="80"/>
    </row>
    <row r="282" spans="8:12" x14ac:dyDescent="0.2">
      <c r="H282" s="80"/>
      <c r="L282" s="80"/>
    </row>
    <row r="283" spans="8:12" x14ac:dyDescent="0.2">
      <c r="H283" s="80"/>
      <c r="L283" s="80"/>
    </row>
    <row r="284" spans="8:12" x14ac:dyDescent="0.2">
      <c r="H284" s="80"/>
      <c r="L284" s="80"/>
    </row>
    <row r="285" spans="8:12" x14ac:dyDescent="0.2">
      <c r="H285" s="80"/>
      <c r="L285" s="80"/>
    </row>
    <row r="286" spans="8:12" x14ac:dyDescent="0.2">
      <c r="H286" s="80"/>
      <c r="L286" s="80"/>
    </row>
    <row r="287" spans="8:12" x14ac:dyDescent="0.2">
      <c r="H287" s="80"/>
      <c r="L287" s="80"/>
    </row>
    <row r="288" spans="8:12" x14ac:dyDescent="0.2">
      <c r="H288" s="80"/>
      <c r="L288" s="80"/>
    </row>
    <row r="289" spans="8:12" x14ac:dyDescent="0.2">
      <c r="H289" s="80"/>
      <c r="L289" s="80"/>
    </row>
    <row r="290" spans="8:12" x14ac:dyDescent="0.2">
      <c r="H290" s="80"/>
      <c r="L290" s="80"/>
    </row>
    <row r="291" spans="8:12" x14ac:dyDescent="0.2">
      <c r="H291" s="80"/>
      <c r="L291" s="80"/>
    </row>
    <row r="292" spans="8:12" x14ac:dyDescent="0.2">
      <c r="H292" s="80"/>
      <c r="L292" s="80"/>
    </row>
    <row r="293" spans="8:12" x14ac:dyDescent="0.2">
      <c r="H293" s="80"/>
      <c r="L293" s="80"/>
    </row>
    <row r="294" spans="8:12" x14ac:dyDescent="0.2">
      <c r="H294" s="80"/>
      <c r="L294" s="80"/>
    </row>
    <row r="295" spans="8:12" x14ac:dyDescent="0.2">
      <c r="H295" s="80"/>
      <c r="L295" s="80"/>
    </row>
    <row r="296" spans="8:12" x14ac:dyDescent="0.2">
      <c r="H296" s="80"/>
      <c r="L296" s="80"/>
    </row>
    <row r="297" spans="8:12" x14ac:dyDescent="0.2">
      <c r="H297" s="80"/>
      <c r="L297" s="80"/>
    </row>
    <row r="298" spans="8:12" x14ac:dyDescent="0.2">
      <c r="H298" s="80"/>
      <c r="L298" s="80"/>
    </row>
    <row r="299" spans="8:12" x14ac:dyDescent="0.2">
      <c r="H299" s="80"/>
      <c r="L299" s="80"/>
    </row>
    <row r="300" spans="8:12" x14ac:dyDescent="0.2">
      <c r="H300" s="80"/>
      <c r="L300" s="80"/>
    </row>
    <row r="301" spans="8:12" x14ac:dyDescent="0.2">
      <c r="H301" s="80"/>
      <c r="L301" s="80"/>
    </row>
    <row r="302" spans="8:12" x14ac:dyDescent="0.2">
      <c r="H302" s="80"/>
      <c r="L302" s="80"/>
    </row>
    <row r="303" spans="8:12" x14ac:dyDescent="0.2">
      <c r="H303" s="80"/>
      <c r="L303" s="80"/>
    </row>
    <row r="304" spans="8:12" x14ac:dyDescent="0.2">
      <c r="H304" s="80"/>
      <c r="L304" s="80"/>
    </row>
    <row r="305" spans="8:12" x14ac:dyDescent="0.2">
      <c r="H305" s="80"/>
      <c r="L305" s="80"/>
    </row>
    <row r="306" spans="8:12" x14ac:dyDescent="0.2">
      <c r="H306" s="80"/>
      <c r="L306" s="80"/>
    </row>
    <row r="307" spans="8:12" x14ac:dyDescent="0.2">
      <c r="H307" s="80"/>
      <c r="L307" s="80"/>
    </row>
    <row r="308" spans="8:12" x14ac:dyDescent="0.2">
      <c r="H308" s="80"/>
      <c r="L308" s="80"/>
    </row>
    <row r="309" spans="8:12" x14ac:dyDescent="0.2">
      <c r="H309" s="80"/>
      <c r="L309" s="80"/>
    </row>
    <row r="310" spans="8:12" x14ac:dyDescent="0.2">
      <c r="H310" s="80"/>
      <c r="L310" s="80"/>
    </row>
    <row r="311" spans="8:12" x14ac:dyDescent="0.2">
      <c r="H311" s="80"/>
      <c r="L311" s="80"/>
    </row>
    <row r="312" spans="8:12" x14ac:dyDescent="0.2">
      <c r="H312" s="80"/>
      <c r="L312" s="80"/>
    </row>
    <row r="313" spans="8:12" x14ac:dyDescent="0.2">
      <c r="H313" s="80"/>
      <c r="L313" s="80"/>
    </row>
    <row r="314" spans="8:12" x14ac:dyDescent="0.2">
      <c r="H314" s="80"/>
      <c r="L314" s="80"/>
    </row>
    <row r="315" spans="8:12" x14ac:dyDescent="0.2">
      <c r="H315" s="80"/>
      <c r="L315" s="80"/>
    </row>
    <row r="316" spans="8:12" x14ac:dyDescent="0.2">
      <c r="H316" s="80"/>
      <c r="L316" s="80"/>
    </row>
    <row r="317" spans="8:12" x14ac:dyDescent="0.2">
      <c r="H317" s="80"/>
      <c r="L317" s="80"/>
    </row>
    <row r="318" spans="8:12" x14ac:dyDescent="0.2">
      <c r="H318" s="80"/>
      <c r="L318" s="80"/>
    </row>
    <row r="319" spans="8:12" x14ac:dyDescent="0.2">
      <c r="H319" s="80"/>
      <c r="L319" s="80"/>
    </row>
    <row r="320" spans="8:12" x14ac:dyDescent="0.2">
      <c r="H320" s="80"/>
      <c r="L320" s="80"/>
    </row>
    <row r="321" spans="8:12" x14ac:dyDescent="0.2">
      <c r="H321" s="80"/>
      <c r="L321" s="80"/>
    </row>
    <row r="322" spans="8:12" x14ac:dyDescent="0.2">
      <c r="H322" s="80"/>
      <c r="L322" s="80"/>
    </row>
    <row r="323" spans="8:12" x14ac:dyDescent="0.2">
      <c r="H323" s="80"/>
      <c r="L323" s="80"/>
    </row>
    <row r="324" spans="8:12" x14ac:dyDescent="0.2">
      <c r="H324" s="80"/>
      <c r="L324" s="80"/>
    </row>
    <row r="325" spans="8:12" x14ac:dyDescent="0.2">
      <c r="H325" s="80"/>
      <c r="L325" s="80"/>
    </row>
    <row r="326" spans="8:12" x14ac:dyDescent="0.2">
      <c r="H326" s="80"/>
      <c r="L326" s="80"/>
    </row>
    <row r="327" spans="8:12" x14ac:dyDescent="0.2">
      <c r="H327" s="80"/>
      <c r="L327" s="80"/>
    </row>
    <row r="328" spans="8:12" x14ac:dyDescent="0.2">
      <c r="H328" s="80"/>
      <c r="L328" s="80"/>
    </row>
    <row r="329" spans="8:12" x14ac:dyDescent="0.2">
      <c r="H329" s="80"/>
      <c r="L329" s="80"/>
    </row>
    <row r="330" spans="8:12" x14ac:dyDescent="0.2">
      <c r="H330" s="80"/>
      <c r="L330" s="80"/>
    </row>
    <row r="331" spans="8:12" x14ac:dyDescent="0.2">
      <c r="H331" s="80"/>
      <c r="L331" s="80"/>
    </row>
    <row r="332" spans="8:12" x14ac:dyDescent="0.2">
      <c r="H332" s="80"/>
      <c r="L332" s="80"/>
    </row>
    <row r="333" spans="8:12" x14ac:dyDescent="0.2">
      <c r="H333" s="80"/>
      <c r="L333" s="80"/>
    </row>
    <row r="334" spans="8:12" x14ac:dyDescent="0.2">
      <c r="H334" s="80"/>
      <c r="L334" s="80"/>
    </row>
    <row r="335" spans="8:12" x14ac:dyDescent="0.2">
      <c r="H335" s="80"/>
      <c r="L335" s="80"/>
    </row>
    <row r="336" spans="8:12" x14ac:dyDescent="0.2">
      <c r="H336" s="80"/>
      <c r="L336" s="80"/>
    </row>
    <row r="337" spans="8:12" x14ac:dyDescent="0.2">
      <c r="H337" s="80"/>
      <c r="L337" s="80"/>
    </row>
    <row r="338" spans="8:12" x14ac:dyDescent="0.2">
      <c r="H338" s="80"/>
      <c r="L338" s="80"/>
    </row>
    <row r="339" spans="8:12" x14ac:dyDescent="0.2">
      <c r="H339" s="80"/>
      <c r="L339" s="80"/>
    </row>
    <row r="340" spans="8:12" x14ac:dyDescent="0.2">
      <c r="H340" s="80"/>
      <c r="L340" s="80"/>
    </row>
    <row r="341" spans="8:12" x14ac:dyDescent="0.2">
      <c r="H341" s="80"/>
      <c r="L341" s="80"/>
    </row>
    <row r="342" spans="8:12" x14ac:dyDescent="0.2">
      <c r="H342" s="80"/>
      <c r="L342" s="80"/>
    </row>
    <row r="343" spans="8:12" x14ac:dyDescent="0.2">
      <c r="H343" s="80"/>
      <c r="L343" s="80"/>
    </row>
    <row r="344" spans="8:12" x14ac:dyDescent="0.2">
      <c r="H344" s="80"/>
      <c r="L344" s="80"/>
    </row>
    <row r="345" spans="8:12" x14ac:dyDescent="0.2">
      <c r="H345" s="80"/>
      <c r="L345" s="80"/>
    </row>
    <row r="346" spans="8:12" x14ac:dyDescent="0.2">
      <c r="H346" s="80"/>
      <c r="L346" s="80"/>
    </row>
    <row r="347" spans="8:12" x14ac:dyDescent="0.2">
      <c r="H347" s="80"/>
      <c r="L347" s="80"/>
    </row>
    <row r="348" spans="8:12" x14ac:dyDescent="0.2">
      <c r="H348" s="80"/>
      <c r="L348" s="80"/>
    </row>
    <row r="349" spans="8:12" x14ac:dyDescent="0.2">
      <c r="H349" s="80"/>
      <c r="L349" s="80"/>
    </row>
    <row r="350" spans="8:12" x14ac:dyDescent="0.2">
      <c r="H350" s="80"/>
      <c r="L350" s="80"/>
    </row>
    <row r="351" spans="8:12" x14ac:dyDescent="0.2">
      <c r="H351" s="80"/>
      <c r="L351" s="80"/>
    </row>
    <row r="352" spans="8:12" x14ac:dyDescent="0.2">
      <c r="H352" s="80"/>
      <c r="L352" s="80"/>
    </row>
    <row r="353" spans="8:12" x14ac:dyDescent="0.2">
      <c r="H353" s="80"/>
      <c r="L353" s="80"/>
    </row>
    <row r="354" spans="8:12" x14ac:dyDescent="0.2">
      <c r="H354" s="80"/>
      <c r="L354" s="80"/>
    </row>
    <row r="355" spans="8:12" x14ac:dyDescent="0.2">
      <c r="H355" s="80"/>
      <c r="L355" s="80"/>
    </row>
    <row r="356" spans="8:12" x14ac:dyDescent="0.2">
      <c r="H356" s="80"/>
      <c r="L356" s="80"/>
    </row>
    <row r="357" spans="8:12" x14ac:dyDescent="0.2">
      <c r="H357" s="80"/>
      <c r="L357" s="80"/>
    </row>
    <row r="358" spans="8:12" x14ac:dyDescent="0.2">
      <c r="H358" s="80"/>
      <c r="L358" s="80"/>
    </row>
    <row r="359" spans="8:12" x14ac:dyDescent="0.2">
      <c r="H359" s="80"/>
      <c r="L359" s="80"/>
    </row>
    <row r="360" spans="8:12" x14ac:dyDescent="0.2">
      <c r="H360" s="80"/>
      <c r="L360" s="80"/>
    </row>
    <row r="361" spans="8:12" x14ac:dyDescent="0.2">
      <c r="H361" s="80"/>
      <c r="L361" s="80"/>
    </row>
    <row r="362" spans="8:12" x14ac:dyDescent="0.2">
      <c r="H362" s="80"/>
      <c r="L362" s="80"/>
    </row>
    <row r="363" spans="8:12" x14ac:dyDescent="0.2">
      <c r="H363" s="80"/>
      <c r="L363" s="80"/>
    </row>
    <row r="364" spans="8:12" x14ac:dyDescent="0.2">
      <c r="H364" s="80"/>
      <c r="L364" s="80"/>
    </row>
    <row r="365" spans="8:12" x14ac:dyDescent="0.2">
      <c r="H365" s="80"/>
      <c r="L365" s="80"/>
    </row>
    <row r="366" spans="8:12" x14ac:dyDescent="0.2">
      <c r="H366" s="80"/>
      <c r="L366" s="80"/>
    </row>
    <row r="367" spans="8:12" x14ac:dyDescent="0.2">
      <c r="H367" s="80"/>
      <c r="L367" s="80"/>
    </row>
    <row r="368" spans="8:12" x14ac:dyDescent="0.2">
      <c r="H368" s="80"/>
      <c r="L368" s="80"/>
    </row>
    <row r="369" spans="8:12" x14ac:dyDescent="0.2">
      <c r="H369" s="80"/>
      <c r="L369" s="80"/>
    </row>
    <row r="370" spans="8:12" x14ac:dyDescent="0.2">
      <c r="H370" s="80"/>
      <c r="L370" s="80"/>
    </row>
    <row r="371" spans="8:12" x14ac:dyDescent="0.2">
      <c r="H371" s="80"/>
      <c r="L371" s="80"/>
    </row>
    <row r="372" spans="8:12" x14ac:dyDescent="0.2">
      <c r="H372" s="80"/>
      <c r="L372" s="80"/>
    </row>
    <row r="373" spans="8:12" x14ac:dyDescent="0.2">
      <c r="H373" s="80"/>
      <c r="L373" s="80"/>
    </row>
    <row r="374" spans="8:12" x14ac:dyDescent="0.2">
      <c r="H374" s="80"/>
      <c r="L374" s="80"/>
    </row>
    <row r="375" spans="8:12" x14ac:dyDescent="0.2">
      <c r="H375" s="80"/>
      <c r="L375" s="80"/>
    </row>
    <row r="376" spans="8:12" x14ac:dyDescent="0.2">
      <c r="H376" s="80"/>
      <c r="L376" s="80"/>
    </row>
    <row r="377" spans="8:12" x14ac:dyDescent="0.2">
      <c r="H377" s="80"/>
      <c r="L377" s="80"/>
    </row>
    <row r="378" spans="8:12" x14ac:dyDescent="0.2">
      <c r="H378" s="80"/>
      <c r="L378" s="80"/>
    </row>
    <row r="379" spans="8:12" x14ac:dyDescent="0.2">
      <c r="H379" s="80"/>
      <c r="L379" s="80"/>
    </row>
    <row r="380" spans="8:12" x14ac:dyDescent="0.2">
      <c r="H380" s="80"/>
      <c r="L380" s="80"/>
    </row>
    <row r="381" spans="8:12" x14ac:dyDescent="0.2">
      <c r="H381" s="80"/>
      <c r="L381" s="80"/>
    </row>
    <row r="382" spans="8:12" x14ac:dyDescent="0.2">
      <c r="H382" s="80"/>
      <c r="L382" s="80"/>
    </row>
    <row r="383" spans="8:12" x14ac:dyDescent="0.2">
      <c r="H383" s="80"/>
      <c r="L383" s="80"/>
    </row>
    <row r="384" spans="8:12" x14ac:dyDescent="0.2">
      <c r="H384" s="80"/>
      <c r="L384" s="80"/>
    </row>
    <row r="385" spans="8:12" x14ac:dyDescent="0.2">
      <c r="H385" s="80"/>
      <c r="L385" s="80"/>
    </row>
    <row r="386" spans="8:12" x14ac:dyDescent="0.2">
      <c r="H386" s="80"/>
      <c r="L386" s="80"/>
    </row>
    <row r="387" spans="8:12" x14ac:dyDescent="0.2">
      <c r="H387" s="80"/>
      <c r="L387" s="80"/>
    </row>
    <row r="388" spans="8:12" x14ac:dyDescent="0.2">
      <c r="H388" s="80"/>
      <c r="L388" s="80"/>
    </row>
    <row r="389" spans="8:12" x14ac:dyDescent="0.2">
      <c r="H389" s="80"/>
      <c r="L389" s="80"/>
    </row>
    <row r="390" spans="8:12" x14ac:dyDescent="0.2">
      <c r="H390" s="80"/>
      <c r="L390" s="80"/>
    </row>
    <row r="391" spans="8:12" x14ac:dyDescent="0.2">
      <c r="H391" s="80"/>
      <c r="L391" s="80"/>
    </row>
    <row r="392" spans="8:12" x14ac:dyDescent="0.2">
      <c r="H392" s="80"/>
      <c r="L392" s="80"/>
    </row>
    <row r="393" spans="8:12" x14ac:dyDescent="0.2">
      <c r="H393" s="80"/>
      <c r="L393" s="80"/>
    </row>
    <row r="394" spans="8:12" x14ac:dyDescent="0.2">
      <c r="H394" s="80"/>
      <c r="L394" s="80"/>
    </row>
    <row r="395" spans="8:12" x14ac:dyDescent="0.2">
      <c r="H395" s="80"/>
      <c r="L395" s="80"/>
    </row>
    <row r="396" spans="8:12" x14ac:dyDescent="0.2">
      <c r="H396" s="80"/>
      <c r="L396" s="80"/>
    </row>
    <row r="397" spans="8:12" x14ac:dyDescent="0.2">
      <c r="H397" s="80"/>
      <c r="L397" s="80"/>
    </row>
    <row r="398" spans="8:12" x14ac:dyDescent="0.2">
      <c r="H398" s="80"/>
      <c r="L398" s="80"/>
    </row>
    <row r="399" spans="8:12" x14ac:dyDescent="0.2">
      <c r="H399" s="80"/>
      <c r="L399" s="80"/>
    </row>
    <row r="400" spans="8:12" x14ac:dyDescent="0.2">
      <c r="H400" s="80"/>
      <c r="L400" s="80"/>
    </row>
    <row r="401" spans="8:12" x14ac:dyDescent="0.2">
      <c r="H401" s="80"/>
      <c r="L401" s="80"/>
    </row>
    <row r="402" spans="8:12" x14ac:dyDescent="0.2">
      <c r="H402" s="80"/>
      <c r="L402" s="80"/>
    </row>
    <row r="403" spans="8:12" x14ac:dyDescent="0.2">
      <c r="H403" s="80"/>
      <c r="L403" s="80"/>
    </row>
    <row r="404" spans="8:12" x14ac:dyDescent="0.2">
      <c r="H404" s="80"/>
      <c r="L404" s="80"/>
    </row>
    <row r="405" spans="8:12" x14ac:dyDescent="0.2">
      <c r="H405" s="80"/>
      <c r="L405" s="80"/>
    </row>
    <row r="406" spans="8:12" x14ac:dyDescent="0.2">
      <c r="H406" s="80"/>
      <c r="L406" s="80"/>
    </row>
    <row r="407" spans="8:12" x14ac:dyDescent="0.2">
      <c r="H407" s="80"/>
      <c r="L407" s="80"/>
    </row>
    <row r="408" spans="8:12" x14ac:dyDescent="0.2">
      <c r="H408" s="80"/>
      <c r="L408" s="80"/>
    </row>
    <row r="409" spans="8:12" x14ac:dyDescent="0.2">
      <c r="H409" s="80"/>
      <c r="L409" s="80"/>
    </row>
    <row r="410" spans="8:12" x14ac:dyDescent="0.2">
      <c r="H410" s="80"/>
      <c r="L410" s="80"/>
    </row>
    <row r="411" spans="8:12" x14ac:dyDescent="0.2">
      <c r="H411" s="80"/>
      <c r="L411" s="80"/>
    </row>
    <row r="412" spans="8:12" x14ac:dyDescent="0.2">
      <c r="H412" s="80"/>
      <c r="L412" s="80"/>
    </row>
    <row r="413" spans="8:12" x14ac:dyDescent="0.2">
      <c r="H413" s="80"/>
      <c r="L413" s="80"/>
    </row>
    <row r="414" spans="8:12" x14ac:dyDescent="0.2">
      <c r="H414" s="80"/>
      <c r="L414" s="80"/>
    </row>
    <row r="415" spans="8:12" x14ac:dyDescent="0.2">
      <c r="H415" s="80"/>
      <c r="L415" s="80"/>
    </row>
    <row r="416" spans="8:12" x14ac:dyDescent="0.2">
      <c r="H416" s="80"/>
      <c r="L416" s="80"/>
    </row>
    <row r="417" spans="8:12" x14ac:dyDescent="0.2">
      <c r="H417" s="80"/>
      <c r="L417" s="80"/>
    </row>
    <row r="418" spans="8:12" x14ac:dyDescent="0.2">
      <c r="H418" s="80"/>
      <c r="L418" s="80"/>
    </row>
    <row r="419" spans="8:12" x14ac:dyDescent="0.2">
      <c r="H419" s="80"/>
      <c r="L419" s="80"/>
    </row>
    <row r="420" spans="8:12" x14ac:dyDescent="0.2">
      <c r="H420" s="80"/>
      <c r="L420" s="80"/>
    </row>
    <row r="421" spans="8:12" x14ac:dyDescent="0.2">
      <c r="H421" s="80"/>
      <c r="L421" s="80"/>
    </row>
    <row r="422" spans="8:12" x14ac:dyDescent="0.2">
      <c r="H422" s="80"/>
      <c r="L422" s="80"/>
    </row>
    <row r="423" spans="8:12" x14ac:dyDescent="0.2">
      <c r="H423" s="80"/>
      <c r="L423" s="80"/>
    </row>
    <row r="424" spans="8:12" x14ac:dyDescent="0.2">
      <c r="H424" s="80"/>
      <c r="L424" s="80"/>
    </row>
    <row r="425" spans="8:12" x14ac:dyDescent="0.2">
      <c r="H425" s="80"/>
      <c r="L425" s="80"/>
    </row>
    <row r="426" spans="8:12" x14ac:dyDescent="0.2">
      <c r="H426" s="80"/>
      <c r="L426" s="80"/>
    </row>
    <row r="427" spans="8:12" x14ac:dyDescent="0.2">
      <c r="H427" s="80"/>
      <c r="L427" s="80"/>
    </row>
    <row r="428" spans="8:12" x14ac:dyDescent="0.2">
      <c r="H428" s="80"/>
      <c r="L428" s="80"/>
    </row>
    <row r="429" spans="8:12" x14ac:dyDescent="0.2">
      <c r="H429" s="80"/>
      <c r="L429" s="80"/>
    </row>
    <row r="430" spans="8:12" x14ac:dyDescent="0.2">
      <c r="H430" s="80"/>
      <c r="L430" s="80"/>
    </row>
    <row r="431" spans="8:12" x14ac:dyDescent="0.2">
      <c r="H431" s="80"/>
      <c r="L431" s="80"/>
    </row>
    <row r="432" spans="8:12" x14ac:dyDescent="0.2">
      <c r="H432" s="80"/>
      <c r="L432" s="80"/>
    </row>
    <row r="433" spans="8:12" x14ac:dyDescent="0.2">
      <c r="H433" s="80"/>
      <c r="L433" s="80"/>
    </row>
    <row r="434" spans="8:12" x14ac:dyDescent="0.2">
      <c r="H434" s="80"/>
      <c r="L434" s="80"/>
    </row>
    <row r="435" spans="8:12" x14ac:dyDescent="0.2">
      <c r="H435" s="80"/>
      <c r="L435" s="80"/>
    </row>
    <row r="436" spans="8:12" x14ac:dyDescent="0.2">
      <c r="H436" s="80"/>
      <c r="L436" s="80"/>
    </row>
    <row r="437" spans="8:12" x14ac:dyDescent="0.2">
      <c r="H437" s="80"/>
      <c r="L437" s="80"/>
    </row>
    <row r="438" spans="8:12" x14ac:dyDescent="0.2">
      <c r="H438" s="80"/>
      <c r="L438" s="80"/>
    </row>
    <row r="439" spans="8:12" x14ac:dyDescent="0.2">
      <c r="H439" s="80"/>
      <c r="L439" s="80"/>
    </row>
    <row r="440" spans="8:12" x14ac:dyDescent="0.2">
      <c r="H440" s="80"/>
      <c r="L440" s="80"/>
    </row>
    <row r="441" spans="8:12" x14ac:dyDescent="0.2">
      <c r="H441" s="80"/>
      <c r="L441" s="80"/>
    </row>
    <row r="442" spans="8:12" x14ac:dyDescent="0.2">
      <c r="H442" s="80"/>
      <c r="L442" s="80"/>
    </row>
    <row r="443" spans="8:12" x14ac:dyDescent="0.2">
      <c r="H443" s="80"/>
      <c r="L443" s="80"/>
    </row>
    <row r="444" spans="8:12" x14ac:dyDescent="0.2">
      <c r="H444" s="80"/>
      <c r="L444" s="80"/>
    </row>
    <row r="445" spans="8:12" x14ac:dyDescent="0.2">
      <c r="H445" s="80"/>
      <c r="L445" s="80"/>
    </row>
    <row r="446" spans="8:12" x14ac:dyDescent="0.2">
      <c r="H446" s="80"/>
      <c r="L446" s="80"/>
    </row>
    <row r="447" spans="8:12" x14ac:dyDescent="0.2">
      <c r="H447" s="80"/>
      <c r="L447" s="80"/>
    </row>
    <row r="448" spans="8:12" x14ac:dyDescent="0.2">
      <c r="H448" s="80"/>
      <c r="L448" s="80"/>
    </row>
    <row r="449" spans="8:12" x14ac:dyDescent="0.2">
      <c r="H449" s="80"/>
      <c r="L449" s="80"/>
    </row>
    <row r="450" spans="8:12" x14ac:dyDescent="0.2">
      <c r="H450" s="80"/>
      <c r="L450" s="80"/>
    </row>
    <row r="451" spans="8:12" x14ac:dyDescent="0.2">
      <c r="H451" s="80"/>
      <c r="L451" s="80"/>
    </row>
    <row r="452" spans="8:12" x14ac:dyDescent="0.2">
      <c r="H452" s="80"/>
      <c r="L452" s="80"/>
    </row>
    <row r="453" spans="8:12" x14ac:dyDescent="0.2">
      <c r="H453" s="80"/>
      <c r="L453" s="80"/>
    </row>
    <row r="454" spans="8:12" x14ac:dyDescent="0.2">
      <c r="H454" s="80"/>
      <c r="L454" s="80"/>
    </row>
    <row r="455" spans="8:12" x14ac:dyDescent="0.2">
      <c r="H455" s="80"/>
      <c r="L455" s="80"/>
    </row>
    <row r="456" spans="8:12" x14ac:dyDescent="0.2">
      <c r="H456" s="80"/>
      <c r="L456" s="80"/>
    </row>
    <row r="457" spans="8:12" x14ac:dyDescent="0.2">
      <c r="H457" s="80"/>
      <c r="L457" s="80"/>
    </row>
    <row r="458" spans="8:12" x14ac:dyDescent="0.2">
      <c r="H458" s="80"/>
      <c r="L458" s="80"/>
    </row>
    <row r="459" spans="8:12" x14ac:dyDescent="0.2">
      <c r="H459" s="80"/>
      <c r="L459" s="80"/>
    </row>
    <row r="460" spans="8:12" x14ac:dyDescent="0.2">
      <c r="H460" s="80"/>
      <c r="L460" s="80"/>
    </row>
    <row r="461" spans="8:12" x14ac:dyDescent="0.2">
      <c r="H461" s="80"/>
      <c r="L461" s="80"/>
    </row>
    <row r="462" spans="8:12" x14ac:dyDescent="0.2">
      <c r="H462" s="80"/>
      <c r="L462" s="80"/>
    </row>
    <row r="463" spans="8:12" x14ac:dyDescent="0.2">
      <c r="H463" s="80"/>
      <c r="L463" s="80"/>
    </row>
    <row r="464" spans="8:12" x14ac:dyDescent="0.2">
      <c r="H464" s="80"/>
      <c r="L464" s="80"/>
    </row>
    <row r="465" spans="8:12" x14ac:dyDescent="0.2">
      <c r="H465" s="80"/>
      <c r="L465" s="80"/>
    </row>
    <row r="466" spans="8:12" x14ac:dyDescent="0.2">
      <c r="H466" s="80"/>
      <c r="L466" s="80"/>
    </row>
    <row r="467" spans="8:12" x14ac:dyDescent="0.2">
      <c r="H467" s="80"/>
      <c r="L467" s="80"/>
    </row>
    <row r="468" spans="8:12" x14ac:dyDescent="0.2">
      <c r="H468" s="80"/>
      <c r="L468" s="80"/>
    </row>
    <row r="469" spans="8:12" x14ac:dyDescent="0.2">
      <c r="H469" s="80"/>
    </row>
    <row r="470" spans="8:12" x14ac:dyDescent="0.2">
      <c r="H470" s="80"/>
    </row>
    <row r="471" spans="8:12" x14ac:dyDescent="0.2">
      <c r="H471" s="80"/>
    </row>
    <row r="472" spans="8:12" x14ac:dyDescent="0.2">
      <c r="H472" s="80"/>
    </row>
    <row r="473" spans="8:12" x14ac:dyDescent="0.2">
      <c r="H473" s="80"/>
    </row>
    <row r="474" spans="8:12" x14ac:dyDescent="0.2">
      <c r="H474" s="80"/>
    </row>
    <row r="475" spans="8:12" x14ac:dyDescent="0.2">
      <c r="H475" s="80"/>
    </row>
    <row r="476" spans="8:12" x14ac:dyDescent="0.2">
      <c r="H476" s="80"/>
    </row>
    <row r="477" spans="8:12" x14ac:dyDescent="0.2">
      <c r="H477" s="80"/>
    </row>
    <row r="478" spans="8:12" x14ac:dyDescent="0.2">
      <c r="H478" s="80"/>
    </row>
    <row r="479" spans="8:12" x14ac:dyDescent="0.2">
      <c r="H479" s="80"/>
    </row>
    <row r="480" spans="8:12" x14ac:dyDescent="0.2">
      <c r="H480" s="80"/>
    </row>
    <row r="481" spans="8:8" x14ac:dyDescent="0.2">
      <c r="H481" s="80"/>
    </row>
    <row r="482" spans="8:8" x14ac:dyDescent="0.2">
      <c r="H482" s="80"/>
    </row>
    <row r="483" spans="8:8" x14ac:dyDescent="0.2">
      <c r="H483" s="80"/>
    </row>
    <row r="484" spans="8:8" x14ac:dyDescent="0.2">
      <c r="H484" s="80"/>
    </row>
    <row r="485" spans="8:8" x14ac:dyDescent="0.2">
      <c r="H485" s="80"/>
    </row>
    <row r="486" spans="8:8" x14ac:dyDescent="0.2">
      <c r="H486" s="80"/>
    </row>
    <row r="487" spans="8:8" x14ac:dyDescent="0.2">
      <c r="H487" s="80"/>
    </row>
    <row r="488" spans="8:8" x14ac:dyDescent="0.2">
      <c r="H488" s="80"/>
    </row>
    <row r="489" spans="8:8" x14ac:dyDescent="0.2">
      <c r="H489" s="80"/>
    </row>
    <row r="490" spans="8:8" x14ac:dyDescent="0.2">
      <c r="H490" s="80"/>
    </row>
    <row r="491" spans="8:8" x14ac:dyDescent="0.2">
      <c r="H491" s="80"/>
    </row>
    <row r="492" spans="8:8" x14ac:dyDescent="0.2">
      <c r="H492" s="80"/>
    </row>
    <row r="493" spans="8:8" x14ac:dyDescent="0.2">
      <c r="H493" s="80"/>
    </row>
    <row r="494" spans="8:8" x14ac:dyDescent="0.2">
      <c r="H494" s="80"/>
    </row>
    <row r="495" spans="8:8" x14ac:dyDescent="0.2">
      <c r="H495" s="80"/>
    </row>
    <row r="496" spans="8:8" x14ac:dyDescent="0.2">
      <c r="H496" s="80"/>
    </row>
    <row r="497" spans="8:8" x14ac:dyDescent="0.2">
      <c r="H497" s="80"/>
    </row>
    <row r="498" spans="8:8" x14ac:dyDescent="0.2">
      <c r="H498" s="80"/>
    </row>
    <row r="499" spans="8:8" x14ac:dyDescent="0.2">
      <c r="H499" s="80"/>
    </row>
    <row r="500" spans="8:8" x14ac:dyDescent="0.2">
      <c r="H500" s="80"/>
    </row>
    <row r="501" spans="8:8" x14ac:dyDescent="0.2">
      <c r="H501" s="80"/>
    </row>
    <row r="502" spans="8:8" x14ac:dyDescent="0.2">
      <c r="H502" s="80"/>
    </row>
    <row r="503" spans="8:8" x14ac:dyDescent="0.2">
      <c r="H503" s="80"/>
    </row>
    <row r="504" spans="8:8" x14ac:dyDescent="0.2">
      <c r="H504" s="80"/>
    </row>
    <row r="505" spans="8:8" x14ac:dyDescent="0.2">
      <c r="H505" s="80"/>
    </row>
    <row r="506" spans="8:8" x14ac:dyDescent="0.2">
      <c r="H506" s="80"/>
    </row>
    <row r="507" spans="8:8" x14ac:dyDescent="0.2">
      <c r="H507" s="80"/>
    </row>
    <row r="508" spans="8:8" x14ac:dyDescent="0.2">
      <c r="H508" s="80"/>
    </row>
    <row r="509" spans="8:8" x14ac:dyDescent="0.2">
      <c r="H509" s="80"/>
    </row>
    <row r="510" spans="8:8" x14ac:dyDescent="0.2">
      <c r="H510" s="80"/>
    </row>
    <row r="511" spans="8:8" x14ac:dyDescent="0.2">
      <c r="H511" s="80"/>
    </row>
    <row r="512" spans="8:8" x14ac:dyDescent="0.2">
      <c r="H512" s="80"/>
    </row>
    <row r="513" spans="8:8" x14ac:dyDescent="0.2">
      <c r="H513" s="80"/>
    </row>
    <row r="514" spans="8:8" x14ac:dyDescent="0.2">
      <c r="H514" s="80"/>
    </row>
    <row r="515" spans="8:8" x14ac:dyDescent="0.2">
      <c r="H515" s="80"/>
    </row>
    <row r="516" spans="8:8" x14ac:dyDescent="0.2">
      <c r="H516" s="80"/>
    </row>
    <row r="517" spans="8:8" x14ac:dyDescent="0.2">
      <c r="H517" s="80"/>
    </row>
    <row r="518" spans="8:8" x14ac:dyDescent="0.2">
      <c r="H518" s="80"/>
    </row>
    <row r="519" spans="8:8" x14ac:dyDescent="0.2">
      <c r="H519" s="80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8:B1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6" t="s">
        <v>238</v>
      </c>
      <c r="B1" s="96"/>
      <c r="C1" s="96"/>
      <c r="D1" s="96"/>
      <c r="E1" s="96"/>
      <c r="F1" s="96"/>
    </row>
    <row r="2" spans="1:16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7" t="s">
        <v>268</v>
      </c>
      <c r="B3" s="107"/>
      <c r="C3" s="107"/>
      <c r="D3" s="32">
        <v>190.66850400000015</v>
      </c>
      <c r="E3" s="33"/>
      <c r="F3" s="34"/>
    </row>
    <row r="4" spans="1:16" s="71" customFormat="1" ht="20.25" customHeight="1" x14ac:dyDescent="0.2">
      <c r="A4" s="108" t="s">
        <v>8</v>
      </c>
      <c r="B4" s="108"/>
      <c r="C4" s="108"/>
      <c r="D4" s="32">
        <v>127.7</v>
      </c>
      <c r="E4" s="33"/>
      <c r="F4" s="34"/>
    </row>
    <row r="5" spans="1:16" ht="24.75" customHeight="1" x14ac:dyDescent="0.2">
      <c r="A5" s="35">
        <v>1</v>
      </c>
      <c r="B5" s="48">
        <v>3004</v>
      </c>
      <c r="C5" s="37" t="s">
        <v>4</v>
      </c>
      <c r="D5" s="38">
        <v>37.826570999999987</v>
      </c>
      <c r="E5" s="39" t="s">
        <v>171</v>
      </c>
      <c r="F5" s="40">
        <v>29</v>
      </c>
      <c r="G5" s="20"/>
      <c r="H5" s="20"/>
      <c r="I5" s="76"/>
      <c r="K5" s="12"/>
    </row>
    <row r="6" spans="1:16" ht="24.75" customHeight="1" x14ac:dyDescent="0.2">
      <c r="A6" s="35">
        <v>2</v>
      </c>
      <c r="B6" s="48">
        <v>2937</v>
      </c>
      <c r="C6" s="37" t="s">
        <v>3</v>
      </c>
      <c r="D6" s="38">
        <v>24.869391</v>
      </c>
      <c r="E6" s="39" t="s">
        <v>131</v>
      </c>
      <c r="F6" s="40">
        <v>6</v>
      </c>
      <c r="G6" s="20"/>
      <c r="H6" s="20"/>
      <c r="I6" s="76"/>
      <c r="K6" s="12"/>
    </row>
    <row r="7" spans="1:16" ht="24.75" customHeight="1" x14ac:dyDescent="0.2">
      <c r="A7" s="35">
        <v>3</v>
      </c>
      <c r="B7" s="48">
        <v>4104</v>
      </c>
      <c r="C7" s="37" t="s">
        <v>5</v>
      </c>
      <c r="D7" s="38">
        <v>19.397637999999997</v>
      </c>
      <c r="E7" s="39" t="s">
        <v>130</v>
      </c>
      <c r="F7" s="40">
        <v>10</v>
      </c>
      <c r="G7" s="15"/>
      <c r="H7" s="20"/>
      <c r="I7" s="76"/>
      <c r="K7" s="12"/>
    </row>
    <row r="8" spans="1:16" ht="24.75" customHeight="1" x14ac:dyDescent="0.2">
      <c r="A8" s="35">
        <v>4</v>
      </c>
      <c r="B8" s="48">
        <v>4203</v>
      </c>
      <c r="C8" s="41" t="s">
        <v>129</v>
      </c>
      <c r="D8" s="38">
        <v>12.226951</v>
      </c>
      <c r="E8" s="39" t="s">
        <v>172</v>
      </c>
      <c r="F8" s="42">
        <v>34</v>
      </c>
      <c r="G8" s="20"/>
      <c r="H8" s="20"/>
      <c r="I8" s="76"/>
      <c r="K8" s="12"/>
    </row>
    <row r="9" spans="1:16" ht="24.75" customHeight="1" x14ac:dyDescent="0.2">
      <c r="A9" s="35">
        <v>5</v>
      </c>
      <c r="B9" s="48" t="s">
        <v>198</v>
      </c>
      <c r="C9" s="37" t="s">
        <v>157</v>
      </c>
      <c r="D9" s="38">
        <v>7.1743490000000003</v>
      </c>
      <c r="E9" s="39" t="s">
        <v>173</v>
      </c>
      <c r="F9" s="40">
        <v>14</v>
      </c>
      <c r="G9" s="20"/>
      <c r="H9" s="20"/>
      <c r="I9" s="76"/>
      <c r="K9" s="12"/>
    </row>
    <row r="10" spans="1:16" ht="24.75" customHeight="1" x14ac:dyDescent="0.2">
      <c r="A10" s="35">
        <v>6</v>
      </c>
      <c r="B10" s="48" t="s">
        <v>199</v>
      </c>
      <c r="C10" s="37" t="s">
        <v>79</v>
      </c>
      <c r="D10" s="38">
        <v>6.2846359999999999</v>
      </c>
      <c r="E10" s="39" t="s">
        <v>128</v>
      </c>
      <c r="F10" s="40">
        <v>8</v>
      </c>
      <c r="G10" s="20"/>
      <c r="H10" s="20"/>
      <c r="I10" s="76"/>
      <c r="K10" s="12"/>
    </row>
    <row r="11" spans="1:16" ht="24.75" customHeight="1" x14ac:dyDescent="0.2">
      <c r="A11" s="35">
        <v>7</v>
      </c>
      <c r="B11" s="48">
        <v>3006</v>
      </c>
      <c r="C11" s="37" t="s">
        <v>119</v>
      </c>
      <c r="D11" s="38">
        <v>6.0412110000000006</v>
      </c>
      <c r="E11" s="39" t="s">
        <v>127</v>
      </c>
      <c r="F11" s="40">
        <v>11</v>
      </c>
      <c r="G11" s="20"/>
      <c r="H11" s="20"/>
      <c r="I11" s="76"/>
      <c r="K11" s="12"/>
    </row>
    <row r="12" spans="1:16" ht="24.75" customHeight="1" x14ac:dyDescent="0.2">
      <c r="A12" s="35">
        <v>8</v>
      </c>
      <c r="B12" s="48" t="s">
        <v>196</v>
      </c>
      <c r="C12" s="37" t="s">
        <v>6</v>
      </c>
      <c r="D12" s="38">
        <v>5.5986750000000001</v>
      </c>
      <c r="E12" s="39" t="s">
        <v>126</v>
      </c>
      <c r="F12" s="40">
        <v>13</v>
      </c>
      <c r="G12" s="20"/>
      <c r="H12" s="20"/>
      <c r="I12" s="76"/>
      <c r="K12" s="12"/>
      <c r="M12" s="14"/>
    </row>
    <row r="13" spans="1:16" ht="24.75" customHeight="1" x14ac:dyDescent="0.2">
      <c r="A13" s="35">
        <v>9</v>
      </c>
      <c r="B13" s="48">
        <v>1602</v>
      </c>
      <c r="C13" s="37" t="s">
        <v>25</v>
      </c>
      <c r="D13" s="38">
        <v>4.1376510000000009</v>
      </c>
      <c r="E13" s="36" t="s">
        <v>125</v>
      </c>
      <c r="F13" s="40">
        <v>7</v>
      </c>
      <c r="G13" s="20"/>
      <c r="H13" s="20"/>
      <c r="I13" s="76"/>
      <c r="K13" s="12"/>
      <c r="O13" s="77"/>
      <c r="P13" s="77"/>
    </row>
    <row r="14" spans="1:16" ht="24.75" customHeight="1" x14ac:dyDescent="0.2">
      <c r="A14" s="43">
        <v>10</v>
      </c>
      <c r="B14" s="49">
        <v>4901</v>
      </c>
      <c r="C14" s="45" t="s">
        <v>103</v>
      </c>
      <c r="D14" s="46">
        <v>4.1237830000000004</v>
      </c>
      <c r="E14" s="44" t="s">
        <v>174</v>
      </c>
      <c r="F14" s="47">
        <v>21</v>
      </c>
      <c r="G14" s="20"/>
      <c r="H14" s="20"/>
      <c r="I14" s="76"/>
      <c r="K14" s="12"/>
      <c r="O14" s="78"/>
      <c r="P14" s="79"/>
    </row>
    <row r="15" spans="1:16" ht="19.5" customHeight="1" x14ac:dyDescent="0.2">
      <c r="A15" s="105" t="s">
        <v>253</v>
      </c>
      <c r="B15" s="105"/>
      <c r="C15" s="105"/>
      <c r="D15" s="105"/>
      <c r="E15" s="105"/>
      <c r="F15" s="105"/>
      <c r="G15" s="20"/>
      <c r="H15" s="20"/>
      <c r="I15" s="76"/>
      <c r="K15" s="12"/>
      <c r="O15" s="78"/>
      <c r="P15" s="79"/>
    </row>
    <row r="16" spans="1:16" s="71" customFormat="1" ht="16.5" customHeight="1" x14ac:dyDescent="0.2">
      <c r="A16" s="102" t="s">
        <v>255</v>
      </c>
      <c r="B16" s="103"/>
      <c r="C16" s="103"/>
      <c r="D16" s="103"/>
      <c r="E16" s="103"/>
      <c r="F16" s="103"/>
    </row>
    <row r="17" spans="1:6" ht="12" x14ac:dyDescent="0.2">
      <c r="A17" s="102"/>
      <c r="B17" s="103"/>
      <c r="C17" s="103"/>
      <c r="D17" s="103"/>
      <c r="E17" s="103"/>
      <c r="F17" s="10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9:B12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6" t="s">
        <v>239</v>
      </c>
      <c r="B1" s="96"/>
      <c r="C1" s="96"/>
      <c r="D1" s="96"/>
      <c r="E1" s="96"/>
      <c r="F1" s="96"/>
    </row>
    <row r="2" spans="1:16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7" t="s">
        <v>268</v>
      </c>
      <c r="B3" s="107"/>
      <c r="C3" s="107"/>
      <c r="D3" s="32">
        <v>178.08393800000019</v>
      </c>
      <c r="E3" s="33"/>
      <c r="F3" s="34"/>
    </row>
    <row r="4" spans="1:16" s="71" customFormat="1" ht="20.25" customHeight="1" x14ac:dyDescent="0.2">
      <c r="A4" s="108" t="s">
        <v>8</v>
      </c>
      <c r="B4" s="108"/>
      <c r="C4" s="108"/>
      <c r="D4" s="32">
        <v>125.5</v>
      </c>
      <c r="E4" s="33"/>
      <c r="F4" s="34"/>
    </row>
    <row r="5" spans="1:16" ht="24" customHeight="1" x14ac:dyDescent="0.2">
      <c r="A5" s="35">
        <v>1</v>
      </c>
      <c r="B5" s="48">
        <v>3004</v>
      </c>
      <c r="C5" s="37" t="s">
        <v>4</v>
      </c>
      <c r="D5" s="38">
        <v>48.747305000000026</v>
      </c>
      <c r="E5" s="39" t="s">
        <v>141</v>
      </c>
      <c r="F5" s="40">
        <v>25</v>
      </c>
      <c r="G5" s="20"/>
      <c r="H5" s="20"/>
      <c r="I5" s="76"/>
      <c r="K5" s="12"/>
    </row>
    <row r="6" spans="1:16" ht="24" customHeight="1" x14ac:dyDescent="0.2">
      <c r="A6" s="35">
        <v>2</v>
      </c>
      <c r="B6" s="48">
        <v>2937</v>
      </c>
      <c r="C6" s="37" t="s">
        <v>3</v>
      </c>
      <c r="D6" s="38">
        <v>25.855169999999998</v>
      </c>
      <c r="E6" s="39" t="s">
        <v>140</v>
      </c>
      <c r="F6" s="40">
        <v>6</v>
      </c>
      <c r="G6" s="20"/>
      <c r="H6" s="20"/>
      <c r="I6" s="76"/>
      <c r="K6" s="12"/>
    </row>
    <row r="7" spans="1:16" ht="24" customHeight="1" x14ac:dyDescent="0.2">
      <c r="A7" s="35">
        <v>3</v>
      </c>
      <c r="B7" s="48">
        <v>4104</v>
      </c>
      <c r="C7" s="37" t="s">
        <v>5</v>
      </c>
      <c r="D7" s="38">
        <v>13.285408999999998</v>
      </c>
      <c r="E7" s="39" t="s">
        <v>139</v>
      </c>
      <c r="F7" s="40">
        <v>11</v>
      </c>
      <c r="G7" s="15"/>
      <c r="H7" s="20"/>
      <c r="I7" s="76"/>
      <c r="K7" s="12"/>
    </row>
    <row r="8" spans="1:16" ht="24" customHeight="1" x14ac:dyDescent="0.2">
      <c r="A8" s="35">
        <v>4</v>
      </c>
      <c r="B8" s="48">
        <v>4203</v>
      </c>
      <c r="C8" s="41" t="s">
        <v>129</v>
      </c>
      <c r="D8" s="38">
        <v>12.314322000000001</v>
      </c>
      <c r="E8" s="39" t="s">
        <v>177</v>
      </c>
      <c r="F8" s="42">
        <v>27</v>
      </c>
      <c r="G8" s="20"/>
      <c r="H8" s="20"/>
      <c r="I8" s="76"/>
      <c r="K8" s="12"/>
    </row>
    <row r="9" spans="1:16" ht="24" customHeight="1" x14ac:dyDescent="0.2">
      <c r="A9" s="35">
        <v>5</v>
      </c>
      <c r="B9" s="48">
        <v>3006</v>
      </c>
      <c r="C9" s="37" t="s">
        <v>119</v>
      </c>
      <c r="D9" s="38">
        <v>6.9743440000000003</v>
      </c>
      <c r="E9" s="39" t="s">
        <v>138</v>
      </c>
      <c r="F9" s="40">
        <v>12</v>
      </c>
      <c r="G9" s="20"/>
      <c r="H9" s="20"/>
      <c r="I9" s="76"/>
      <c r="K9" s="12"/>
    </row>
    <row r="10" spans="1:16" ht="24" customHeight="1" x14ac:dyDescent="0.2">
      <c r="A10" s="35">
        <v>6</v>
      </c>
      <c r="B10" s="48" t="s">
        <v>199</v>
      </c>
      <c r="C10" s="37" t="s">
        <v>79</v>
      </c>
      <c r="D10" s="38">
        <v>6.4564090000000007</v>
      </c>
      <c r="E10" s="39" t="s">
        <v>137</v>
      </c>
      <c r="F10" s="40">
        <v>6</v>
      </c>
      <c r="G10" s="20"/>
      <c r="H10" s="20"/>
      <c r="I10" s="76"/>
      <c r="K10" s="12"/>
    </row>
    <row r="11" spans="1:16" ht="24" customHeight="1" x14ac:dyDescent="0.2">
      <c r="A11" s="35">
        <v>7</v>
      </c>
      <c r="B11" s="48">
        <v>2716</v>
      </c>
      <c r="C11" s="37" t="s">
        <v>136</v>
      </c>
      <c r="D11" s="38">
        <v>3.362994</v>
      </c>
      <c r="E11" s="39" t="s">
        <v>165</v>
      </c>
      <c r="F11" s="40">
        <v>1</v>
      </c>
      <c r="G11" s="20"/>
      <c r="H11" s="20"/>
      <c r="I11" s="76"/>
      <c r="K11" s="12"/>
    </row>
    <row r="12" spans="1:16" ht="24" customHeight="1" x14ac:dyDescent="0.2">
      <c r="A12" s="35">
        <v>8</v>
      </c>
      <c r="B12" s="48">
        <v>8524</v>
      </c>
      <c r="C12" s="37" t="s">
        <v>135</v>
      </c>
      <c r="D12" s="38">
        <v>2.9914580000000006</v>
      </c>
      <c r="E12" s="39" t="s">
        <v>134</v>
      </c>
      <c r="F12" s="40">
        <v>23</v>
      </c>
      <c r="G12" s="20"/>
      <c r="H12" s="20"/>
      <c r="I12" s="76"/>
      <c r="K12" s="12"/>
      <c r="M12" s="14"/>
    </row>
    <row r="13" spans="1:16" ht="24" customHeight="1" x14ac:dyDescent="0.2">
      <c r="A13" s="35">
        <v>9</v>
      </c>
      <c r="B13" s="48">
        <v>2933</v>
      </c>
      <c r="C13" s="37" t="s">
        <v>155</v>
      </c>
      <c r="D13" s="38">
        <v>2.801034</v>
      </c>
      <c r="E13" s="36" t="s">
        <v>133</v>
      </c>
      <c r="F13" s="40">
        <v>10</v>
      </c>
      <c r="G13" s="20"/>
      <c r="H13" s="20"/>
      <c r="I13" s="76"/>
      <c r="K13" s="12"/>
      <c r="O13" s="77"/>
      <c r="P13" s="77"/>
    </row>
    <row r="14" spans="1:16" ht="24" customHeight="1" x14ac:dyDescent="0.2">
      <c r="A14" s="43">
        <v>10</v>
      </c>
      <c r="B14" s="49">
        <v>2106</v>
      </c>
      <c r="C14" s="45" t="s">
        <v>9</v>
      </c>
      <c r="D14" s="46">
        <v>2.6979820000000005</v>
      </c>
      <c r="E14" s="44" t="s">
        <v>132</v>
      </c>
      <c r="F14" s="47">
        <v>6</v>
      </c>
      <c r="G14" s="20"/>
      <c r="H14" s="20"/>
      <c r="I14" s="76"/>
      <c r="K14" s="12"/>
      <c r="O14" s="78"/>
      <c r="P14" s="79"/>
    </row>
    <row r="15" spans="1:16" ht="24" customHeight="1" x14ac:dyDescent="0.2">
      <c r="A15" s="105" t="s">
        <v>253</v>
      </c>
      <c r="B15" s="105"/>
      <c r="C15" s="105"/>
      <c r="D15" s="105"/>
      <c r="E15" s="105"/>
      <c r="F15" s="105"/>
      <c r="G15" s="20"/>
      <c r="H15" s="20"/>
      <c r="I15" s="76"/>
      <c r="K15" s="12"/>
      <c r="O15" s="78"/>
      <c r="P15" s="79"/>
    </row>
    <row r="16" spans="1:16" s="71" customFormat="1" ht="16.5" customHeight="1" x14ac:dyDescent="0.2">
      <c r="A16" s="102" t="s">
        <v>255</v>
      </c>
      <c r="B16" s="103"/>
      <c r="C16" s="103"/>
      <c r="D16" s="103"/>
      <c r="E16" s="103"/>
      <c r="F16" s="103"/>
    </row>
    <row r="17" spans="1:6" ht="12" x14ac:dyDescent="0.2">
      <c r="A17" s="102"/>
      <c r="B17" s="103"/>
      <c r="C17" s="103"/>
      <c r="D17" s="103"/>
      <c r="E17" s="103"/>
      <c r="F17" s="10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10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6" t="s">
        <v>240</v>
      </c>
      <c r="B1" s="96"/>
      <c r="C1" s="96"/>
      <c r="D1" s="96"/>
      <c r="E1" s="96"/>
      <c r="F1" s="96"/>
    </row>
    <row r="2" spans="1:16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7" t="s">
        <v>268</v>
      </c>
      <c r="B3" s="107"/>
      <c r="C3" s="107"/>
      <c r="D3" s="32">
        <v>209.47567799999987</v>
      </c>
      <c r="E3" s="33"/>
      <c r="F3" s="34"/>
    </row>
    <row r="4" spans="1:16" s="71" customFormat="1" ht="20.25" customHeight="1" x14ac:dyDescent="0.2">
      <c r="A4" s="108" t="s">
        <v>8</v>
      </c>
      <c r="B4" s="108"/>
      <c r="C4" s="108"/>
      <c r="D4" s="32">
        <v>138.4</v>
      </c>
      <c r="E4" s="33"/>
      <c r="F4" s="34"/>
    </row>
    <row r="5" spans="1:16" ht="24" customHeight="1" x14ac:dyDescent="0.2">
      <c r="A5" s="35">
        <v>1</v>
      </c>
      <c r="B5" s="48">
        <v>3004</v>
      </c>
      <c r="C5" s="37" t="s">
        <v>4</v>
      </c>
      <c r="D5" s="38">
        <v>47.433423999999974</v>
      </c>
      <c r="E5" s="39" t="s">
        <v>124</v>
      </c>
      <c r="F5" s="40">
        <v>43</v>
      </c>
      <c r="G5" s="20"/>
      <c r="H5" s="20"/>
      <c r="I5" s="76"/>
      <c r="K5" s="12"/>
    </row>
    <row r="6" spans="1:16" ht="24" customHeight="1" x14ac:dyDescent="0.2">
      <c r="A6" s="35">
        <v>2</v>
      </c>
      <c r="B6" s="48">
        <v>2937</v>
      </c>
      <c r="C6" s="37" t="s">
        <v>3</v>
      </c>
      <c r="D6" s="38">
        <v>20.202272000000001</v>
      </c>
      <c r="E6" s="39" t="s">
        <v>67</v>
      </c>
      <c r="F6" s="40">
        <v>10</v>
      </c>
      <c r="G6" s="20"/>
      <c r="H6" s="20"/>
      <c r="I6" s="76"/>
      <c r="K6" s="12"/>
    </row>
    <row r="7" spans="1:16" ht="24" customHeight="1" x14ac:dyDescent="0.2">
      <c r="A7" s="35">
        <v>3</v>
      </c>
      <c r="B7" s="48">
        <v>4104</v>
      </c>
      <c r="C7" s="37" t="s">
        <v>5</v>
      </c>
      <c r="D7" s="38">
        <v>19.037585999999997</v>
      </c>
      <c r="E7" s="39" t="s">
        <v>175</v>
      </c>
      <c r="F7" s="40">
        <v>15</v>
      </c>
      <c r="G7" s="15"/>
      <c r="H7" s="20"/>
      <c r="I7" s="76"/>
      <c r="K7" s="12"/>
    </row>
    <row r="8" spans="1:16" ht="24" customHeight="1" x14ac:dyDescent="0.2">
      <c r="A8" s="35">
        <v>4</v>
      </c>
      <c r="B8" s="48">
        <v>8544</v>
      </c>
      <c r="C8" s="41" t="s">
        <v>148</v>
      </c>
      <c r="D8" s="38">
        <v>13.009633999999997</v>
      </c>
      <c r="E8" s="39" t="s">
        <v>147</v>
      </c>
      <c r="F8" s="42">
        <v>14</v>
      </c>
      <c r="G8" s="20"/>
      <c r="H8" s="20"/>
      <c r="I8" s="76"/>
      <c r="K8" s="12"/>
    </row>
    <row r="9" spans="1:16" ht="24" customHeight="1" x14ac:dyDescent="0.2">
      <c r="A9" s="35">
        <v>5</v>
      </c>
      <c r="B9" s="48">
        <v>4203</v>
      </c>
      <c r="C9" s="37" t="s">
        <v>129</v>
      </c>
      <c r="D9" s="38">
        <v>11.862579000000002</v>
      </c>
      <c r="E9" s="39" t="s">
        <v>146</v>
      </c>
      <c r="F9" s="40">
        <v>13</v>
      </c>
      <c r="G9" s="20"/>
      <c r="H9" s="20"/>
      <c r="I9" s="76"/>
      <c r="K9" s="12"/>
    </row>
    <row r="10" spans="1:16" ht="24" customHeight="1" x14ac:dyDescent="0.2">
      <c r="A10" s="35">
        <v>6</v>
      </c>
      <c r="B10" s="48">
        <v>3006</v>
      </c>
      <c r="C10" s="37" t="s">
        <v>119</v>
      </c>
      <c r="D10" s="38">
        <v>6.6181969999999994</v>
      </c>
      <c r="E10" s="39" t="s">
        <v>176</v>
      </c>
      <c r="F10" s="40">
        <v>9</v>
      </c>
      <c r="G10" s="20"/>
      <c r="H10" s="20"/>
      <c r="I10" s="76"/>
      <c r="K10" s="12"/>
    </row>
    <row r="11" spans="1:16" ht="24" customHeight="1" x14ac:dyDescent="0.2">
      <c r="A11" s="35">
        <v>7</v>
      </c>
      <c r="B11" s="48">
        <v>2106</v>
      </c>
      <c r="C11" s="37" t="s">
        <v>9</v>
      </c>
      <c r="D11" s="38">
        <v>5.389405</v>
      </c>
      <c r="E11" s="39" t="s">
        <v>75</v>
      </c>
      <c r="F11" s="40">
        <v>7</v>
      </c>
      <c r="G11" s="20"/>
      <c r="H11" s="20"/>
      <c r="I11" s="76"/>
      <c r="K11" s="12"/>
    </row>
    <row r="12" spans="1:16" ht="24" customHeight="1" x14ac:dyDescent="0.2">
      <c r="A12" s="35">
        <v>8</v>
      </c>
      <c r="B12" s="48">
        <v>8481</v>
      </c>
      <c r="C12" s="37" t="s">
        <v>145</v>
      </c>
      <c r="D12" s="38">
        <v>5.1536540000000022</v>
      </c>
      <c r="E12" s="39" t="s">
        <v>144</v>
      </c>
      <c r="F12" s="40">
        <v>20</v>
      </c>
      <c r="G12" s="20"/>
      <c r="H12" s="20"/>
      <c r="I12" s="76"/>
      <c r="K12" s="12"/>
      <c r="M12" s="14"/>
    </row>
    <row r="13" spans="1:16" ht="24" customHeight="1" x14ac:dyDescent="0.2">
      <c r="A13" s="35">
        <v>9</v>
      </c>
      <c r="B13" s="48">
        <v>8524</v>
      </c>
      <c r="C13" s="37" t="s">
        <v>135</v>
      </c>
      <c r="D13" s="38">
        <v>5.1323019999999993</v>
      </c>
      <c r="E13" s="36" t="s">
        <v>143</v>
      </c>
      <c r="F13" s="40">
        <v>26</v>
      </c>
      <c r="G13" s="20"/>
      <c r="H13" s="20"/>
      <c r="I13" s="76"/>
      <c r="K13" s="12"/>
      <c r="O13" s="77"/>
      <c r="P13" s="77"/>
    </row>
    <row r="14" spans="1:16" ht="24" customHeight="1" x14ac:dyDescent="0.2">
      <c r="A14" s="43">
        <v>10</v>
      </c>
      <c r="B14" s="49" t="s">
        <v>196</v>
      </c>
      <c r="C14" s="45" t="s">
        <v>6</v>
      </c>
      <c r="D14" s="46">
        <v>4.5878800000000002</v>
      </c>
      <c r="E14" s="44" t="s">
        <v>142</v>
      </c>
      <c r="F14" s="47">
        <v>13</v>
      </c>
      <c r="G14" s="20"/>
      <c r="H14" s="20"/>
      <c r="I14" s="76"/>
      <c r="K14" s="12"/>
      <c r="O14" s="78"/>
      <c r="P14" s="79"/>
    </row>
    <row r="15" spans="1:16" ht="21" customHeight="1" x14ac:dyDescent="0.2">
      <c r="A15" s="105" t="s">
        <v>253</v>
      </c>
      <c r="B15" s="105"/>
      <c r="C15" s="105"/>
      <c r="D15" s="105"/>
      <c r="E15" s="105"/>
      <c r="F15" s="105"/>
      <c r="I15" s="12"/>
      <c r="K15" s="12"/>
      <c r="O15" s="24"/>
      <c r="P15" s="25"/>
    </row>
    <row r="16" spans="1:16" s="74" customFormat="1" ht="16.5" customHeight="1" x14ac:dyDescent="0.2">
      <c r="A16" s="102" t="s">
        <v>255</v>
      </c>
      <c r="B16" s="103"/>
      <c r="C16" s="103"/>
      <c r="D16" s="103"/>
      <c r="E16" s="103"/>
      <c r="F16" s="103"/>
    </row>
    <row r="17" spans="1:6" ht="12" x14ac:dyDescent="0.2">
      <c r="A17" s="102"/>
      <c r="B17" s="103"/>
      <c r="C17" s="103"/>
      <c r="D17" s="103"/>
      <c r="E17" s="103"/>
      <c r="F17" s="10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sqref="A1:F1"/>
    </sheetView>
  </sheetViews>
  <sheetFormatPr baseColWidth="10" defaultColWidth="11.42578125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16384" width="11.42578125" style="10"/>
  </cols>
  <sheetData>
    <row r="1" spans="1:16" s="71" customFormat="1" ht="33.75" customHeight="1" x14ac:dyDescent="0.2">
      <c r="A1" s="96" t="s">
        <v>241</v>
      </c>
      <c r="B1" s="96"/>
      <c r="C1" s="96"/>
      <c r="D1" s="96"/>
      <c r="E1" s="96"/>
      <c r="F1" s="96"/>
    </row>
    <row r="2" spans="1:16" s="71" customFormat="1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16" s="71" customFormat="1" ht="17.25" customHeight="1" x14ac:dyDescent="0.2">
      <c r="A3" s="107" t="s">
        <v>268</v>
      </c>
      <c r="B3" s="107"/>
      <c r="C3" s="107"/>
      <c r="D3" s="32">
        <v>235.94916900000072</v>
      </c>
      <c r="E3" s="33"/>
      <c r="F3" s="34"/>
    </row>
    <row r="4" spans="1:16" s="71" customFormat="1" ht="20.25" customHeight="1" x14ac:dyDescent="0.2">
      <c r="A4" s="108" t="s">
        <v>8</v>
      </c>
      <c r="B4" s="108"/>
      <c r="C4" s="108"/>
      <c r="D4" s="32">
        <v>136.80000000000001</v>
      </c>
      <c r="E4" s="33"/>
      <c r="F4" s="34"/>
    </row>
    <row r="5" spans="1:16" ht="24" customHeight="1" x14ac:dyDescent="0.2">
      <c r="A5" s="35">
        <v>1</v>
      </c>
      <c r="B5" s="48">
        <v>3004</v>
      </c>
      <c r="C5" s="37" t="s">
        <v>4</v>
      </c>
      <c r="D5" s="38">
        <v>41.768678999999977</v>
      </c>
      <c r="E5" s="39" t="s">
        <v>154</v>
      </c>
      <c r="F5" s="40">
        <v>26</v>
      </c>
      <c r="G5" s="20"/>
      <c r="H5" s="20"/>
      <c r="I5" s="76"/>
      <c r="K5" s="12"/>
    </row>
    <row r="6" spans="1:16" ht="24" customHeight="1" x14ac:dyDescent="0.2">
      <c r="A6" s="35">
        <v>2</v>
      </c>
      <c r="B6" s="48">
        <v>4104</v>
      </c>
      <c r="C6" s="37" t="s">
        <v>5</v>
      </c>
      <c r="D6" s="38">
        <v>21.352980000000002</v>
      </c>
      <c r="E6" s="39" t="s">
        <v>153</v>
      </c>
      <c r="F6" s="40">
        <v>15</v>
      </c>
      <c r="G6" s="20"/>
      <c r="H6" s="20"/>
      <c r="I6" s="76"/>
      <c r="K6" s="12"/>
    </row>
    <row r="7" spans="1:16" ht="24" customHeight="1" x14ac:dyDescent="0.2">
      <c r="A7" s="35">
        <v>3</v>
      </c>
      <c r="B7" s="48">
        <v>2106</v>
      </c>
      <c r="C7" s="37" t="s">
        <v>9</v>
      </c>
      <c r="D7" s="38">
        <v>15.14222</v>
      </c>
      <c r="E7" s="39" t="s">
        <v>166</v>
      </c>
      <c r="F7" s="40">
        <v>4</v>
      </c>
      <c r="G7" s="15"/>
      <c r="H7" s="20"/>
      <c r="I7" s="76"/>
      <c r="K7" s="12"/>
    </row>
    <row r="8" spans="1:16" ht="24" customHeight="1" x14ac:dyDescent="0.2">
      <c r="A8" s="35">
        <v>4</v>
      </c>
      <c r="B8" s="48">
        <v>2937</v>
      </c>
      <c r="C8" s="41" t="s">
        <v>3</v>
      </c>
      <c r="D8" s="38">
        <v>10.064889000000001</v>
      </c>
      <c r="E8" s="39" t="s">
        <v>152</v>
      </c>
      <c r="F8" s="42">
        <v>8</v>
      </c>
      <c r="G8" s="20"/>
      <c r="H8" s="20"/>
      <c r="I8" s="76"/>
      <c r="K8" s="12"/>
    </row>
    <row r="9" spans="1:16" ht="24" customHeight="1" x14ac:dyDescent="0.2">
      <c r="A9" s="35">
        <v>5</v>
      </c>
      <c r="B9" s="48">
        <v>3006</v>
      </c>
      <c r="C9" s="37" t="s">
        <v>119</v>
      </c>
      <c r="D9" s="38">
        <v>9.1361920000000012</v>
      </c>
      <c r="E9" s="39" t="s">
        <v>167</v>
      </c>
      <c r="F9" s="40">
        <v>13</v>
      </c>
      <c r="G9" s="20"/>
      <c r="H9" s="20"/>
      <c r="I9" s="76"/>
      <c r="K9" s="12"/>
    </row>
    <row r="10" spans="1:16" ht="24" customHeight="1" x14ac:dyDescent="0.2">
      <c r="A10" s="35">
        <v>6</v>
      </c>
      <c r="B10" s="48">
        <v>8544</v>
      </c>
      <c r="C10" s="37" t="s">
        <v>148</v>
      </c>
      <c r="D10" s="38">
        <v>8.9913149999999966</v>
      </c>
      <c r="E10" s="39" t="s">
        <v>168</v>
      </c>
      <c r="F10" s="40">
        <v>10</v>
      </c>
      <c r="G10" s="20"/>
      <c r="H10" s="20"/>
      <c r="I10" s="76"/>
      <c r="K10" s="12"/>
    </row>
    <row r="11" spans="1:16" ht="24" customHeight="1" x14ac:dyDescent="0.2">
      <c r="A11" s="35">
        <v>7</v>
      </c>
      <c r="B11" s="48">
        <v>3706</v>
      </c>
      <c r="C11" s="37" t="s">
        <v>151</v>
      </c>
      <c r="D11" s="38">
        <v>7.9972230000000009</v>
      </c>
      <c r="E11" s="39" t="s">
        <v>169</v>
      </c>
      <c r="F11" s="40">
        <v>16</v>
      </c>
      <c r="G11" s="20"/>
      <c r="H11" s="20"/>
      <c r="I11" s="76"/>
      <c r="K11" s="12"/>
    </row>
    <row r="12" spans="1:16" ht="24" customHeight="1" x14ac:dyDescent="0.2">
      <c r="A12" s="35">
        <v>8</v>
      </c>
      <c r="B12" s="48">
        <v>4203</v>
      </c>
      <c r="C12" s="37" t="s">
        <v>129</v>
      </c>
      <c r="D12" s="38">
        <v>7.8069999999999995</v>
      </c>
      <c r="E12" s="39" t="s">
        <v>150</v>
      </c>
      <c r="F12" s="40">
        <v>11</v>
      </c>
      <c r="G12" s="20"/>
      <c r="H12" s="20"/>
      <c r="I12" s="76"/>
      <c r="K12" s="12"/>
      <c r="M12" s="14"/>
    </row>
    <row r="13" spans="1:16" ht="24" customHeight="1" x14ac:dyDescent="0.2">
      <c r="A13" s="35">
        <v>9</v>
      </c>
      <c r="B13" s="48" t="s">
        <v>196</v>
      </c>
      <c r="C13" s="37" t="s">
        <v>6</v>
      </c>
      <c r="D13" s="38">
        <v>7.3808380000000016</v>
      </c>
      <c r="E13" s="36" t="s">
        <v>149</v>
      </c>
      <c r="F13" s="40">
        <v>17</v>
      </c>
      <c r="G13" s="20"/>
      <c r="H13" s="20"/>
      <c r="I13" s="76"/>
      <c r="K13" s="12"/>
      <c r="O13" s="77"/>
      <c r="P13" s="77"/>
    </row>
    <row r="14" spans="1:16" ht="24" customHeight="1" x14ac:dyDescent="0.2">
      <c r="A14" s="43">
        <v>10</v>
      </c>
      <c r="B14" s="49">
        <v>4901</v>
      </c>
      <c r="C14" s="45" t="s">
        <v>103</v>
      </c>
      <c r="D14" s="46">
        <v>7.1568049999999985</v>
      </c>
      <c r="E14" s="44" t="s">
        <v>170</v>
      </c>
      <c r="F14" s="47">
        <v>26</v>
      </c>
      <c r="G14" s="20"/>
      <c r="H14" s="20"/>
      <c r="I14" s="76"/>
      <c r="K14" s="12"/>
      <c r="O14" s="78"/>
      <c r="P14" s="79"/>
    </row>
    <row r="15" spans="1:16" ht="24" customHeight="1" x14ac:dyDescent="0.2">
      <c r="A15" s="105" t="s">
        <v>253</v>
      </c>
      <c r="B15" s="105"/>
      <c r="C15" s="105"/>
      <c r="D15" s="105"/>
      <c r="E15" s="105"/>
      <c r="F15" s="105"/>
      <c r="G15" s="20"/>
      <c r="H15" s="20"/>
      <c r="I15" s="76"/>
      <c r="K15" s="12"/>
      <c r="O15" s="78"/>
      <c r="P15" s="79"/>
    </row>
    <row r="16" spans="1:16" s="71" customFormat="1" ht="16.5" customHeight="1" x14ac:dyDescent="0.2">
      <c r="A16" s="102" t="s">
        <v>255</v>
      </c>
      <c r="B16" s="103"/>
      <c r="C16" s="103"/>
      <c r="D16" s="103"/>
      <c r="E16" s="103"/>
      <c r="F16" s="103"/>
    </row>
    <row r="17" spans="1:6" ht="12" x14ac:dyDescent="0.2">
      <c r="A17" s="102"/>
      <c r="B17" s="103"/>
      <c r="C17" s="103"/>
      <c r="D17" s="103"/>
      <c r="E17" s="103"/>
      <c r="F17" s="103"/>
    </row>
    <row r="18" spans="1:6" ht="12" x14ac:dyDescent="0.2">
      <c r="A18" s="1"/>
      <c r="B18" s="1"/>
      <c r="C18" s="2"/>
      <c r="D18" s="3"/>
      <c r="E18" s="1"/>
      <c r="F18" s="4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5" right="0.75" top="1" bottom="1" header="0" footer="0"/>
  <pageSetup orientation="portrait" r:id="rId1"/>
  <headerFooter alignWithMargins="0"/>
  <ignoredErrors>
    <ignoredError sqref="B13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B1"/>
    </sheetView>
  </sheetViews>
  <sheetFormatPr baseColWidth="10" defaultRowHeight="15" x14ac:dyDescent="0.25"/>
  <cols>
    <col min="1" max="1" width="41.42578125" bestFit="1" customWidth="1"/>
    <col min="2" max="2" width="43.140625" customWidth="1"/>
  </cols>
  <sheetData>
    <row r="1" spans="1:2" ht="19.5" thickBot="1" x14ac:dyDescent="0.3">
      <c r="A1" s="109" t="s">
        <v>250</v>
      </c>
      <c r="B1" s="110"/>
    </row>
    <row r="2" spans="1:2" ht="15.75" thickBot="1" x14ac:dyDescent="0.3">
      <c r="A2" s="50" t="s">
        <v>200</v>
      </c>
      <c r="B2" s="51" t="s">
        <v>212</v>
      </c>
    </row>
    <row r="3" spans="1:2" x14ac:dyDescent="0.25">
      <c r="A3" s="52" t="s">
        <v>201</v>
      </c>
      <c r="B3" s="53" t="s">
        <v>213</v>
      </c>
    </row>
    <row r="4" spans="1:2" x14ac:dyDescent="0.25">
      <c r="A4" s="54" t="s">
        <v>202</v>
      </c>
      <c r="B4" s="55" t="s">
        <v>214</v>
      </c>
    </row>
    <row r="5" spans="1:2" x14ac:dyDescent="0.25">
      <c r="A5" s="54" t="s">
        <v>203</v>
      </c>
      <c r="B5" s="55" t="s">
        <v>215</v>
      </c>
    </row>
    <row r="6" spans="1:2" ht="25.5" x14ac:dyDescent="0.25">
      <c r="A6" s="56" t="s">
        <v>204</v>
      </c>
      <c r="B6" s="57" t="s">
        <v>349</v>
      </c>
    </row>
    <row r="7" spans="1:2" ht="77.25" thickBot="1" x14ac:dyDescent="0.3">
      <c r="A7" s="56" t="s">
        <v>205</v>
      </c>
      <c r="B7" s="70" t="s">
        <v>248</v>
      </c>
    </row>
    <row r="8" spans="1:2" x14ac:dyDescent="0.25">
      <c r="A8" s="58" t="s">
        <v>220</v>
      </c>
      <c r="B8" s="68" t="s">
        <v>223</v>
      </c>
    </row>
    <row r="9" spans="1:2" ht="63.75" x14ac:dyDescent="0.25">
      <c r="A9" s="60" t="s">
        <v>206</v>
      </c>
      <c r="B9" s="66" t="s">
        <v>245</v>
      </c>
    </row>
    <row r="10" spans="1:2" x14ac:dyDescent="0.25">
      <c r="A10" s="60" t="s">
        <v>207</v>
      </c>
      <c r="B10" s="66" t="s">
        <v>2</v>
      </c>
    </row>
    <row r="11" spans="1:2" ht="15.75" thickBot="1" x14ac:dyDescent="0.3">
      <c r="A11" s="62" t="s">
        <v>251</v>
      </c>
      <c r="B11" s="67" t="s">
        <v>249</v>
      </c>
    </row>
    <row r="12" spans="1:2" ht="25.5" x14ac:dyDescent="0.25">
      <c r="A12" s="58" t="s">
        <v>221</v>
      </c>
      <c r="B12" s="61" t="s">
        <v>242</v>
      </c>
    </row>
    <row r="13" spans="1:2" ht="76.5" x14ac:dyDescent="0.25">
      <c r="A13" s="60" t="s">
        <v>206</v>
      </c>
      <c r="B13" s="66" t="s">
        <v>244</v>
      </c>
    </row>
    <row r="14" spans="1:2" x14ac:dyDescent="0.25">
      <c r="A14" s="60" t="s">
        <v>207</v>
      </c>
      <c r="B14" s="66" t="s">
        <v>224</v>
      </c>
    </row>
    <row r="15" spans="1:2" ht="39" thickBot="1" x14ac:dyDescent="0.3">
      <c r="A15" s="62" t="s">
        <v>251</v>
      </c>
      <c r="B15" s="67" t="s">
        <v>243</v>
      </c>
    </row>
    <row r="16" spans="1:2" x14ac:dyDescent="0.25">
      <c r="A16" s="58" t="s">
        <v>219</v>
      </c>
      <c r="B16" s="59" t="s">
        <v>216</v>
      </c>
    </row>
    <row r="17" spans="1:2" ht="38.25" x14ac:dyDescent="0.25">
      <c r="A17" s="60" t="s">
        <v>206</v>
      </c>
      <c r="B17" s="61" t="s">
        <v>247</v>
      </c>
    </row>
    <row r="18" spans="1:2" x14ac:dyDescent="0.25">
      <c r="A18" s="60" t="s">
        <v>207</v>
      </c>
      <c r="B18" s="61" t="s">
        <v>222</v>
      </c>
    </row>
    <row r="19" spans="1:2" ht="15.75" thickBot="1" x14ac:dyDescent="0.3">
      <c r="A19" s="62" t="s">
        <v>251</v>
      </c>
      <c r="B19" s="63" t="s">
        <v>249</v>
      </c>
    </row>
    <row r="20" spans="1:2" ht="30" x14ac:dyDescent="0.25">
      <c r="A20" s="52" t="s">
        <v>208</v>
      </c>
      <c r="B20" s="53" t="s">
        <v>217</v>
      </c>
    </row>
    <row r="21" spans="1:2" ht="30" x14ac:dyDescent="0.25">
      <c r="A21" s="52" t="s">
        <v>209</v>
      </c>
      <c r="B21" s="69" t="s">
        <v>249</v>
      </c>
    </row>
    <row r="22" spans="1:2" x14ac:dyDescent="0.25">
      <c r="A22" s="54" t="s">
        <v>210</v>
      </c>
      <c r="B22" s="55" t="s">
        <v>218</v>
      </c>
    </row>
    <row r="23" spans="1:2" ht="39" thickBot="1" x14ac:dyDescent="0.3">
      <c r="A23" s="64" t="s">
        <v>211</v>
      </c>
      <c r="B23" s="65" t="s">
        <v>342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baseColWidth="10" defaultColWidth="11.42578125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6" s="71" customFormat="1" ht="33.75" customHeight="1" x14ac:dyDescent="0.2">
      <c r="A1" s="96" t="s">
        <v>331</v>
      </c>
      <c r="B1" s="96"/>
      <c r="C1" s="96"/>
      <c r="D1" s="96"/>
      <c r="E1" s="96"/>
      <c r="F1" s="96"/>
    </row>
    <row r="2" spans="1:6" s="71" customFormat="1" ht="29.25" customHeight="1" x14ac:dyDescent="0.2">
      <c r="A2" s="89" t="s">
        <v>0</v>
      </c>
      <c r="B2" s="99" t="s">
        <v>1</v>
      </c>
      <c r="C2" s="99"/>
      <c r="D2" s="7" t="s">
        <v>2</v>
      </c>
      <c r="E2" s="7" t="s">
        <v>195</v>
      </c>
      <c r="F2" s="8" t="s">
        <v>14</v>
      </c>
    </row>
    <row r="3" spans="1:6" s="71" customFormat="1" ht="18" customHeight="1" x14ac:dyDescent="0.2">
      <c r="A3" s="100" t="s">
        <v>268</v>
      </c>
      <c r="B3" s="100"/>
      <c r="C3" s="100"/>
      <c r="D3" s="32">
        <v>316.30254973999939</v>
      </c>
      <c r="E3" s="33"/>
      <c r="F3" s="34"/>
    </row>
    <row r="4" spans="1:6" s="71" customFormat="1" ht="20.25" customHeight="1" x14ac:dyDescent="0.2">
      <c r="A4" s="101" t="s">
        <v>8</v>
      </c>
      <c r="B4" s="101"/>
      <c r="C4" s="101"/>
      <c r="D4" s="32">
        <v>277.85158137000002</v>
      </c>
      <c r="E4" s="33"/>
      <c r="F4" s="34"/>
    </row>
    <row r="5" spans="1:6" s="71" customFormat="1" ht="27" customHeight="1" x14ac:dyDescent="0.2">
      <c r="A5" s="35">
        <v>1</v>
      </c>
      <c r="B5" s="36">
        <v>2937</v>
      </c>
      <c r="C5" s="37" t="s">
        <v>3</v>
      </c>
      <c r="D5" s="38">
        <v>121.56692025</v>
      </c>
      <c r="E5" s="39" t="s">
        <v>56</v>
      </c>
      <c r="F5" s="40">
        <v>3</v>
      </c>
    </row>
    <row r="6" spans="1:6" s="71" customFormat="1" ht="27" customHeight="1" x14ac:dyDescent="0.2">
      <c r="A6" s="35">
        <v>2</v>
      </c>
      <c r="B6" s="36">
        <v>3004</v>
      </c>
      <c r="C6" s="37" t="s">
        <v>4</v>
      </c>
      <c r="D6" s="38">
        <v>56.912637549999999</v>
      </c>
      <c r="E6" s="39" t="s">
        <v>332</v>
      </c>
      <c r="F6" s="40">
        <v>28</v>
      </c>
    </row>
    <row r="7" spans="1:6" s="71" customFormat="1" ht="27" customHeight="1" x14ac:dyDescent="0.2">
      <c r="A7" s="35">
        <v>3</v>
      </c>
      <c r="B7" s="36">
        <v>2933</v>
      </c>
      <c r="C7" s="37" t="s">
        <v>155</v>
      </c>
      <c r="D7" s="38">
        <v>27.586443859999999</v>
      </c>
      <c r="E7" s="39" t="s">
        <v>333</v>
      </c>
      <c r="F7" s="40">
        <v>21</v>
      </c>
    </row>
    <row r="8" spans="1:6" s="71" customFormat="1" ht="27" customHeight="1" x14ac:dyDescent="0.2">
      <c r="A8" s="35">
        <v>4</v>
      </c>
      <c r="B8" s="36">
        <v>3302</v>
      </c>
      <c r="C8" s="41" t="s">
        <v>10</v>
      </c>
      <c r="D8" s="38">
        <v>27.418440709999999</v>
      </c>
      <c r="E8" s="39" t="s">
        <v>334</v>
      </c>
      <c r="F8" s="42">
        <v>7</v>
      </c>
    </row>
    <row r="9" spans="1:6" s="71" customFormat="1" ht="27" customHeight="1" x14ac:dyDescent="0.2">
      <c r="A9" s="35">
        <v>5</v>
      </c>
      <c r="B9" s="36">
        <v>4104</v>
      </c>
      <c r="C9" s="37" t="s">
        <v>5</v>
      </c>
      <c r="D9" s="38">
        <v>17.141686259999997</v>
      </c>
      <c r="E9" s="39" t="s">
        <v>335</v>
      </c>
      <c r="F9" s="40">
        <v>11</v>
      </c>
    </row>
    <row r="10" spans="1:6" s="71" customFormat="1" ht="27" customHeight="1" x14ac:dyDescent="0.2">
      <c r="A10" s="35">
        <v>6</v>
      </c>
      <c r="B10" s="36">
        <v>3824</v>
      </c>
      <c r="C10" s="37" t="s">
        <v>12</v>
      </c>
      <c r="D10" s="38">
        <v>10.76758671</v>
      </c>
      <c r="E10" s="39" t="s">
        <v>336</v>
      </c>
      <c r="F10" s="40">
        <v>6</v>
      </c>
    </row>
    <row r="11" spans="1:6" s="71" customFormat="1" ht="27" customHeight="1" x14ac:dyDescent="0.2">
      <c r="A11" s="35">
        <v>7</v>
      </c>
      <c r="B11" s="36">
        <v>4821</v>
      </c>
      <c r="C11" s="37" t="s">
        <v>31</v>
      </c>
      <c r="D11" s="38">
        <v>5.2267670800000001</v>
      </c>
      <c r="E11" s="39" t="s">
        <v>337</v>
      </c>
      <c r="F11" s="40">
        <v>5</v>
      </c>
    </row>
    <row r="12" spans="1:6" s="71" customFormat="1" ht="27" customHeight="1" x14ac:dyDescent="0.2">
      <c r="A12" s="35">
        <v>8</v>
      </c>
      <c r="B12" s="36">
        <v>8481</v>
      </c>
      <c r="C12" s="37" t="s">
        <v>321</v>
      </c>
      <c r="D12" s="38">
        <v>3.7629253700000005</v>
      </c>
      <c r="E12" s="39" t="s">
        <v>338</v>
      </c>
      <c r="F12" s="40">
        <v>18</v>
      </c>
    </row>
    <row r="13" spans="1:6" s="71" customFormat="1" ht="27" customHeight="1" x14ac:dyDescent="0.2">
      <c r="A13" s="35">
        <v>9</v>
      </c>
      <c r="B13" s="36">
        <v>8523</v>
      </c>
      <c r="C13" s="37" t="s">
        <v>297</v>
      </c>
      <c r="D13" s="38">
        <v>3.7413318399999995</v>
      </c>
      <c r="E13" s="39" t="s">
        <v>339</v>
      </c>
      <c r="F13" s="40">
        <v>13</v>
      </c>
    </row>
    <row r="14" spans="1:6" s="71" customFormat="1" ht="27" customHeight="1" x14ac:dyDescent="0.2">
      <c r="A14" s="35">
        <v>10</v>
      </c>
      <c r="B14" s="48" t="s">
        <v>196</v>
      </c>
      <c r="C14" s="37" t="s">
        <v>6</v>
      </c>
      <c r="D14" s="38">
        <v>3.7268417399999993</v>
      </c>
      <c r="E14" s="39" t="s">
        <v>340</v>
      </c>
      <c r="F14" s="40">
        <v>18</v>
      </c>
    </row>
    <row r="15" spans="1:6" s="31" customFormat="1" ht="17.25" customHeight="1" x14ac:dyDescent="0.2">
      <c r="A15" s="104" t="s">
        <v>258</v>
      </c>
      <c r="B15" s="105"/>
      <c r="C15" s="105"/>
      <c r="D15" s="105"/>
      <c r="E15" s="105"/>
      <c r="F15" s="105"/>
    </row>
    <row r="16" spans="1:6" s="74" customFormat="1" ht="17.25" customHeight="1" x14ac:dyDescent="0.2">
      <c r="A16" s="103" t="s">
        <v>163</v>
      </c>
      <c r="B16" s="103"/>
      <c r="C16" s="103"/>
      <c r="D16" s="103"/>
      <c r="E16" s="103"/>
      <c r="F16" s="103"/>
    </row>
    <row r="17" spans="1:6" s="71" customFormat="1" ht="17.25" customHeight="1" x14ac:dyDescent="0.2">
      <c r="A17" s="102" t="s">
        <v>283</v>
      </c>
      <c r="B17" s="103"/>
      <c r="C17" s="103"/>
      <c r="D17" s="103"/>
      <c r="E17" s="103"/>
      <c r="F17" s="103"/>
    </row>
    <row r="19" spans="1:6" x14ac:dyDescent="0.25">
      <c r="D19" s="83"/>
    </row>
  </sheetData>
  <mergeCells count="7">
    <mergeCell ref="A17:F17"/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paperSize="9" orientation="portrait" r:id="rId1"/>
  <ignoredErrors>
    <ignoredError sqref="B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baseColWidth="10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6" s="71" customFormat="1" ht="33.75" customHeight="1" x14ac:dyDescent="0.2">
      <c r="A1" s="96" t="s">
        <v>320</v>
      </c>
      <c r="B1" s="96"/>
      <c r="C1" s="96"/>
      <c r="D1" s="96"/>
      <c r="E1" s="96"/>
      <c r="F1" s="96"/>
    </row>
    <row r="2" spans="1:6" s="71" customFormat="1" ht="29.2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6" s="71" customFormat="1" ht="18" customHeight="1" x14ac:dyDescent="0.2">
      <c r="A3" s="107" t="s">
        <v>268</v>
      </c>
      <c r="B3" s="107"/>
      <c r="C3" s="107"/>
      <c r="D3" s="32">
        <v>311.16290431999943</v>
      </c>
      <c r="E3" s="84"/>
      <c r="F3" s="85"/>
    </row>
    <row r="4" spans="1:6" s="71" customFormat="1" ht="20.25" customHeight="1" x14ac:dyDescent="0.2">
      <c r="A4" s="108" t="s">
        <v>8</v>
      </c>
      <c r="B4" s="108"/>
      <c r="C4" s="108"/>
      <c r="D4" s="32">
        <v>270.45546723000001</v>
      </c>
      <c r="E4" s="84"/>
      <c r="F4" s="85"/>
    </row>
    <row r="5" spans="1:6" s="71" customFormat="1" ht="27" customHeight="1" x14ac:dyDescent="0.2">
      <c r="A5" s="35">
        <v>1</v>
      </c>
      <c r="B5" s="36">
        <v>2937</v>
      </c>
      <c r="C5" s="37" t="s">
        <v>3</v>
      </c>
      <c r="D5" s="38">
        <v>118.21344101</v>
      </c>
      <c r="E5" s="39" t="s">
        <v>13</v>
      </c>
      <c r="F5" s="40">
        <v>4</v>
      </c>
    </row>
    <row r="6" spans="1:6" s="71" customFormat="1" ht="27" customHeight="1" x14ac:dyDescent="0.2">
      <c r="A6" s="35">
        <v>2</v>
      </c>
      <c r="B6" s="36">
        <v>3004</v>
      </c>
      <c r="C6" s="37" t="s">
        <v>4</v>
      </c>
      <c r="D6" s="38">
        <v>58.52516516999998</v>
      </c>
      <c r="E6" s="39" t="s">
        <v>322</v>
      </c>
      <c r="F6" s="40">
        <v>28</v>
      </c>
    </row>
    <row r="7" spans="1:6" s="71" customFormat="1" ht="27" customHeight="1" x14ac:dyDescent="0.2">
      <c r="A7" s="35">
        <v>3</v>
      </c>
      <c r="B7" s="36">
        <v>2933</v>
      </c>
      <c r="C7" s="37" t="s">
        <v>155</v>
      </c>
      <c r="D7" s="38">
        <v>26.201051709999994</v>
      </c>
      <c r="E7" s="39" t="s">
        <v>323</v>
      </c>
      <c r="F7" s="40">
        <v>18</v>
      </c>
    </row>
    <row r="8" spans="1:6" s="71" customFormat="1" ht="27" customHeight="1" x14ac:dyDescent="0.2">
      <c r="A8" s="35">
        <v>4</v>
      </c>
      <c r="B8" s="36">
        <v>3302</v>
      </c>
      <c r="C8" s="41" t="s">
        <v>10</v>
      </c>
      <c r="D8" s="38">
        <v>22.304040119999996</v>
      </c>
      <c r="E8" s="39" t="s">
        <v>324</v>
      </c>
      <c r="F8" s="42">
        <v>6</v>
      </c>
    </row>
    <row r="9" spans="1:6" s="71" customFormat="1" ht="27" customHeight="1" x14ac:dyDescent="0.2">
      <c r="A9" s="35">
        <v>5</v>
      </c>
      <c r="B9" s="36">
        <v>4104</v>
      </c>
      <c r="C9" s="37" t="s">
        <v>5</v>
      </c>
      <c r="D9" s="38">
        <v>19.001316680000002</v>
      </c>
      <c r="E9" s="39" t="s">
        <v>325</v>
      </c>
      <c r="F9" s="40">
        <v>13</v>
      </c>
    </row>
    <row r="10" spans="1:6" s="71" customFormat="1" ht="27" customHeight="1" x14ac:dyDescent="0.2">
      <c r="A10" s="35">
        <v>6</v>
      </c>
      <c r="B10" s="36">
        <v>3824</v>
      </c>
      <c r="C10" s="37" t="s">
        <v>12</v>
      </c>
      <c r="D10" s="38">
        <v>7.4043507699999997</v>
      </c>
      <c r="E10" s="39" t="s">
        <v>326</v>
      </c>
      <c r="F10" s="40">
        <v>4</v>
      </c>
    </row>
    <row r="11" spans="1:6" s="71" customFormat="1" ht="27" customHeight="1" x14ac:dyDescent="0.2">
      <c r="A11" s="35">
        <v>7</v>
      </c>
      <c r="B11" s="36">
        <v>4821</v>
      </c>
      <c r="C11" s="37" t="s">
        <v>31</v>
      </c>
      <c r="D11" s="38">
        <v>6.2865597700000002</v>
      </c>
      <c r="E11" s="39" t="s">
        <v>327</v>
      </c>
      <c r="F11" s="40">
        <v>5</v>
      </c>
    </row>
    <row r="12" spans="1:6" s="71" customFormat="1" ht="27" customHeight="1" x14ac:dyDescent="0.2">
      <c r="A12" s="35">
        <v>8</v>
      </c>
      <c r="B12" s="36">
        <v>8523</v>
      </c>
      <c r="C12" s="37" t="s">
        <v>297</v>
      </c>
      <c r="D12" s="38">
        <v>4.3598600200000011</v>
      </c>
      <c r="E12" s="39" t="s">
        <v>328</v>
      </c>
      <c r="F12" s="40">
        <v>11</v>
      </c>
    </row>
    <row r="13" spans="1:6" s="71" customFormat="1" ht="27" customHeight="1" x14ac:dyDescent="0.2">
      <c r="A13" s="35">
        <v>9</v>
      </c>
      <c r="B13" s="36">
        <v>2106</v>
      </c>
      <c r="C13" s="37" t="s">
        <v>9</v>
      </c>
      <c r="D13" s="38">
        <v>4.1678316599999992</v>
      </c>
      <c r="E13" s="39" t="s">
        <v>329</v>
      </c>
      <c r="F13" s="40">
        <v>5</v>
      </c>
    </row>
    <row r="14" spans="1:6" s="71" customFormat="1" ht="27" customHeight="1" x14ac:dyDescent="0.2">
      <c r="A14" s="35">
        <v>10</v>
      </c>
      <c r="B14" s="36">
        <v>8481</v>
      </c>
      <c r="C14" s="37" t="s">
        <v>321</v>
      </c>
      <c r="D14" s="38">
        <v>3.9918503200000006</v>
      </c>
      <c r="E14" s="39" t="s">
        <v>330</v>
      </c>
      <c r="F14" s="40">
        <v>16</v>
      </c>
    </row>
    <row r="15" spans="1:6" x14ac:dyDescent="0.25">
      <c r="A15" s="104" t="s">
        <v>258</v>
      </c>
      <c r="B15" s="105"/>
      <c r="C15" s="105"/>
      <c r="D15" s="105"/>
      <c r="E15" s="105"/>
      <c r="F15" s="105"/>
    </row>
    <row r="16" spans="1:6" x14ac:dyDescent="0.25">
      <c r="A16" s="102" t="s">
        <v>283</v>
      </c>
      <c r="B16" s="103"/>
      <c r="C16" s="103"/>
      <c r="D16" s="103"/>
      <c r="E16" s="103"/>
      <c r="F16" s="103"/>
    </row>
    <row r="17" spans="1:6" x14ac:dyDescent="0.25">
      <c r="A17" s="1"/>
      <c r="B17" s="1"/>
      <c r="C17" s="2"/>
      <c r="D17" s="3"/>
      <c r="E17" s="1"/>
      <c r="F17" s="4"/>
    </row>
    <row r="19" spans="1:6" x14ac:dyDescent="0.25">
      <c r="D19" s="83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baseColWidth="10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6" s="71" customFormat="1" ht="33.75" customHeight="1" x14ac:dyDescent="0.2">
      <c r="A1" s="96" t="s">
        <v>310</v>
      </c>
      <c r="B1" s="96"/>
      <c r="C1" s="96"/>
      <c r="D1" s="96"/>
      <c r="E1" s="96"/>
      <c r="F1" s="96"/>
    </row>
    <row r="2" spans="1:6" s="71" customFormat="1" ht="29.2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6" s="71" customFormat="1" ht="18" customHeight="1" x14ac:dyDescent="0.2">
      <c r="A3" s="100" t="s">
        <v>268</v>
      </c>
      <c r="B3" s="100"/>
      <c r="C3" s="100"/>
      <c r="D3" s="32">
        <v>305.15458660000013</v>
      </c>
      <c r="E3" s="84"/>
      <c r="F3" s="85"/>
    </row>
    <row r="4" spans="1:6" s="71" customFormat="1" ht="20.25" customHeight="1" x14ac:dyDescent="0.2">
      <c r="A4" s="108" t="s">
        <v>8</v>
      </c>
      <c r="B4" s="108"/>
      <c r="C4" s="108"/>
      <c r="D4" s="32">
        <v>266.41460621000004</v>
      </c>
      <c r="E4" s="84"/>
      <c r="F4" s="85"/>
    </row>
    <row r="5" spans="1:6" s="71" customFormat="1" ht="24.75" customHeight="1" x14ac:dyDescent="0.2">
      <c r="A5" s="35">
        <v>1</v>
      </c>
      <c r="B5" s="36">
        <v>2937</v>
      </c>
      <c r="C5" s="37" t="s">
        <v>3</v>
      </c>
      <c r="D5" s="38">
        <v>139.44881457000002</v>
      </c>
      <c r="E5" s="39" t="s">
        <v>299</v>
      </c>
      <c r="F5" s="40">
        <v>3</v>
      </c>
    </row>
    <row r="6" spans="1:6" s="71" customFormat="1" ht="24.75" customHeight="1" x14ac:dyDescent="0.2">
      <c r="A6" s="35">
        <v>2</v>
      </c>
      <c r="B6" s="36">
        <v>3004</v>
      </c>
      <c r="C6" s="37" t="s">
        <v>4</v>
      </c>
      <c r="D6" s="38">
        <v>48.812895760000004</v>
      </c>
      <c r="E6" s="39" t="s">
        <v>311</v>
      </c>
      <c r="F6" s="40">
        <v>28</v>
      </c>
    </row>
    <row r="7" spans="1:6" s="71" customFormat="1" ht="24.75" customHeight="1" x14ac:dyDescent="0.2">
      <c r="A7" s="35">
        <v>3</v>
      </c>
      <c r="B7" s="36">
        <v>2933</v>
      </c>
      <c r="C7" s="37" t="s">
        <v>155</v>
      </c>
      <c r="D7" s="38">
        <v>18.380681209999992</v>
      </c>
      <c r="E7" s="39" t="s">
        <v>312</v>
      </c>
      <c r="F7" s="40">
        <v>15</v>
      </c>
    </row>
    <row r="8" spans="1:6" s="71" customFormat="1" ht="24.75" customHeight="1" x14ac:dyDescent="0.2">
      <c r="A8" s="35">
        <v>4</v>
      </c>
      <c r="B8" s="36">
        <v>4104</v>
      </c>
      <c r="C8" s="37" t="s">
        <v>5</v>
      </c>
      <c r="D8" s="38">
        <v>17.373293019999998</v>
      </c>
      <c r="E8" s="39" t="s">
        <v>313</v>
      </c>
      <c r="F8" s="40">
        <v>16</v>
      </c>
    </row>
    <row r="9" spans="1:6" s="71" customFormat="1" ht="24.75" customHeight="1" x14ac:dyDescent="0.2">
      <c r="A9" s="35">
        <v>5</v>
      </c>
      <c r="B9" s="36">
        <v>3302</v>
      </c>
      <c r="C9" s="41" t="s">
        <v>10</v>
      </c>
      <c r="D9" s="38">
        <v>16.258894290000001</v>
      </c>
      <c r="E9" s="39" t="s">
        <v>314</v>
      </c>
      <c r="F9" s="42">
        <v>5</v>
      </c>
    </row>
    <row r="10" spans="1:6" s="71" customFormat="1" ht="24.75" customHeight="1" x14ac:dyDescent="0.2">
      <c r="A10" s="35">
        <v>6</v>
      </c>
      <c r="B10" s="36">
        <v>2106</v>
      </c>
      <c r="C10" s="37" t="s">
        <v>9</v>
      </c>
      <c r="D10" s="38">
        <v>5.7386963599999996</v>
      </c>
      <c r="E10" s="39" t="s">
        <v>315</v>
      </c>
      <c r="F10" s="40">
        <v>6</v>
      </c>
    </row>
    <row r="11" spans="1:6" s="71" customFormat="1" ht="24.75" customHeight="1" x14ac:dyDescent="0.2">
      <c r="A11" s="35">
        <v>7</v>
      </c>
      <c r="B11" s="36">
        <v>8523</v>
      </c>
      <c r="C11" s="37" t="s">
        <v>297</v>
      </c>
      <c r="D11" s="38">
        <v>5.5571865199999992</v>
      </c>
      <c r="E11" s="39" t="s">
        <v>316</v>
      </c>
      <c r="F11" s="40">
        <v>14</v>
      </c>
    </row>
    <row r="12" spans="1:6" s="71" customFormat="1" ht="24.75" customHeight="1" x14ac:dyDescent="0.2">
      <c r="A12" s="35">
        <v>8</v>
      </c>
      <c r="B12" s="36">
        <v>4821</v>
      </c>
      <c r="C12" s="37" t="s">
        <v>31</v>
      </c>
      <c r="D12" s="38">
        <v>5.2116152600000003</v>
      </c>
      <c r="E12" s="39" t="s">
        <v>317</v>
      </c>
      <c r="F12" s="40">
        <v>6</v>
      </c>
    </row>
    <row r="13" spans="1:6" s="71" customFormat="1" ht="24.75" customHeight="1" x14ac:dyDescent="0.2">
      <c r="A13" s="35">
        <v>9</v>
      </c>
      <c r="B13" s="48" t="s">
        <v>196</v>
      </c>
      <c r="C13" s="37" t="s">
        <v>6</v>
      </c>
      <c r="D13" s="38">
        <v>5.0485955599999999</v>
      </c>
      <c r="E13" s="39" t="s">
        <v>318</v>
      </c>
      <c r="F13" s="40">
        <v>15</v>
      </c>
    </row>
    <row r="14" spans="1:6" s="71" customFormat="1" ht="24.75" customHeight="1" x14ac:dyDescent="0.2">
      <c r="A14" s="35">
        <v>10</v>
      </c>
      <c r="B14" s="36">
        <v>3824</v>
      </c>
      <c r="C14" s="37" t="s">
        <v>12</v>
      </c>
      <c r="D14" s="38">
        <v>4.5839336599999996</v>
      </c>
      <c r="E14" s="39" t="s">
        <v>319</v>
      </c>
      <c r="F14" s="40">
        <v>5</v>
      </c>
    </row>
    <row r="15" spans="1:6" x14ac:dyDescent="0.25">
      <c r="A15" s="104" t="s">
        <v>258</v>
      </c>
      <c r="B15" s="105"/>
      <c r="C15" s="105"/>
      <c r="D15" s="105"/>
      <c r="E15" s="105"/>
      <c r="F15" s="105"/>
    </row>
    <row r="16" spans="1:6" x14ac:dyDescent="0.25">
      <c r="A16" s="102" t="s">
        <v>283</v>
      </c>
      <c r="B16" s="103"/>
      <c r="C16" s="103"/>
      <c r="D16" s="103"/>
      <c r="E16" s="103"/>
      <c r="F16" s="103"/>
    </row>
    <row r="17" spans="1:6" x14ac:dyDescent="0.25">
      <c r="A17" s="1"/>
      <c r="B17" s="1"/>
      <c r="C17" s="2"/>
      <c r="D17" s="3"/>
      <c r="E17" s="1"/>
      <c r="F17" s="4"/>
    </row>
    <row r="19" spans="1:6" x14ac:dyDescent="0.25">
      <c r="D19" s="83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paperSize="9" orientation="portrait" horizontalDpi="0" verticalDpi="0" r:id="rId1"/>
  <ignoredErrors>
    <ignoredError sqref="B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F1"/>
    </sheetView>
  </sheetViews>
  <sheetFormatPr baseColWidth="10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6" s="71" customFormat="1" ht="33.75" customHeight="1" x14ac:dyDescent="0.2">
      <c r="A1" s="96" t="s">
        <v>298</v>
      </c>
      <c r="B1" s="96"/>
      <c r="C1" s="96"/>
      <c r="D1" s="96"/>
      <c r="E1" s="96"/>
      <c r="F1" s="96"/>
    </row>
    <row r="2" spans="1:6" s="71" customFormat="1" ht="29.2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6" s="71" customFormat="1" ht="18" customHeight="1" x14ac:dyDescent="0.2">
      <c r="A3" s="107" t="s">
        <v>268</v>
      </c>
      <c r="B3" s="107"/>
      <c r="C3" s="107"/>
      <c r="D3" s="32">
        <v>280.85432328999985</v>
      </c>
      <c r="E3" s="84"/>
      <c r="F3" s="85"/>
    </row>
    <row r="4" spans="1:6" s="71" customFormat="1" ht="20.25" customHeight="1" x14ac:dyDescent="0.2">
      <c r="A4" s="108" t="s">
        <v>8</v>
      </c>
      <c r="B4" s="108"/>
      <c r="C4" s="108"/>
      <c r="D4" s="32">
        <v>238.40319721</v>
      </c>
      <c r="E4" s="84"/>
      <c r="F4" s="85"/>
    </row>
    <row r="5" spans="1:6" s="71" customFormat="1" ht="24" customHeight="1" x14ac:dyDescent="0.2">
      <c r="A5" s="35">
        <v>1</v>
      </c>
      <c r="B5" s="36">
        <v>2937</v>
      </c>
      <c r="C5" s="37" t="s">
        <v>3</v>
      </c>
      <c r="D5" s="38">
        <v>112.77375248</v>
      </c>
      <c r="E5" s="39" t="s">
        <v>299</v>
      </c>
      <c r="F5" s="40">
        <v>4</v>
      </c>
    </row>
    <row r="6" spans="1:6" s="71" customFormat="1" ht="24" customHeight="1" x14ac:dyDescent="0.2">
      <c r="A6" s="35">
        <v>2</v>
      </c>
      <c r="B6" s="36">
        <v>3004</v>
      </c>
      <c r="C6" s="37" t="s">
        <v>4</v>
      </c>
      <c r="D6" s="38">
        <v>45.101834309999973</v>
      </c>
      <c r="E6" s="39" t="s">
        <v>308</v>
      </c>
      <c r="F6" s="40">
        <v>27</v>
      </c>
    </row>
    <row r="7" spans="1:6" s="71" customFormat="1" ht="24" customHeight="1" x14ac:dyDescent="0.2">
      <c r="A7" s="35">
        <v>3</v>
      </c>
      <c r="B7" s="36">
        <v>2933</v>
      </c>
      <c r="C7" s="37" t="s">
        <v>155</v>
      </c>
      <c r="D7" s="38">
        <v>20.690507480000004</v>
      </c>
      <c r="E7" s="39" t="s">
        <v>309</v>
      </c>
      <c r="F7" s="40">
        <v>10</v>
      </c>
    </row>
    <row r="8" spans="1:6" s="71" customFormat="1" ht="24" customHeight="1" x14ac:dyDescent="0.2">
      <c r="A8" s="35">
        <v>4</v>
      </c>
      <c r="B8" s="36">
        <v>4104</v>
      </c>
      <c r="C8" s="37" t="s">
        <v>5</v>
      </c>
      <c r="D8" s="38">
        <v>16.143705060000006</v>
      </c>
      <c r="E8" s="39" t="s">
        <v>300</v>
      </c>
      <c r="F8" s="40">
        <v>13</v>
      </c>
    </row>
    <row r="9" spans="1:6" s="71" customFormat="1" ht="24" customHeight="1" x14ac:dyDescent="0.2">
      <c r="A9" s="35">
        <v>5</v>
      </c>
      <c r="B9" s="36">
        <v>3302</v>
      </c>
      <c r="C9" s="41" t="s">
        <v>10</v>
      </c>
      <c r="D9" s="38">
        <v>15.230455480000003</v>
      </c>
      <c r="E9" s="39" t="s">
        <v>301</v>
      </c>
      <c r="F9" s="42">
        <v>6</v>
      </c>
    </row>
    <row r="10" spans="1:6" s="71" customFormat="1" ht="24" customHeight="1" x14ac:dyDescent="0.2">
      <c r="A10" s="35">
        <v>6</v>
      </c>
      <c r="B10" s="48" t="s">
        <v>196</v>
      </c>
      <c r="C10" s="37" t="s">
        <v>6</v>
      </c>
      <c r="D10" s="38">
        <v>9.7817247099999989</v>
      </c>
      <c r="E10" s="39" t="s">
        <v>302</v>
      </c>
      <c r="F10" s="40">
        <v>16</v>
      </c>
    </row>
    <row r="11" spans="1:6" s="71" customFormat="1" ht="24" customHeight="1" x14ac:dyDescent="0.2">
      <c r="A11" s="35">
        <v>7</v>
      </c>
      <c r="B11" s="36">
        <v>1101</v>
      </c>
      <c r="C11" s="37" t="s">
        <v>270</v>
      </c>
      <c r="D11" s="38">
        <v>6.1520343499999983</v>
      </c>
      <c r="E11" s="39" t="s">
        <v>303</v>
      </c>
      <c r="F11" s="40">
        <v>4</v>
      </c>
    </row>
    <row r="12" spans="1:6" s="71" customFormat="1" ht="24" customHeight="1" x14ac:dyDescent="0.2">
      <c r="A12" s="35">
        <v>8</v>
      </c>
      <c r="B12" s="36">
        <v>3824</v>
      </c>
      <c r="C12" s="37" t="s">
        <v>12</v>
      </c>
      <c r="D12" s="38">
        <v>4.7799180699999999</v>
      </c>
      <c r="E12" s="39" t="s">
        <v>304</v>
      </c>
      <c r="F12" s="40">
        <v>5</v>
      </c>
    </row>
    <row r="13" spans="1:6" s="71" customFormat="1" ht="24" customHeight="1" x14ac:dyDescent="0.2">
      <c r="A13" s="35">
        <v>9</v>
      </c>
      <c r="B13" s="48">
        <v>1602</v>
      </c>
      <c r="C13" s="37" t="s">
        <v>160</v>
      </c>
      <c r="D13" s="38">
        <v>3.9672266699999996</v>
      </c>
      <c r="E13" s="39" t="s">
        <v>305</v>
      </c>
      <c r="F13" s="40">
        <v>4</v>
      </c>
    </row>
    <row r="14" spans="1:6" s="71" customFormat="1" ht="24" customHeight="1" x14ac:dyDescent="0.2">
      <c r="A14" s="35">
        <v>10</v>
      </c>
      <c r="B14" s="36">
        <v>8523</v>
      </c>
      <c r="C14" s="37" t="s">
        <v>297</v>
      </c>
      <c r="D14" s="38">
        <v>3.7820385999999995</v>
      </c>
      <c r="E14" s="39" t="s">
        <v>306</v>
      </c>
      <c r="F14" s="40">
        <v>16</v>
      </c>
    </row>
    <row r="15" spans="1:6" s="31" customFormat="1" ht="17.25" customHeight="1" x14ac:dyDescent="0.2">
      <c r="A15" s="104" t="s">
        <v>258</v>
      </c>
      <c r="B15" s="105"/>
      <c r="C15" s="105"/>
      <c r="D15" s="105"/>
      <c r="E15" s="105"/>
      <c r="F15" s="105"/>
    </row>
    <row r="16" spans="1:6" s="74" customFormat="1" ht="17.25" customHeight="1" x14ac:dyDescent="0.2">
      <c r="A16" s="103" t="s">
        <v>163</v>
      </c>
      <c r="B16" s="103"/>
      <c r="C16" s="103"/>
      <c r="D16" s="103"/>
      <c r="E16" s="103"/>
      <c r="F16" s="103"/>
    </row>
    <row r="17" spans="1:6" s="71" customFormat="1" ht="17.25" customHeight="1" x14ac:dyDescent="0.2">
      <c r="A17" s="102" t="s">
        <v>283</v>
      </c>
      <c r="B17" s="103"/>
      <c r="C17" s="103"/>
      <c r="D17" s="103"/>
      <c r="E17" s="103"/>
      <c r="F17" s="103"/>
    </row>
    <row r="18" spans="1:6" x14ac:dyDescent="0.25">
      <c r="A18" s="1"/>
      <c r="B18" s="1"/>
      <c r="C18" s="2"/>
      <c r="D18" s="3"/>
      <c r="E18" s="1"/>
      <c r="F18" s="4"/>
    </row>
    <row r="20" spans="1:6" x14ac:dyDescent="0.25">
      <c r="D20" s="83"/>
    </row>
  </sheetData>
  <mergeCells count="7">
    <mergeCell ref="A17:F17"/>
    <mergeCell ref="A1:F1"/>
    <mergeCell ref="B2:C2"/>
    <mergeCell ref="A3:C3"/>
    <mergeCell ref="A4:C4"/>
    <mergeCell ref="A15:F15"/>
    <mergeCell ref="A16:F16"/>
  </mergeCells>
  <pageMargins left="0.7" right="0.7" top="0.75" bottom="0.75" header="0.3" footer="0.3"/>
  <pageSetup orientation="portrait" r:id="rId1"/>
  <ignoredErrors>
    <ignoredError sqref="B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sqref="A1:F1"/>
    </sheetView>
  </sheetViews>
  <sheetFormatPr baseColWidth="10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</cols>
  <sheetData>
    <row r="1" spans="1:7" s="71" customFormat="1" ht="33.75" customHeight="1" x14ac:dyDescent="0.2">
      <c r="A1" s="96" t="s">
        <v>284</v>
      </c>
      <c r="B1" s="96"/>
      <c r="C1" s="96"/>
      <c r="D1" s="96"/>
      <c r="E1" s="96"/>
      <c r="F1" s="96"/>
    </row>
    <row r="2" spans="1:7" s="71" customFormat="1" ht="29.2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7" s="71" customFormat="1" ht="18" customHeight="1" x14ac:dyDescent="0.2">
      <c r="A3" s="107" t="s">
        <v>268</v>
      </c>
      <c r="B3" s="107"/>
      <c r="C3" s="107"/>
      <c r="D3" s="32">
        <v>328.24543450999988</v>
      </c>
      <c r="E3" s="84"/>
      <c r="F3" s="85"/>
    </row>
    <row r="4" spans="1:7" s="71" customFormat="1" ht="20.25" customHeight="1" x14ac:dyDescent="0.2">
      <c r="A4" s="108" t="s">
        <v>8</v>
      </c>
      <c r="B4" s="108"/>
      <c r="C4" s="108"/>
      <c r="D4" s="32">
        <v>274.1261725</v>
      </c>
      <c r="E4" s="84"/>
      <c r="F4" s="85"/>
    </row>
    <row r="5" spans="1:7" s="71" customFormat="1" ht="24" customHeight="1" x14ac:dyDescent="0.2">
      <c r="A5" s="35">
        <v>1</v>
      </c>
      <c r="B5" s="36">
        <v>2937</v>
      </c>
      <c r="C5" s="37" t="s">
        <v>3</v>
      </c>
      <c r="D5" s="38">
        <v>115.68300527999999</v>
      </c>
      <c r="E5" s="39" t="s">
        <v>287</v>
      </c>
      <c r="F5" s="40">
        <v>4</v>
      </c>
    </row>
    <row r="6" spans="1:7" s="71" customFormat="1" ht="24" customHeight="1" x14ac:dyDescent="0.2">
      <c r="A6" s="35">
        <v>2</v>
      </c>
      <c r="B6" s="36">
        <v>3004</v>
      </c>
      <c r="C6" s="37" t="s">
        <v>4</v>
      </c>
      <c r="D6" s="38">
        <v>53.761683499999982</v>
      </c>
      <c r="E6" s="39" t="s">
        <v>288</v>
      </c>
      <c r="F6" s="40">
        <v>38</v>
      </c>
    </row>
    <row r="7" spans="1:7" s="71" customFormat="1" ht="24" customHeight="1" x14ac:dyDescent="0.2">
      <c r="A7" s="35">
        <v>3</v>
      </c>
      <c r="B7" s="36">
        <v>4104</v>
      </c>
      <c r="C7" s="37" t="s">
        <v>5</v>
      </c>
      <c r="D7" s="38">
        <v>37.421746459999994</v>
      </c>
      <c r="E7" s="39" t="s">
        <v>289</v>
      </c>
      <c r="F7" s="40">
        <v>12</v>
      </c>
    </row>
    <row r="8" spans="1:7" s="71" customFormat="1" ht="36" x14ac:dyDescent="0.2">
      <c r="A8" s="35">
        <v>4</v>
      </c>
      <c r="B8" s="36">
        <v>2933</v>
      </c>
      <c r="C8" s="37" t="s">
        <v>155</v>
      </c>
      <c r="D8" s="38">
        <v>19.977240569999999</v>
      </c>
      <c r="E8" s="39" t="s">
        <v>290</v>
      </c>
      <c r="F8" s="40">
        <v>10</v>
      </c>
    </row>
    <row r="9" spans="1:7" s="71" customFormat="1" ht="24" customHeight="1" x14ac:dyDescent="0.2">
      <c r="A9" s="35">
        <v>5</v>
      </c>
      <c r="B9" s="36">
        <v>3302</v>
      </c>
      <c r="C9" s="41" t="s">
        <v>10</v>
      </c>
      <c r="D9" s="38">
        <v>16.066746120000001</v>
      </c>
      <c r="E9" s="39" t="s">
        <v>291</v>
      </c>
      <c r="F9" s="42">
        <v>6</v>
      </c>
    </row>
    <row r="10" spans="1:7" s="71" customFormat="1" ht="24" customHeight="1" x14ac:dyDescent="0.2">
      <c r="A10" s="35">
        <v>6</v>
      </c>
      <c r="B10" s="48" t="s">
        <v>196</v>
      </c>
      <c r="C10" s="37" t="s">
        <v>6</v>
      </c>
      <c r="D10" s="38">
        <v>9.4971834200000007</v>
      </c>
      <c r="E10" s="39" t="s">
        <v>307</v>
      </c>
      <c r="F10" s="40">
        <v>16</v>
      </c>
    </row>
    <row r="11" spans="1:7" s="71" customFormat="1" ht="24" customHeight="1" x14ac:dyDescent="0.2">
      <c r="A11" s="35">
        <v>7</v>
      </c>
      <c r="B11" s="36">
        <v>1101</v>
      </c>
      <c r="C11" s="37" t="s">
        <v>270</v>
      </c>
      <c r="D11" s="38">
        <v>6.2937651199999998</v>
      </c>
      <c r="E11" s="39" t="s">
        <v>292</v>
      </c>
      <c r="F11" s="40">
        <v>5</v>
      </c>
    </row>
    <row r="12" spans="1:7" s="71" customFormat="1" ht="24" customHeight="1" x14ac:dyDescent="0.2">
      <c r="A12" s="35">
        <v>8</v>
      </c>
      <c r="B12" s="36">
        <v>2106</v>
      </c>
      <c r="C12" s="37" t="s">
        <v>9</v>
      </c>
      <c r="D12" s="38">
        <v>5.7385746299999987</v>
      </c>
      <c r="E12" s="36" t="s">
        <v>293</v>
      </c>
      <c r="F12" s="40">
        <v>5</v>
      </c>
    </row>
    <row r="13" spans="1:7" s="71" customFormat="1" ht="24" customHeight="1" x14ac:dyDescent="0.2">
      <c r="A13" s="35">
        <v>9</v>
      </c>
      <c r="B13" s="36">
        <v>3824</v>
      </c>
      <c r="C13" s="37" t="s">
        <v>12</v>
      </c>
      <c r="D13" s="38">
        <v>5.2656565800000008</v>
      </c>
      <c r="E13" s="39" t="s">
        <v>294</v>
      </c>
      <c r="F13" s="40">
        <v>6</v>
      </c>
    </row>
    <row r="14" spans="1:7" s="71" customFormat="1" ht="24" customHeight="1" x14ac:dyDescent="0.2">
      <c r="A14" s="35">
        <v>10</v>
      </c>
      <c r="B14" s="36">
        <v>1602</v>
      </c>
      <c r="C14" s="37" t="s">
        <v>160</v>
      </c>
      <c r="D14" s="38">
        <v>4.42057082</v>
      </c>
      <c r="E14" s="39" t="s">
        <v>295</v>
      </c>
      <c r="F14" s="40">
        <v>7</v>
      </c>
    </row>
    <row r="15" spans="1:7" s="31" customFormat="1" ht="17.25" customHeight="1" x14ac:dyDescent="0.2">
      <c r="A15" s="104" t="s">
        <v>341</v>
      </c>
      <c r="B15" s="105"/>
      <c r="C15" s="105"/>
      <c r="D15" s="105"/>
      <c r="E15" s="105"/>
      <c r="F15" s="105"/>
      <c r="G15" s="88"/>
    </row>
    <row r="16" spans="1:7" s="71" customFormat="1" ht="17.25" customHeight="1" x14ac:dyDescent="0.2">
      <c r="A16" s="102" t="s">
        <v>283</v>
      </c>
      <c r="B16" s="103"/>
      <c r="C16" s="103"/>
      <c r="D16" s="103"/>
      <c r="E16" s="103"/>
      <c r="F16" s="103"/>
    </row>
    <row r="17" spans="1:6" x14ac:dyDescent="0.25">
      <c r="A17" s="1"/>
      <c r="B17" s="1"/>
      <c r="C17" s="2"/>
      <c r="D17" s="3"/>
      <c r="E17" s="1"/>
      <c r="F17" s="4"/>
    </row>
    <row r="19" spans="1:6" x14ac:dyDescent="0.25">
      <c r="D19" s="83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paperSize="9" orientation="portrait" r:id="rId1"/>
  <ignoredErrors>
    <ignoredError sqref="B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sqref="A1:F1"/>
    </sheetView>
  </sheetViews>
  <sheetFormatPr baseColWidth="10" defaultRowHeight="15" x14ac:dyDescent="0.25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254" max="254" width="7.28515625" customWidth="1"/>
    <col min="255" max="255" width="7.140625" customWidth="1"/>
    <col min="256" max="256" width="37.85546875" customWidth="1"/>
    <col min="257" max="257" width="14" customWidth="1"/>
    <col min="258" max="258" width="34.5703125" customWidth="1"/>
    <col min="259" max="259" width="11.5703125" customWidth="1"/>
    <col min="261" max="261" width="28.5703125" customWidth="1"/>
    <col min="510" max="510" width="7.28515625" customWidth="1"/>
    <col min="511" max="511" width="7.140625" customWidth="1"/>
    <col min="512" max="512" width="37.85546875" customWidth="1"/>
    <col min="513" max="513" width="14" customWidth="1"/>
    <col min="514" max="514" width="34.5703125" customWidth="1"/>
    <col min="515" max="515" width="11.5703125" customWidth="1"/>
    <col min="517" max="517" width="28.5703125" customWidth="1"/>
    <col min="766" max="766" width="7.28515625" customWidth="1"/>
    <col min="767" max="767" width="7.140625" customWidth="1"/>
    <col min="768" max="768" width="37.85546875" customWidth="1"/>
    <col min="769" max="769" width="14" customWidth="1"/>
    <col min="770" max="770" width="34.5703125" customWidth="1"/>
    <col min="771" max="771" width="11.5703125" customWidth="1"/>
    <col min="773" max="773" width="28.5703125" customWidth="1"/>
    <col min="1022" max="1022" width="7.28515625" customWidth="1"/>
    <col min="1023" max="1023" width="7.140625" customWidth="1"/>
    <col min="1024" max="1024" width="37.85546875" customWidth="1"/>
    <col min="1025" max="1025" width="14" customWidth="1"/>
    <col min="1026" max="1026" width="34.5703125" customWidth="1"/>
    <col min="1027" max="1027" width="11.5703125" customWidth="1"/>
    <col min="1029" max="1029" width="28.5703125" customWidth="1"/>
    <col min="1278" max="1278" width="7.28515625" customWidth="1"/>
    <col min="1279" max="1279" width="7.140625" customWidth="1"/>
    <col min="1280" max="1280" width="37.85546875" customWidth="1"/>
    <col min="1281" max="1281" width="14" customWidth="1"/>
    <col min="1282" max="1282" width="34.5703125" customWidth="1"/>
    <col min="1283" max="1283" width="11.5703125" customWidth="1"/>
    <col min="1285" max="1285" width="28.5703125" customWidth="1"/>
    <col min="1534" max="1534" width="7.28515625" customWidth="1"/>
    <col min="1535" max="1535" width="7.140625" customWidth="1"/>
    <col min="1536" max="1536" width="37.85546875" customWidth="1"/>
    <col min="1537" max="1537" width="14" customWidth="1"/>
    <col min="1538" max="1538" width="34.5703125" customWidth="1"/>
    <col min="1539" max="1539" width="11.5703125" customWidth="1"/>
    <col min="1541" max="1541" width="28.5703125" customWidth="1"/>
    <col min="1790" max="1790" width="7.28515625" customWidth="1"/>
    <col min="1791" max="1791" width="7.140625" customWidth="1"/>
    <col min="1792" max="1792" width="37.85546875" customWidth="1"/>
    <col min="1793" max="1793" width="14" customWidth="1"/>
    <col min="1794" max="1794" width="34.5703125" customWidth="1"/>
    <col min="1795" max="1795" width="11.5703125" customWidth="1"/>
    <col min="1797" max="1797" width="28.5703125" customWidth="1"/>
    <col min="2046" max="2046" width="7.28515625" customWidth="1"/>
    <col min="2047" max="2047" width="7.140625" customWidth="1"/>
    <col min="2048" max="2048" width="37.85546875" customWidth="1"/>
    <col min="2049" max="2049" width="14" customWidth="1"/>
    <col min="2050" max="2050" width="34.5703125" customWidth="1"/>
    <col min="2051" max="2051" width="11.5703125" customWidth="1"/>
    <col min="2053" max="2053" width="28.5703125" customWidth="1"/>
    <col min="2302" max="2302" width="7.28515625" customWidth="1"/>
    <col min="2303" max="2303" width="7.140625" customWidth="1"/>
    <col min="2304" max="2304" width="37.85546875" customWidth="1"/>
    <col min="2305" max="2305" width="14" customWidth="1"/>
    <col min="2306" max="2306" width="34.5703125" customWidth="1"/>
    <col min="2307" max="2307" width="11.5703125" customWidth="1"/>
    <col min="2309" max="2309" width="28.5703125" customWidth="1"/>
    <col min="2558" max="2558" width="7.28515625" customWidth="1"/>
    <col min="2559" max="2559" width="7.140625" customWidth="1"/>
    <col min="2560" max="2560" width="37.85546875" customWidth="1"/>
    <col min="2561" max="2561" width="14" customWidth="1"/>
    <col min="2562" max="2562" width="34.5703125" customWidth="1"/>
    <col min="2563" max="2563" width="11.5703125" customWidth="1"/>
    <col min="2565" max="2565" width="28.5703125" customWidth="1"/>
    <col min="2814" max="2814" width="7.28515625" customWidth="1"/>
    <col min="2815" max="2815" width="7.140625" customWidth="1"/>
    <col min="2816" max="2816" width="37.85546875" customWidth="1"/>
    <col min="2817" max="2817" width="14" customWidth="1"/>
    <col min="2818" max="2818" width="34.5703125" customWidth="1"/>
    <col min="2819" max="2819" width="11.5703125" customWidth="1"/>
    <col min="2821" max="2821" width="28.5703125" customWidth="1"/>
    <col min="3070" max="3070" width="7.28515625" customWidth="1"/>
    <col min="3071" max="3071" width="7.140625" customWidth="1"/>
    <col min="3072" max="3072" width="37.85546875" customWidth="1"/>
    <col min="3073" max="3073" width="14" customWidth="1"/>
    <col min="3074" max="3074" width="34.5703125" customWidth="1"/>
    <col min="3075" max="3075" width="11.5703125" customWidth="1"/>
    <col min="3077" max="3077" width="28.5703125" customWidth="1"/>
    <col min="3326" max="3326" width="7.28515625" customWidth="1"/>
    <col min="3327" max="3327" width="7.140625" customWidth="1"/>
    <col min="3328" max="3328" width="37.85546875" customWidth="1"/>
    <col min="3329" max="3329" width="14" customWidth="1"/>
    <col min="3330" max="3330" width="34.5703125" customWidth="1"/>
    <col min="3331" max="3331" width="11.5703125" customWidth="1"/>
    <col min="3333" max="3333" width="28.5703125" customWidth="1"/>
    <col min="3582" max="3582" width="7.28515625" customWidth="1"/>
    <col min="3583" max="3583" width="7.140625" customWidth="1"/>
    <col min="3584" max="3584" width="37.85546875" customWidth="1"/>
    <col min="3585" max="3585" width="14" customWidth="1"/>
    <col min="3586" max="3586" width="34.5703125" customWidth="1"/>
    <col min="3587" max="3587" width="11.5703125" customWidth="1"/>
    <col min="3589" max="3589" width="28.5703125" customWidth="1"/>
    <col min="3838" max="3838" width="7.28515625" customWidth="1"/>
    <col min="3839" max="3839" width="7.140625" customWidth="1"/>
    <col min="3840" max="3840" width="37.85546875" customWidth="1"/>
    <col min="3841" max="3841" width="14" customWidth="1"/>
    <col min="3842" max="3842" width="34.5703125" customWidth="1"/>
    <col min="3843" max="3843" width="11.5703125" customWidth="1"/>
    <col min="3845" max="3845" width="28.5703125" customWidth="1"/>
    <col min="4094" max="4094" width="7.28515625" customWidth="1"/>
    <col min="4095" max="4095" width="7.140625" customWidth="1"/>
    <col min="4096" max="4096" width="37.85546875" customWidth="1"/>
    <col min="4097" max="4097" width="14" customWidth="1"/>
    <col min="4098" max="4098" width="34.5703125" customWidth="1"/>
    <col min="4099" max="4099" width="11.5703125" customWidth="1"/>
    <col min="4101" max="4101" width="28.5703125" customWidth="1"/>
    <col min="4350" max="4350" width="7.28515625" customWidth="1"/>
    <col min="4351" max="4351" width="7.140625" customWidth="1"/>
    <col min="4352" max="4352" width="37.85546875" customWidth="1"/>
    <col min="4353" max="4353" width="14" customWidth="1"/>
    <col min="4354" max="4354" width="34.5703125" customWidth="1"/>
    <col min="4355" max="4355" width="11.5703125" customWidth="1"/>
    <col min="4357" max="4357" width="28.5703125" customWidth="1"/>
    <col min="4606" max="4606" width="7.28515625" customWidth="1"/>
    <col min="4607" max="4607" width="7.140625" customWidth="1"/>
    <col min="4608" max="4608" width="37.85546875" customWidth="1"/>
    <col min="4609" max="4609" width="14" customWidth="1"/>
    <col min="4610" max="4610" width="34.5703125" customWidth="1"/>
    <col min="4611" max="4611" width="11.5703125" customWidth="1"/>
    <col min="4613" max="4613" width="28.5703125" customWidth="1"/>
    <col min="4862" max="4862" width="7.28515625" customWidth="1"/>
    <col min="4863" max="4863" width="7.140625" customWidth="1"/>
    <col min="4864" max="4864" width="37.85546875" customWidth="1"/>
    <col min="4865" max="4865" width="14" customWidth="1"/>
    <col min="4866" max="4866" width="34.5703125" customWidth="1"/>
    <col min="4867" max="4867" width="11.5703125" customWidth="1"/>
    <col min="4869" max="4869" width="28.5703125" customWidth="1"/>
    <col min="5118" max="5118" width="7.28515625" customWidth="1"/>
    <col min="5119" max="5119" width="7.140625" customWidth="1"/>
    <col min="5120" max="5120" width="37.85546875" customWidth="1"/>
    <col min="5121" max="5121" width="14" customWidth="1"/>
    <col min="5122" max="5122" width="34.5703125" customWidth="1"/>
    <col min="5123" max="5123" width="11.5703125" customWidth="1"/>
    <col min="5125" max="5125" width="28.5703125" customWidth="1"/>
    <col min="5374" max="5374" width="7.28515625" customWidth="1"/>
    <col min="5375" max="5375" width="7.140625" customWidth="1"/>
    <col min="5376" max="5376" width="37.85546875" customWidth="1"/>
    <col min="5377" max="5377" width="14" customWidth="1"/>
    <col min="5378" max="5378" width="34.5703125" customWidth="1"/>
    <col min="5379" max="5379" width="11.5703125" customWidth="1"/>
    <col min="5381" max="5381" width="28.5703125" customWidth="1"/>
    <col min="5630" max="5630" width="7.28515625" customWidth="1"/>
    <col min="5631" max="5631" width="7.140625" customWidth="1"/>
    <col min="5632" max="5632" width="37.85546875" customWidth="1"/>
    <col min="5633" max="5633" width="14" customWidth="1"/>
    <col min="5634" max="5634" width="34.5703125" customWidth="1"/>
    <col min="5635" max="5635" width="11.5703125" customWidth="1"/>
    <col min="5637" max="5637" width="28.5703125" customWidth="1"/>
    <col min="5886" max="5886" width="7.28515625" customWidth="1"/>
    <col min="5887" max="5887" width="7.140625" customWidth="1"/>
    <col min="5888" max="5888" width="37.85546875" customWidth="1"/>
    <col min="5889" max="5889" width="14" customWidth="1"/>
    <col min="5890" max="5890" width="34.5703125" customWidth="1"/>
    <col min="5891" max="5891" width="11.5703125" customWidth="1"/>
    <col min="5893" max="5893" width="28.5703125" customWidth="1"/>
    <col min="6142" max="6142" width="7.28515625" customWidth="1"/>
    <col min="6143" max="6143" width="7.140625" customWidth="1"/>
    <col min="6144" max="6144" width="37.85546875" customWidth="1"/>
    <col min="6145" max="6145" width="14" customWidth="1"/>
    <col min="6146" max="6146" width="34.5703125" customWidth="1"/>
    <col min="6147" max="6147" width="11.5703125" customWidth="1"/>
    <col min="6149" max="6149" width="28.5703125" customWidth="1"/>
    <col min="6398" max="6398" width="7.28515625" customWidth="1"/>
    <col min="6399" max="6399" width="7.140625" customWidth="1"/>
    <col min="6400" max="6400" width="37.85546875" customWidth="1"/>
    <col min="6401" max="6401" width="14" customWidth="1"/>
    <col min="6402" max="6402" width="34.5703125" customWidth="1"/>
    <col min="6403" max="6403" width="11.5703125" customWidth="1"/>
    <col min="6405" max="6405" width="28.5703125" customWidth="1"/>
    <col min="6654" max="6654" width="7.28515625" customWidth="1"/>
    <col min="6655" max="6655" width="7.140625" customWidth="1"/>
    <col min="6656" max="6656" width="37.85546875" customWidth="1"/>
    <col min="6657" max="6657" width="14" customWidth="1"/>
    <col min="6658" max="6658" width="34.5703125" customWidth="1"/>
    <col min="6659" max="6659" width="11.5703125" customWidth="1"/>
    <col min="6661" max="6661" width="28.5703125" customWidth="1"/>
    <col min="6910" max="6910" width="7.28515625" customWidth="1"/>
    <col min="6911" max="6911" width="7.140625" customWidth="1"/>
    <col min="6912" max="6912" width="37.85546875" customWidth="1"/>
    <col min="6913" max="6913" width="14" customWidth="1"/>
    <col min="6914" max="6914" width="34.5703125" customWidth="1"/>
    <col min="6915" max="6915" width="11.5703125" customWidth="1"/>
    <col min="6917" max="6917" width="28.5703125" customWidth="1"/>
    <col min="7166" max="7166" width="7.28515625" customWidth="1"/>
    <col min="7167" max="7167" width="7.140625" customWidth="1"/>
    <col min="7168" max="7168" width="37.85546875" customWidth="1"/>
    <col min="7169" max="7169" width="14" customWidth="1"/>
    <col min="7170" max="7170" width="34.5703125" customWidth="1"/>
    <col min="7171" max="7171" width="11.5703125" customWidth="1"/>
    <col min="7173" max="7173" width="28.5703125" customWidth="1"/>
    <col min="7422" max="7422" width="7.28515625" customWidth="1"/>
    <col min="7423" max="7423" width="7.140625" customWidth="1"/>
    <col min="7424" max="7424" width="37.85546875" customWidth="1"/>
    <col min="7425" max="7425" width="14" customWidth="1"/>
    <col min="7426" max="7426" width="34.5703125" customWidth="1"/>
    <col min="7427" max="7427" width="11.5703125" customWidth="1"/>
    <col min="7429" max="7429" width="28.5703125" customWidth="1"/>
    <col min="7678" max="7678" width="7.28515625" customWidth="1"/>
    <col min="7679" max="7679" width="7.140625" customWidth="1"/>
    <col min="7680" max="7680" width="37.85546875" customWidth="1"/>
    <col min="7681" max="7681" width="14" customWidth="1"/>
    <col min="7682" max="7682" width="34.5703125" customWidth="1"/>
    <col min="7683" max="7683" width="11.5703125" customWidth="1"/>
    <col min="7685" max="7685" width="28.5703125" customWidth="1"/>
    <col min="7934" max="7934" width="7.28515625" customWidth="1"/>
    <col min="7935" max="7935" width="7.140625" customWidth="1"/>
    <col min="7936" max="7936" width="37.85546875" customWidth="1"/>
    <col min="7937" max="7937" width="14" customWidth="1"/>
    <col min="7938" max="7938" width="34.5703125" customWidth="1"/>
    <col min="7939" max="7939" width="11.5703125" customWidth="1"/>
    <col min="7941" max="7941" width="28.5703125" customWidth="1"/>
    <col min="8190" max="8190" width="7.28515625" customWidth="1"/>
    <col min="8191" max="8191" width="7.140625" customWidth="1"/>
    <col min="8192" max="8192" width="37.85546875" customWidth="1"/>
    <col min="8193" max="8193" width="14" customWidth="1"/>
    <col min="8194" max="8194" width="34.5703125" customWidth="1"/>
    <col min="8195" max="8195" width="11.5703125" customWidth="1"/>
    <col min="8197" max="8197" width="28.5703125" customWidth="1"/>
    <col min="8446" max="8446" width="7.28515625" customWidth="1"/>
    <col min="8447" max="8447" width="7.140625" customWidth="1"/>
    <col min="8448" max="8448" width="37.85546875" customWidth="1"/>
    <col min="8449" max="8449" width="14" customWidth="1"/>
    <col min="8450" max="8450" width="34.5703125" customWidth="1"/>
    <col min="8451" max="8451" width="11.5703125" customWidth="1"/>
    <col min="8453" max="8453" width="28.5703125" customWidth="1"/>
    <col min="8702" max="8702" width="7.28515625" customWidth="1"/>
    <col min="8703" max="8703" width="7.140625" customWidth="1"/>
    <col min="8704" max="8704" width="37.85546875" customWidth="1"/>
    <col min="8705" max="8705" width="14" customWidth="1"/>
    <col min="8706" max="8706" width="34.5703125" customWidth="1"/>
    <col min="8707" max="8707" width="11.5703125" customWidth="1"/>
    <col min="8709" max="8709" width="28.5703125" customWidth="1"/>
    <col min="8958" max="8958" width="7.28515625" customWidth="1"/>
    <col min="8959" max="8959" width="7.140625" customWidth="1"/>
    <col min="8960" max="8960" width="37.85546875" customWidth="1"/>
    <col min="8961" max="8961" width="14" customWidth="1"/>
    <col min="8962" max="8962" width="34.5703125" customWidth="1"/>
    <col min="8963" max="8963" width="11.5703125" customWidth="1"/>
    <col min="8965" max="8965" width="28.5703125" customWidth="1"/>
    <col min="9214" max="9214" width="7.28515625" customWidth="1"/>
    <col min="9215" max="9215" width="7.140625" customWidth="1"/>
    <col min="9216" max="9216" width="37.85546875" customWidth="1"/>
    <col min="9217" max="9217" width="14" customWidth="1"/>
    <col min="9218" max="9218" width="34.5703125" customWidth="1"/>
    <col min="9219" max="9219" width="11.5703125" customWidth="1"/>
    <col min="9221" max="9221" width="28.5703125" customWidth="1"/>
    <col min="9470" max="9470" width="7.28515625" customWidth="1"/>
    <col min="9471" max="9471" width="7.140625" customWidth="1"/>
    <col min="9472" max="9472" width="37.85546875" customWidth="1"/>
    <col min="9473" max="9473" width="14" customWidth="1"/>
    <col min="9474" max="9474" width="34.5703125" customWidth="1"/>
    <col min="9475" max="9475" width="11.5703125" customWidth="1"/>
    <col min="9477" max="9477" width="28.5703125" customWidth="1"/>
    <col min="9726" max="9726" width="7.28515625" customWidth="1"/>
    <col min="9727" max="9727" width="7.140625" customWidth="1"/>
    <col min="9728" max="9728" width="37.85546875" customWidth="1"/>
    <col min="9729" max="9729" width="14" customWidth="1"/>
    <col min="9730" max="9730" width="34.5703125" customWidth="1"/>
    <col min="9731" max="9731" width="11.5703125" customWidth="1"/>
    <col min="9733" max="9733" width="28.5703125" customWidth="1"/>
    <col min="9982" max="9982" width="7.28515625" customWidth="1"/>
    <col min="9983" max="9983" width="7.140625" customWidth="1"/>
    <col min="9984" max="9984" width="37.85546875" customWidth="1"/>
    <col min="9985" max="9985" width="14" customWidth="1"/>
    <col min="9986" max="9986" width="34.5703125" customWidth="1"/>
    <col min="9987" max="9987" width="11.5703125" customWidth="1"/>
    <col min="9989" max="9989" width="28.5703125" customWidth="1"/>
    <col min="10238" max="10238" width="7.28515625" customWidth="1"/>
    <col min="10239" max="10239" width="7.140625" customWidth="1"/>
    <col min="10240" max="10240" width="37.85546875" customWidth="1"/>
    <col min="10241" max="10241" width="14" customWidth="1"/>
    <col min="10242" max="10242" width="34.5703125" customWidth="1"/>
    <col min="10243" max="10243" width="11.5703125" customWidth="1"/>
    <col min="10245" max="10245" width="28.5703125" customWidth="1"/>
    <col min="10494" max="10494" width="7.28515625" customWidth="1"/>
    <col min="10495" max="10495" width="7.140625" customWidth="1"/>
    <col min="10496" max="10496" width="37.85546875" customWidth="1"/>
    <col min="10497" max="10497" width="14" customWidth="1"/>
    <col min="10498" max="10498" width="34.5703125" customWidth="1"/>
    <col min="10499" max="10499" width="11.5703125" customWidth="1"/>
    <col min="10501" max="10501" width="28.5703125" customWidth="1"/>
    <col min="10750" max="10750" width="7.28515625" customWidth="1"/>
    <col min="10751" max="10751" width="7.140625" customWidth="1"/>
    <col min="10752" max="10752" width="37.85546875" customWidth="1"/>
    <col min="10753" max="10753" width="14" customWidth="1"/>
    <col min="10754" max="10754" width="34.5703125" customWidth="1"/>
    <col min="10755" max="10755" width="11.5703125" customWidth="1"/>
    <col min="10757" max="10757" width="28.5703125" customWidth="1"/>
    <col min="11006" max="11006" width="7.28515625" customWidth="1"/>
    <col min="11007" max="11007" width="7.140625" customWidth="1"/>
    <col min="11008" max="11008" width="37.85546875" customWidth="1"/>
    <col min="11009" max="11009" width="14" customWidth="1"/>
    <col min="11010" max="11010" width="34.5703125" customWidth="1"/>
    <col min="11011" max="11011" width="11.5703125" customWidth="1"/>
    <col min="11013" max="11013" width="28.5703125" customWidth="1"/>
    <col min="11262" max="11262" width="7.28515625" customWidth="1"/>
    <col min="11263" max="11263" width="7.140625" customWidth="1"/>
    <col min="11264" max="11264" width="37.85546875" customWidth="1"/>
    <col min="11265" max="11265" width="14" customWidth="1"/>
    <col min="11266" max="11266" width="34.5703125" customWidth="1"/>
    <col min="11267" max="11267" width="11.5703125" customWidth="1"/>
    <col min="11269" max="11269" width="28.5703125" customWidth="1"/>
    <col min="11518" max="11518" width="7.28515625" customWidth="1"/>
    <col min="11519" max="11519" width="7.140625" customWidth="1"/>
    <col min="11520" max="11520" width="37.85546875" customWidth="1"/>
    <col min="11521" max="11521" width="14" customWidth="1"/>
    <col min="11522" max="11522" width="34.5703125" customWidth="1"/>
    <col min="11523" max="11523" width="11.5703125" customWidth="1"/>
    <col min="11525" max="11525" width="28.5703125" customWidth="1"/>
    <col min="11774" max="11774" width="7.28515625" customWidth="1"/>
    <col min="11775" max="11775" width="7.140625" customWidth="1"/>
    <col min="11776" max="11776" width="37.85546875" customWidth="1"/>
    <col min="11777" max="11777" width="14" customWidth="1"/>
    <col min="11778" max="11778" width="34.5703125" customWidth="1"/>
    <col min="11779" max="11779" width="11.5703125" customWidth="1"/>
    <col min="11781" max="11781" width="28.5703125" customWidth="1"/>
    <col min="12030" max="12030" width="7.28515625" customWidth="1"/>
    <col min="12031" max="12031" width="7.140625" customWidth="1"/>
    <col min="12032" max="12032" width="37.85546875" customWidth="1"/>
    <col min="12033" max="12033" width="14" customWidth="1"/>
    <col min="12034" max="12034" width="34.5703125" customWidth="1"/>
    <col min="12035" max="12035" width="11.5703125" customWidth="1"/>
    <col min="12037" max="12037" width="28.5703125" customWidth="1"/>
    <col min="12286" max="12286" width="7.28515625" customWidth="1"/>
    <col min="12287" max="12287" width="7.140625" customWidth="1"/>
    <col min="12288" max="12288" width="37.85546875" customWidth="1"/>
    <col min="12289" max="12289" width="14" customWidth="1"/>
    <col min="12290" max="12290" width="34.5703125" customWidth="1"/>
    <col min="12291" max="12291" width="11.5703125" customWidth="1"/>
    <col min="12293" max="12293" width="28.5703125" customWidth="1"/>
    <col min="12542" max="12542" width="7.28515625" customWidth="1"/>
    <col min="12543" max="12543" width="7.140625" customWidth="1"/>
    <col min="12544" max="12544" width="37.85546875" customWidth="1"/>
    <col min="12545" max="12545" width="14" customWidth="1"/>
    <col min="12546" max="12546" width="34.5703125" customWidth="1"/>
    <col min="12547" max="12547" width="11.5703125" customWidth="1"/>
    <col min="12549" max="12549" width="28.5703125" customWidth="1"/>
    <col min="12798" max="12798" width="7.28515625" customWidth="1"/>
    <col min="12799" max="12799" width="7.140625" customWidth="1"/>
    <col min="12800" max="12800" width="37.85546875" customWidth="1"/>
    <col min="12801" max="12801" width="14" customWidth="1"/>
    <col min="12802" max="12802" width="34.5703125" customWidth="1"/>
    <col min="12803" max="12803" width="11.5703125" customWidth="1"/>
    <col min="12805" max="12805" width="28.5703125" customWidth="1"/>
    <col min="13054" max="13054" width="7.28515625" customWidth="1"/>
    <col min="13055" max="13055" width="7.140625" customWidth="1"/>
    <col min="13056" max="13056" width="37.85546875" customWidth="1"/>
    <col min="13057" max="13057" width="14" customWidth="1"/>
    <col min="13058" max="13058" width="34.5703125" customWidth="1"/>
    <col min="13059" max="13059" width="11.5703125" customWidth="1"/>
    <col min="13061" max="13061" width="28.5703125" customWidth="1"/>
    <col min="13310" max="13310" width="7.28515625" customWidth="1"/>
    <col min="13311" max="13311" width="7.140625" customWidth="1"/>
    <col min="13312" max="13312" width="37.85546875" customWidth="1"/>
    <col min="13313" max="13313" width="14" customWidth="1"/>
    <col min="13314" max="13314" width="34.5703125" customWidth="1"/>
    <col min="13315" max="13315" width="11.5703125" customWidth="1"/>
    <col min="13317" max="13317" width="28.5703125" customWidth="1"/>
    <col min="13566" max="13566" width="7.28515625" customWidth="1"/>
    <col min="13567" max="13567" width="7.140625" customWidth="1"/>
    <col min="13568" max="13568" width="37.85546875" customWidth="1"/>
    <col min="13569" max="13569" width="14" customWidth="1"/>
    <col min="13570" max="13570" width="34.5703125" customWidth="1"/>
    <col min="13571" max="13571" width="11.5703125" customWidth="1"/>
    <col min="13573" max="13573" width="28.5703125" customWidth="1"/>
    <col min="13822" max="13822" width="7.28515625" customWidth="1"/>
    <col min="13823" max="13823" width="7.140625" customWidth="1"/>
    <col min="13824" max="13824" width="37.85546875" customWidth="1"/>
    <col min="13825" max="13825" width="14" customWidth="1"/>
    <col min="13826" max="13826" width="34.5703125" customWidth="1"/>
    <col min="13827" max="13827" width="11.5703125" customWidth="1"/>
    <col min="13829" max="13829" width="28.5703125" customWidth="1"/>
    <col min="14078" max="14078" width="7.28515625" customWidth="1"/>
    <col min="14079" max="14079" width="7.140625" customWidth="1"/>
    <col min="14080" max="14080" width="37.85546875" customWidth="1"/>
    <col min="14081" max="14081" width="14" customWidth="1"/>
    <col min="14082" max="14082" width="34.5703125" customWidth="1"/>
    <col min="14083" max="14083" width="11.5703125" customWidth="1"/>
    <col min="14085" max="14085" width="28.5703125" customWidth="1"/>
    <col min="14334" max="14334" width="7.28515625" customWidth="1"/>
    <col min="14335" max="14335" width="7.140625" customWidth="1"/>
    <col min="14336" max="14336" width="37.85546875" customWidth="1"/>
    <col min="14337" max="14337" width="14" customWidth="1"/>
    <col min="14338" max="14338" width="34.5703125" customWidth="1"/>
    <col min="14339" max="14339" width="11.5703125" customWidth="1"/>
    <col min="14341" max="14341" width="28.5703125" customWidth="1"/>
    <col min="14590" max="14590" width="7.28515625" customWidth="1"/>
    <col min="14591" max="14591" width="7.140625" customWidth="1"/>
    <col min="14592" max="14592" width="37.85546875" customWidth="1"/>
    <col min="14593" max="14593" width="14" customWidth="1"/>
    <col min="14594" max="14594" width="34.5703125" customWidth="1"/>
    <col min="14595" max="14595" width="11.5703125" customWidth="1"/>
    <col min="14597" max="14597" width="28.5703125" customWidth="1"/>
    <col min="14846" max="14846" width="7.28515625" customWidth="1"/>
    <col min="14847" max="14847" width="7.140625" customWidth="1"/>
    <col min="14848" max="14848" width="37.85546875" customWidth="1"/>
    <col min="14849" max="14849" width="14" customWidth="1"/>
    <col min="14850" max="14850" width="34.5703125" customWidth="1"/>
    <col min="14851" max="14851" width="11.5703125" customWidth="1"/>
    <col min="14853" max="14853" width="28.5703125" customWidth="1"/>
    <col min="15102" max="15102" width="7.28515625" customWidth="1"/>
    <col min="15103" max="15103" width="7.140625" customWidth="1"/>
    <col min="15104" max="15104" width="37.85546875" customWidth="1"/>
    <col min="15105" max="15105" width="14" customWidth="1"/>
    <col min="15106" max="15106" width="34.5703125" customWidth="1"/>
    <col min="15107" max="15107" width="11.5703125" customWidth="1"/>
    <col min="15109" max="15109" width="28.5703125" customWidth="1"/>
    <col min="15358" max="15358" width="7.28515625" customWidth="1"/>
    <col min="15359" max="15359" width="7.140625" customWidth="1"/>
    <col min="15360" max="15360" width="37.85546875" customWidth="1"/>
    <col min="15361" max="15361" width="14" customWidth="1"/>
    <col min="15362" max="15362" width="34.5703125" customWidth="1"/>
    <col min="15363" max="15363" width="11.5703125" customWidth="1"/>
    <col min="15365" max="15365" width="28.5703125" customWidth="1"/>
    <col min="15614" max="15614" width="7.28515625" customWidth="1"/>
    <col min="15615" max="15615" width="7.140625" customWidth="1"/>
    <col min="15616" max="15616" width="37.85546875" customWidth="1"/>
    <col min="15617" max="15617" width="14" customWidth="1"/>
    <col min="15618" max="15618" width="34.5703125" customWidth="1"/>
    <col min="15619" max="15619" width="11.5703125" customWidth="1"/>
    <col min="15621" max="15621" width="28.5703125" customWidth="1"/>
    <col min="15870" max="15870" width="7.28515625" customWidth="1"/>
    <col min="15871" max="15871" width="7.140625" customWidth="1"/>
    <col min="15872" max="15872" width="37.85546875" customWidth="1"/>
    <col min="15873" max="15873" width="14" customWidth="1"/>
    <col min="15874" max="15874" width="34.5703125" customWidth="1"/>
    <col min="15875" max="15875" width="11.5703125" customWidth="1"/>
    <col min="15877" max="15877" width="28.5703125" customWidth="1"/>
    <col min="16126" max="16126" width="7.28515625" customWidth="1"/>
    <col min="16127" max="16127" width="7.140625" customWidth="1"/>
    <col min="16128" max="16128" width="37.85546875" customWidth="1"/>
    <col min="16129" max="16129" width="14" customWidth="1"/>
    <col min="16130" max="16130" width="34.5703125" customWidth="1"/>
    <col min="16131" max="16131" width="11.5703125" customWidth="1"/>
    <col min="16133" max="16133" width="28.5703125" customWidth="1"/>
  </cols>
  <sheetData>
    <row r="1" spans="1:7" s="71" customFormat="1" ht="33.75" customHeight="1" x14ac:dyDescent="0.2">
      <c r="A1" s="96" t="s">
        <v>280</v>
      </c>
      <c r="B1" s="96"/>
      <c r="C1" s="96"/>
      <c r="D1" s="96"/>
      <c r="E1" s="96"/>
      <c r="F1" s="96"/>
    </row>
    <row r="2" spans="1:7" s="71" customFormat="1" ht="29.2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</row>
    <row r="3" spans="1:7" s="71" customFormat="1" ht="18" customHeight="1" x14ac:dyDescent="0.2">
      <c r="A3" s="107" t="s">
        <v>268</v>
      </c>
      <c r="B3" s="107"/>
      <c r="C3" s="107"/>
      <c r="D3" s="32">
        <v>323.99288814999949</v>
      </c>
      <c r="E3" s="84"/>
      <c r="F3" s="85"/>
    </row>
    <row r="4" spans="1:7" s="71" customFormat="1" ht="20.25" customHeight="1" x14ac:dyDescent="0.2">
      <c r="A4" s="108" t="s">
        <v>8</v>
      </c>
      <c r="B4" s="108"/>
      <c r="C4" s="108"/>
      <c r="D4" s="32">
        <v>271.43432205000005</v>
      </c>
      <c r="E4" s="84"/>
      <c r="F4" s="85"/>
    </row>
    <row r="5" spans="1:7" s="71" customFormat="1" ht="24" customHeight="1" x14ac:dyDescent="0.2">
      <c r="A5" s="35">
        <v>1</v>
      </c>
      <c r="B5" s="36">
        <v>2937</v>
      </c>
      <c r="C5" s="37" t="s">
        <v>3</v>
      </c>
      <c r="D5" s="38">
        <v>99.312622950000005</v>
      </c>
      <c r="E5" s="39" t="s">
        <v>260</v>
      </c>
      <c r="F5" s="40">
        <v>3</v>
      </c>
      <c r="G5" s="82"/>
    </row>
    <row r="6" spans="1:7" s="71" customFormat="1" ht="24" customHeight="1" x14ac:dyDescent="0.2">
      <c r="A6" s="35">
        <v>2</v>
      </c>
      <c r="B6" s="36">
        <v>3004</v>
      </c>
      <c r="C6" s="37" t="s">
        <v>4</v>
      </c>
      <c r="D6" s="38">
        <v>55.290358070000011</v>
      </c>
      <c r="E6" s="39" t="s">
        <v>281</v>
      </c>
      <c r="F6" s="40">
        <v>41</v>
      </c>
      <c r="G6" s="82"/>
    </row>
    <row r="7" spans="1:7" s="71" customFormat="1" ht="24" customHeight="1" x14ac:dyDescent="0.2">
      <c r="A7" s="35">
        <v>3</v>
      </c>
      <c r="B7" s="36">
        <v>4104</v>
      </c>
      <c r="C7" s="37" t="s">
        <v>5</v>
      </c>
      <c r="D7" s="38">
        <v>36.474002839999997</v>
      </c>
      <c r="E7" s="39" t="s">
        <v>285</v>
      </c>
      <c r="F7" s="40">
        <v>13</v>
      </c>
      <c r="G7" s="82"/>
    </row>
    <row r="8" spans="1:7" s="71" customFormat="1" ht="24" customHeight="1" x14ac:dyDescent="0.2">
      <c r="A8" s="35">
        <v>4</v>
      </c>
      <c r="B8" s="36">
        <v>3302</v>
      </c>
      <c r="C8" s="41" t="s">
        <v>10</v>
      </c>
      <c r="D8" s="38">
        <v>20.728767469999998</v>
      </c>
      <c r="E8" s="39" t="s">
        <v>274</v>
      </c>
      <c r="F8" s="40">
        <v>5</v>
      </c>
      <c r="G8" s="82"/>
    </row>
    <row r="9" spans="1:7" s="71" customFormat="1" ht="24" customHeight="1" x14ac:dyDescent="0.2">
      <c r="A9" s="35">
        <v>5</v>
      </c>
      <c r="B9" s="36">
        <v>2933</v>
      </c>
      <c r="C9" s="37" t="s">
        <v>155</v>
      </c>
      <c r="D9" s="38">
        <v>15.061003839999998</v>
      </c>
      <c r="E9" s="39" t="s">
        <v>282</v>
      </c>
      <c r="F9" s="42">
        <v>12</v>
      </c>
      <c r="G9" s="82"/>
    </row>
    <row r="10" spans="1:7" s="71" customFormat="1" ht="24" customHeight="1" x14ac:dyDescent="0.2">
      <c r="A10" s="35">
        <v>6</v>
      </c>
      <c r="B10" s="48" t="s">
        <v>196</v>
      </c>
      <c r="C10" s="37" t="s">
        <v>6</v>
      </c>
      <c r="D10" s="38">
        <v>13.611237669999998</v>
      </c>
      <c r="E10" s="39" t="s">
        <v>276</v>
      </c>
      <c r="F10" s="40">
        <v>18</v>
      </c>
      <c r="G10" s="82"/>
    </row>
    <row r="11" spans="1:7" s="71" customFormat="1" ht="24" customHeight="1" x14ac:dyDescent="0.2">
      <c r="A11" s="35">
        <v>7</v>
      </c>
      <c r="B11" s="36">
        <v>2106</v>
      </c>
      <c r="C11" s="37" t="s">
        <v>9</v>
      </c>
      <c r="D11" s="38">
        <v>10.860712269999997</v>
      </c>
      <c r="E11" s="39" t="s">
        <v>275</v>
      </c>
      <c r="F11" s="40">
        <v>5</v>
      </c>
      <c r="G11" s="82"/>
    </row>
    <row r="12" spans="1:7" s="71" customFormat="1" ht="24" customHeight="1" x14ac:dyDescent="0.2">
      <c r="A12" s="35">
        <v>8</v>
      </c>
      <c r="B12" s="36">
        <v>4107</v>
      </c>
      <c r="C12" s="37" t="s">
        <v>279</v>
      </c>
      <c r="D12" s="38">
        <v>6.980465670000001</v>
      </c>
      <c r="E12" s="36" t="s">
        <v>286</v>
      </c>
      <c r="F12" s="40">
        <v>19</v>
      </c>
      <c r="G12" s="82"/>
    </row>
    <row r="13" spans="1:7" s="71" customFormat="1" ht="24" customHeight="1" x14ac:dyDescent="0.2">
      <c r="A13" s="35">
        <v>9</v>
      </c>
      <c r="B13" s="36">
        <v>3824</v>
      </c>
      <c r="C13" s="37" t="s">
        <v>12</v>
      </c>
      <c r="D13" s="38">
        <v>6.9407185700000005</v>
      </c>
      <c r="E13" s="39" t="s">
        <v>277</v>
      </c>
      <c r="F13" s="40">
        <v>5</v>
      </c>
      <c r="G13" s="82"/>
    </row>
    <row r="14" spans="1:7" s="71" customFormat="1" ht="24" customHeight="1" x14ac:dyDescent="0.2">
      <c r="A14" s="43">
        <v>10</v>
      </c>
      <c r="B14" s="44">
        <v>1101</v>
      </c>
      <c r="C14" s="45" t="s">
        <v>270</v>
      </c>
      <c r="D14" s="46">
        <v>6.1744327000000006</v>
      </c>
      <c r="E14" s="44" t="s">
        <v>278</v>
      </c>
      <c r="F14" s="47">
        <v>4</v>
      </c>
      <c r="G14" s="82"/>
    </row>
    <row r="15" spans="1:7" s="31" customFormat="1" ht="17.25" customHeight="1" x14ac:dyDescent="0.2">
      <c r="A15" s="102" t="s">
        <v>341</v>
      </c>
      <c r="B15" s="103"/>
      <c r="C15" s="103"/>
      <c r="D15" s="103"/>
      <c r="E15" s="103"/>
      <c r="F15" s="103"/>
      <c r="G15" s="88"/>
    </row>
    <row r="16" spans="1:7" s="71" customFormat="1" ht="17.25" customHeight="1" x14ac:dyDescent="0.2">
      <c r="A16" s="102" t="s">
        <v>269</v>
      </c>
      <c r="B16" s="103"/>
      <c r="C16" s="103"/>
      <c r="D16" s="103"/>
      <c r="E16" s="103"/>
      <c r="F16" s="103"/>
    </row>
    <row r="17" spans="1:6" x14ac:dyDescent="0.25">
      <c r="A17" s="1"/>
      <c r="B17" s="1"/>
      <c r="C17" s="2"/>
      <c r="D17" s="3"/>
      <c r="E17" s="1"/>
      <c r="F17" s="4"/>
    </row>
    <row r="19" spans="1:6" x14ac:dyDescent="0.25">
      <c r="D19" s="83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sqref="A1:F1"/>
    </sheetView>
  </sheetViews>
  <sheetFormatPr baseColWidth="10" defaultRowHeight="14.25" x14ac:dyDescent="0.2"/>
  <cols>
    <col min="1" max="1" width="7.28515625" style="71" customWidth="1"/>
    <col min="2" max="2" width="7.140625" style="71" customWidth="1"/>
    <col min="3" max="3" width="37.85546875" style="71" customWidth="1"/>
    <col min="4" max="4" width="14" style="71" customWidth="1"/>
    <col min="5" max="5" width="34.5703125" style="71" customWidth="1"/>
    <col min="6" max="6" width="11.5703125" style="71" customWidth="1"/>
    <col min="7" max="256" width="11.42578125" style="71"/>
    <col min="257" max="257" width="7.28515625" style="71" customWidth="1"/>
    <col min="258" max="258" width="7.140625" style="71" customWidth="1"/>
    <col min="259" max="259" width="37.85546875" style="71" customWidth="1"/>
    <col min="260" max="260" width="14" style="71" customWidth="1"/>
    <col min="261" max="261" width="34.5703125" style="71" customWidth="1"/>
    <col min="262" max="262" width="11.5703125" style="71" customWidth="1"/>
    <col min="263" max="512" width="11.42578125" style="71"/>
    <col min="513" max="513" width="7.28515625" style="71" customWidth="1"/>
    <col min="514" max="514" width="7.140625" style="71" customWidth="1"/>
    <col min="515" max="515" width="37.85546875" style="71" customWidth="1"/>
    <col min="516" max="516" width="14" style="71" customWidth="1"/>
    <col min="517" max="517" width="34.5703125" style="71" customWidth="1"/>
    <col min="518" max="518" width="11.5703125" style="71" customWidth="1"/>
    <col min="519" max="768" width="11.42578125" style="71"/>
    <col min="769" max="769" width="7.28515625" style="71" customWidth="1"/>
    <col min="770" max="770" width="7.140625" style="71" customWidth="1"/>
    <col min="771" max="771" width="37.85546875" style="71" customWidth="1"/>
    <col min="772" max="772" width="14" style="71" customWidth="1"/>
    <col min="773" max="773" width="34.5703125" style="71" customWidth="1"/>
    <col min="774" max="774" width="11.5703125" style="71" customWidth="1"/>
    <col min="775" max="1024" width="11.42578125" style="71"/>
    <col min="1025" max="1025" width="7.28515625" style="71" customWidth="1"/>
    <col min="1026" max="1026" width="7.140625" style="71" customWidth="1"/>
    <col min="1027" max="1027" width="37.85546875" style="71" customWidth="1"/>
    <col min="1028" max="1028" width="14" style="71" customWidth="1"/>
    <col min="1029" max="1029" width="34.5703125" style="71" customWidth="1"/>
    <col min="1030" max="1030" width="11.5703125" style="71" customWidth="1"/>
    <col min="1031" max="1280" width="11.42578125" style="71"/>
    <col min="1281" max="1281" width="7.28515625" style="71" customWidth="1"/>
    <col min="1282" max="1282" width="7.140625" style="71" customWidth="1"/>
    <col min="1283" max="1283" width="37.85546875" style="71" customWidth="1"/>
    <col min="1284" max="1284" width="14" style="71" customWidth="1"/>
    <col min="1285" max="1285" width="34.5703125" style="71" customWidth="1"/>
    <col min="1286" max="1286" width="11.5703125" style="71" customWidth="1"/>
    <col min="1287" max="1536" width="11.42578125" style="71"/>
    <col min="1537" max="1537" width="7.28515625" style="71" customWidth="1"/>
    <col min="1538" max="1538" width="7.140625" style="71" customWidth="1"/>
    <col min="1539" max="1539" width="37.85546875" style="71" customWidth="1"/>
    <col min="1540" max="1540" width="14" style="71" customWidth="1"/>
    <col min="1541" max="1541" width="34.5703125" style="71" customWidth="1"/>
    <col min="1542" max="1542" width="11.5703125" style="71" customWidth="1"/>
    <col min="1543" max="1792" width="11.42578125" style="71"/>
    <col min="1793" max="1793" width="7.28515625" style="71" customWidth="1"/>
    <col min="1794" max="1794" width="7.140625" style="71" customWidth="1"/>
    <col min="1795" max="1795" width="37.85546875" style="71" customWidth="1"/>
    <col min="1796" max="1796" width="14" style="71" customWidth="1"/>
    <col min="1797" max="1797" width="34.5703125" style="71" customWidth="1"/>
    <col min="1798" max="1798" width="11.5703125" style="71" customWidth="1"/>
    <col min="1799" max="2048" width="11.42578125" style="71"/>
    <col min="2049" max="2049" width="7.28515625" style="71" customWidth="1"/>
    <col min="2050" max="2050" width="7.140625" style="71" customWidth="1"/>
    <col min="2051" max="2051" width="37.85546875" style="71" customWidth="1"/>
    <col min="2052" max="2052" width="14" style="71" customWidth="1"/>
    <col min="2053" max="2053" width="34.5703125" style="71" customWidth="1"/>
    <col min="2054" max="2054" width="11.5703125" style="71" customWidth="1"/>
    <col min="2055" max="2304" width="11.42578125" style="71"/>
    <col min="2305" max="2305" width="7.28515625" style="71" customWidth="1"/>
    <col min="2306" max="2306" width="7.140625" style="71" customWidth="1"/>
    <col min="2307" max="2307" width="37.85546875" style="71" customWidth="1"/>
    <col min="2308" max="2308" width="14" style="71" customWidth="1"/>
    <col min="2309" max="2309" width="34.5703125" style="71" customWidth="1"/>
    <col min="2310" max="2310" width="11.5703125" style="71" customWidth="1"/>
    <col min="2311" max="2560" width="11.42578125" style="71"/>
    <col min="2561" max="2561" width="7.28515625" style="71" customWidth="1"/>
    <col min="2562" max="2562" width="7.140625" style="71" customWidth="1"/>
    <col min="2563" max="2563" width="37.85546875" style="71" customWidth="1"/>
    <col min="2564" max="2564" width="14" style="71" customWidth="1"/>
    <col min="2565" max="2565" width="34.5703125" style="71" customWidth="1"/>
    <col min="2566" max="2566" width="11.5703125" style="71" customWidth="1"/>
    <col min="2567" max="2816" width="11.42578125" style="71"/>
    <col min="2817" max="2817" width="7.28515625" style="71" customWidth="1"/>
    <col min="2818" max="2818" width="7.140625" style="71" customWidth="1"/>
    <col min="2819" max="2819" width="37.85546875" style="71" customWidth="1"/>
    <col min="2820" max="2820" width="14" style="71" customWidth="1"/>
    <col min="2821" max="2821" width="34.5703125" style="71" customWidth="1"/>
    <col min="2822" max="2822" width="11.5703125" style="71" customWidth="1"/>
    <col min="2823" max="3072" width="11.42578125" style="71"/>
    <col min="3073" max="3073" width="7.28515625" style="71" customWidth="1"/>
    <col min="3074" max="3074" width="7.140625" style="71" customWidth="1"/>
    <col min="3075" max="3075" width="37.85546875" style="71" customWidth="1"/>
    <col min="3076" max="3076" width="14" style="71" customWidth="1"/>
    <col min="3077" max="3077" width="34.5703125" style="71" customWidth="1"/>
    <col min="3078" max="3078" width="11.5703125" style="71" customWidth="1"/>
    <col min="3079" max="3328" width="11.42578125" style="71"/>
    <col min="3329" max="3329" width="7.28515625" style="71" customWidth="1"/>
    <col min="3330" max="3330" width="7.140625" style="71" customWidth="1"/>
    <col min="3331" max="3331" width="37.85546875" style="71" customWidth="1"/>
    <col min="3332" max="3332" width="14" style="71" customWidth="1"/>
    <col min="3333" max="3333" width="34.5703125" style="71" customWidth="1"/>
    <col min="3334" max="3334" width="11.5703125" style="71" customWidth="1"/>
    <col min="3335" max="3584" width="11.42578125" style="71"/>
    <col min="3585" max="3585" width="7.28515625" style="71" customWidth="1"/>
    <col min="3586" max="3586" width="7.140625" style="71" customWidth="1"/>
    <col min="3587" max="3587" width="37.85546875" style="71" customWidth="1"/>
    <col min="3588" max="3588" width="14" style="71" customWidth="1"/>
    <col min="3589" max="3589" width="34.5703125" style="71" customWidth="1"/>
    <col min="3590" max="3590" width="11.5703125" style="71" customWidth="1"/>
    <col min="3591" max="3840" width="11.42578125" style="71"/>
    <col min="3841" max="3841" width="7.28515625" style="71" customWidth="1"/>
    <col min="3842" max="3842" width="7.140625" style="71" customWidth="1"/>
    <col min="3843" max="3843" width="37.85546875" style="71" customWidth="1"/>
    <col min="3844" max="3844" width="14" style="71" customWidth="1"/>
    <col min="3845" max="3845" width="34.5703125" style="71" customWidth="1"/>
    <col min="3846" max="3846" width="11.5703125" style="71" customWidth="1"/>
    <col min="3847" max="4096" width="11.42578125" style="71"/>
    <col min="4097" max="4097" width="7.28515625" style="71" customWidth="1"/>
    <col min="4098" max="4098" width="7.140625" style="71" customWidth="1"/>
    <col min="4099" max="4099" width="37.85546875" style="71" customWidth="1"/>
    <col min="4100" max="4100" width="14" style="71" customWidth="1"/>
    <col min="4101" max="4101" width="34.5703125" style="71" customWidth="1"/>
    <col min="4102" max="4102" width="11.5703125" style="71" customWidth="1"/>
    <col min="4103" max="4352" width="11.42578125" style="71"/>
    <col min="4353" max="4353" width="7.28515625" style="71" customWidth="1"/>
    <col min="4354" max="4354" width="7.140625" style="71" customWidth="1"/>
    <col min="4355" max="4355" width="37.85546875" style="71" customWidth="1"/>
    <col min="4356" max="4356" width="14" style="71" customWidth="1"/>
    <col min="4357" max="4357" width="34.5703125" style="71" customWidth="1"/>
    <col min="4358" max="4358" width="11.5703125" style="71" customWidth="1"/>
    <col min="4359" max="4608" width="11.42578125" style="71"/>
    <col min="4609" max="4609" width="7.28515625" style="71" customWidth="1"/>
    <col min="4610" max="4610" width="7.140625" style="71" customWidth="1"/>
    <col min="4611" max="4611" width="37.85546875" style="71" customWidth="1"/>
    <col min="4612" max="4612" width="14" style="71" customWidth="1"/>
    <col min="4613" max="4613" width="34.5703125" style="71" customWidth="1"/>
    <col min="4614" max="4614" width="11.5703125" style="71" customWidth="1"/>
    <col min="4615" max="4864" width="11.42578125" style="71"/>
    <col min="4865" max="4865" width="7.28515625" style="71" customWidth="1"/>
    <col min="4866" max="4866" width="7.140625" style="71" customWidth="1"/>
    <col min="4867" max="4867" width="37.85546875" style="71" customWidth="1"/>
    <col min="4868" max="4868" width="14" style="71" customWidth="1"/>
    <col min="4869" max="4869" width="34.5703125" style="71" customWidth="1"/>
    <col min="4870" max="4870" width="11.5703125" style="71" customWidth="1"/>
    <col min="4871" max="5120" width="11.42578125" style="71"/>
    <col min="5121" max="5121" width="7.28515625" style="71" customWidth="1"/>
    <col min="5122" max="5122" width="7.140625" style="71" customWidth="1"/>
    <col min="5123" max="5123" width="37.85546875" style="71" customWidth="1"/>
    <col min="5124" max="5124" width="14" style="71" customWidth="1"/>
    <col min="5125" max="5125" width="34.5703125" style="71" customWidth="1"/>
    <col min="5126" max="5126" width="11.5703125" style="71" customWidth="1"/>
    <col min="5127" max="5376" width="11.42578125" style="71"/>
    <col min="5377" max="5377" width="7.28515625" style="71" customWidth="1"/>
    <col min="5378" max="5378" width="7.140625" style="71" customWidth="1"/>
    <col min="5379" max="5379" width="37.85546875" style="71" customWidth="1"/>
    <col min="5380" max="5380" width="14" style="71" customWidth="1"/>
    <col min="5381" max="5381" width="34.5703125" style="71" customWidth="1"/>
    <col min="5382" max="5382" width="11.5703125" style="71" customWidth="1"/>
    <col min="5383" max="5632" width="11.42578125" style="71"/>
    <col min="5633" max="5633" width="7.28515625" style="71" customWidth="1"/>
    <col min="5634" max="5634" width="7.140625" style="71" customWidth="1"/>
    <col min="5635" max="5635" width="37.85546875" style="71" customWidth="1"/>
    <col min="5636" max="5636" width="14" style="71" customWidth="1"/>
    <col min="5637" max="5637" width="34.5703125" style="71" customWidth="1"/>
    <col min="5638" max="5638" width="11.5703125" style="71" customWidth="1"/>
    <col min="5639" max="5888" width="11.42578125" style="71"/>
    <col min="5889" max="5889" width="7.28515625" style="71" customWidth="1"/>
    <col min="5890" max="5890" width="7.140625" style="71" customWidth="1"/>
    <col min="5891" max="5891" width="37.85546875" style="71" customWidth="1"/>
    <col min="5892" max="5892" width="14" style="71" customWidth="1"/>
    <col min="5893" max="5893" width="34.5703125" style="71" customWidth="1"/>
    <col min="5894" max="5894" width="11.5703125" style="71" customWidth="1"/>
    <col min="5895" max="6144" width="11.42578125" style="71"/>
    <col min="6145" max="6145" width="7.28515625" style="71" customWidth="1"/>
    <col min="6146" max="6146" width="7.140625" style="71" customWidth="1"/>
    <col min="6147" max="6147" width="37.85546875" style="71" customWidth="1"/>
    <col min="6148" max="6148" width="14" style="71" customWidth="1"/>
    <col min="6149" max="6149" width="34.5703125" style="71" customWidth="1"/>
    <col min="6150" max="6150" width="11.5703125" style="71" customWidth="1"/>
    <col min="6151" max="6400" width="11.42578125" style="71"/>
    <col min="6401" max="6401" width="7.28515625" style="71" customWidth="1"/>
    <col min="6402" max="6402" width="7.140625" style="71" customWidth="1"/>
    <col min="6403" max="6403" width="37.85546875" style="71" customWidth="1"/>
    <col min="6404" max="6404" width="14" style="71" customWidth="1"/>
    <col min="6405" max="6405" width="34.5703125" style="71" customWidth="1"/>
    <col min="6406" max="6406" width="11.5703125" style="71" customWidth="1"/>
    <col min="6407" max="6656" width="11.42578125" style="71"/>
    <col min="6657" max="6657" width="7.28515625" style="71" customWidth="1"/>
    <col min="6658" max="6658" width="7.140625" style="71" customWidth="1"/>
    <col min="6659" max="6659" width="37.85546875" style="71" customWidth="1"/>
    <col min="6660" max="6660" width="14" style="71" customWidth="1"/>
    <col min="6661" max="6661" width="34.5703125" style="71" customWidth="1"/>
    <col min="6662" max="6662" width="11.5703125" style="71" customWidth="1"/>
    <col min="6663" max="6912" width="11.42578125" style="71"/>
    <col min="6913" max="6913" width="7.28515625" style="71" customWidth="1"/>
    <col min="6914" max="6914" width="7.140625" style="71" customWidth="1"/>
    <col min="6915" max="6915" width="37.85546875" style="71" customWidth="1"/>
    <col min="6916" max="6916" width="14" style="71" customWidth="1"/>
    <col min="6917" max="6917" width="34.5703125" style="71" customWidth="1"/>
    <col min="6918" max="6918" width="11.5703125" style="71" customWidth="1"/>
    <col min="6919" max="7168" width="11.42578125" style="71"/>
    <col min="7169" max="7169" width="7.28515625" style="71" customWidth="1"/>
    <col min="7170" max="7170" width="7.140625" style="71" customWidth="1"/>
    <col min="7171" max="7171" width="37.85546875" style="71" customWidth="1"/>
    <col min="7172" max="7172" width="14" style="71" customWidth="1"/>
    <col min="7173" max="7173" width="34.5703125" style="71" customWidth="1"/>
    <col min="7174" max="7174" width="11.5703125" style="71" customWidth="1"/>
    <col min="7175" max="7424" width="11.42578125" style="71"/>
    <col min="7425" max="7425" width="7.28515625" style="71" customWidth="1"/>
    <col min="7426" max="7426" width="7.140625" style="71" customWidth="1"/>
    <col min="7427" max="7427" width="37.85546875" style="71" customWidth="1"/>
    <col min="7428" max="7428" width="14" style="71" customWidth="1"/>
    <col min="7429" max="7429" width="34.5703125" style="71" customWidth="1"/>
    <col min="7430" max="7430" width="11.5703125" style="71" customWidth="1"/>
    <col min="7431" max="7680" width="11.42578125" style="71"/>
    <col min="7681" max="7681" width="7.28515625" style="71" customWidth="1"/>
    <col min="7682" max="7682" width="7.140625" style="71" customWidth="1"/>
    <col min="7683" max="7683" width="37.85546875" style="71" customWidth="1"/>
    <col min="7684" max="7684" width="14" style="71" customWidth="1"/>
    <col min="7685" max="7685" width="34.5703125" style="71" customWidth="1"/>
    <col min="7686" max="7686" width="11.5703125" style="71" customWidth="1"/>
    <col min="7687" max="7936" width="11.42578125" style="71"/>
    <col min="7937" max="7937" width="7.28515625" style="71" customWidth="1"/>
    <col min="7938" max="7938" width="7.140625" style="71" customWidth="1"/>
    <col min="7939" max="7939" width="37.85546875" style="71" customWidth="1"/>
    <col min="7940" max="7940" width="14" style="71" customWidth="1"/>
    <col min="7941" max="7941" width="34.5703125" style="71" customWidth="1"/>
    <col min="7942" max="7942" width="11.5703125" style="71" customWidth="1"/>
    <col min="7943" max="8192" width="11.42578125" style="71"/>
    <col min="8193" max="8193" width="7.28515625" style="71" customWidth="1"/>
    <col min="8194" max="8194" width="7.140625" style="71" customWidth="1"/>
    <col min="8195" max="8195" width="37.85546875" style="71" customWidth="1"/>
    <col min="8196" max="8196" width="14" style="71" customWidth="1"/>
    <col min="8197" max="8197" width="34.5703125" style="71" customWidth="1"/>
    <col min="8198" max="8198" width="11.5703125" style="71" customWidth="1"/>
    <col min="8199" max="8448" width="11.42578125" style="71"/>
    <col min="8449" max="8449" width="7.28515625" style="71" customWidth="1"/>
    <col min="8450" max="8450" width="7.140625" style="71" customWidth="1"/>
    <col min="8451" max="8451" width="37.85546875" style="71" customWidth="1"/>
    <col min="8452" max="8452" width="14" style="71" customWidth="1"/>
    <col min="8453" max="8453" width="34.5703125" style="71" customWidth="1"/>
    <col min="8454" max="8454" width="11.5703125" style="71" customWidth="1"/>
    <col min="8455" max="8704" width="11.42578125" style="71"/>
    <col min="8705" max="8705" width="7.28515625" style="71" customWidth="1"/>
    <col min="8706" max="8706" width="7.140625" style="71" customWidth="1"/>
    <col min="8707" max="8707" width="37.85546875" style="71" customWidth="1"/>
    <col min="8708" max="8708" width="14" style="71" customWidth="1"/>
    <col min="8709" max="8709" width="34.5703125" style="71" customWidth="1"/>
    <col min="8710" max="8710" width="11.5703125" style="71" customWidth="1"/>
    <col min="8711" max="8960" width="11.42578125" style="71"/>
    <col min="8961" max="8961" width="7.28515625" style="71" customWidth="1"/>
    <col min="8962" max="8962" width="7.140625" style="71" customWidth="1"/>
    <col min="8963" max="8963" width="37.85546875" style="71" customWidth="1"/>
    <col min="8964" max="8964" width="14" style="71" customWidth="1"/>
    <col min="8965" max="8965" width="34.5703125" style="71" customWidth="1"/>
    <col min="8966" max="8966" width="11.5703125" style="71" customWidth="1"/>
    <col min="8967" max="9216" width="11.42578125" style="71"/>
    <col min="9217" max="9217" width="7.28515625" style="71" customWidth="1"/>
    <col min="9218" max="9218" width="7.140625" style="71" customWidth="1"/>
    <col min="9219" max="9219" width="37.85546875" style="71" customWidth="1"/>
    <col min="9220" max="9220" width="14" style="71" customWidth="1"/>
    <col min="9221" max="9221" width="34.5703125" style="71" customWidth="1"/>
    <col min="9222" max="9222" width="11.5703125" style="71" customWidth="1"/>
    <col min="9223" max="9472" width="11.42578125" style="71"/>
    <col min="9473" max="9473" width="7.28515625" style="71" customWidth="1"/>
    <col min="9474" max="9474" width="7.140625" style="71" customWidth="1"/>
    <col min="9475" max="9475" width="37.85546875" style="71" customWidth="1"/>
    <col min="9476" max="9476" width="14" style="71" customWidth="1"/>
    <col min="9477" max="9477" width="34.5703125" style="71" customWidth="1"/>
    <col min="9478" max="9478" width="11.5703125" style="71" customWidth="1"/>
    <col min="9479" max="9728" width="11.42578125" style="71"/>
    <col min="9729" max="9729" width="7.28515625" style="71" customWidth="1"/>
    <col min="9730" max="9730" width="7.140625" style="71" customWidth="1"/>
    <col min="9731" max="9731" width="37.85546875" style="71" customWidth="1"/>
    <col min="9732" max="9732" width="14" style="71" customWidth="1"/>
    <col min="9733" max="9733" width="34.5703125" style="71" customWidth="1"/>
    <col min="9734" max="9734" width="11.5703125" style="71" customWidth="1"/>
    <col min="9735" max="9984" width="11.42578125" style="71"/>
    <col min="9985" max="9985" width="7.28515625" style="71" customWidth="1"/>
    <col min="9986" max="9986" width="7.140625" style="71" customWidth="1"/>
    <col min="9987" max="9987" width="37.85546875" style="71" customWidth="1"/>
    <col min="9988" max="9988" width="14" style="71" customWidth="1"/>
    <col min="9989" max="9989" width="34.5703125" style="71" customWidth="1"/>
    <col min="9990" max="9990" width="11.5703125" style="71" customWidth="1"/>
    <col min="9991" max="10240" width="11.42578125" style="71"/>
    <col min="10241" max="10241" width="7.28515625" style="71" customWidth="1"/>
    <col min="10242" max="10242" width="7.140625" style="71" customWidth="1"/>
    <col min="10243" max="10243" width="37.85546875" style="71" customWidth="1"/>
    <col min="10244" max="10244" width="14" style="71" customWidth="1"/>
    <col min="10245" max="10245" width="34.5703125" style="71" customWidth="1"/>
    <col min="10246" max="10246" width="11.5703125" style="71" customWidth="1"/>
    <col min="10247" max="10496" width="11.42578125" style="71"/>
    <col min="10497" max="10497" width="7.28515625" style="71" customWidth="1"/>
    <col min="10498" max="10498" width="7.140625" style="71" customWidth="1"/>
    <col min="10499" max="10499" width="37.85546875" style="71" customWidth="1"/>
    <col min="10500" max="10500" width="14" style="71" customWidth="1"/>
    <col min="10501" max="10501" width="34.5703125" style="71" customWidth="1"/>
    <col min="10502" max="10502" width="11.5703125" style="71" customWidth="1"/>
    <col min="10503" max="10752" width="11.42578125" style="71"/>
    <col min="10753" max="10753" width="7.28515625" style="71" customWidth="1"/>
    <col min="10754" max="10754" width="7.140625" style="71" customWidth="1"/>
    <col min="10755" max="10755" width="37.85546875" style="71" customWidth="1"/>
    <col min="10756" max="10756" width="14" style="71" customWidth="1"/>
    <col min="10757" max="10757" width="34.5703125" style="71" customWidth="1"/>
    <col min="10758" max="10758" width="11.5703125" style="71" customWidth="1"/>
    <col min="10759" max="11008" width="11.42578125" style="71"/>
    <col min="11009" max="11009" width="7.28515625" style="71" customWidth="1"/>
    <col min="11010" max="11010" width="7.140625" style="71" customWidth="1"/>
    <col min="11011" max="11011" width="37.85546875" style="71" customWidth="1"/>
    <col min="11012" max="11012" width="14" style="71" customWidth="1"/>
    <col min="11013" max="11013" width="34.5703125" style="71" customWidth="1"/>
    <col min="11014" max="11014" width="11.5703125" style="71" customWidth="1"/>
    <col min="11015" max="11264" width="11.42578125" style="71"/>
    <col min="11265" max="11265" width="7.28515625" style="71" customWidth="1"/>
    <col min="11266" max="11266" width="7.140625" style="71" customWidth="1"/>
    <col min="11267" max="11267" width="37.85546875" style="71" customWidth="1"/>
    <col min="11268" max="11268" width="14" style="71" customWidth="1"/>
    <col min="11269" max="11269" width="34.5703125" style="71" customWidth="1"/>
    <col min="11270" max="11270" width="11.5703125" style="71" customWidth="1"/>
    <col min="11271" max="11520" width="11.42578125" style="71"/>
    <col min="11521" max="11521" width="7.28515625" style="71" customWidth="1"/>
    <col min="11522" max="11522" width="7.140625" style="71" customWidth="1"/>
    <col min="11523" max="11523" width="37.85546875" style="71" customWidth="1"/>
    <col min="11524" max="11524" width="14" style="71" customWidth="1"/>
    <col min="11525" max="11525" width="34.5703125" style="71" customWidth="1"/>
    <col min="11526" max="11526" width="11.5703125" style="71" customWidth="1"/>
    <col min="11527" max="11776" width="11.42578125" style="71"/>
    <col min="11777" max="11777" width="7.28515625" style="71" customWidth="1"/>
    <col min="11778" max="11778" width="7.140625" style="71" customWidth="1"/>
    <col min="11779" max="11779" width="37.85546875" style="71" customWidth="1"/>
    <col min="11780" max="11780" width="14" style="71" customWidth="1"/>
    <col min="11781" max="11781" width="34.5703125" style="71" customWidth="1"/>
    <col min="11782" max="11782" width="11.5703125" style="71" customWidth="1"/>
    <col min="11783" max="12032" width="11.42578125" style="71"/>
    <col min="12033" max="12033" width="7.28515625" style="71" customWidth="1"/>
    <col min="12034" max="12034" width="7.140625" style="71" customWidth="1"/>
    <col min="12035" max="12035" width="37.85546875" style="71" customWidth="1"/>
    <col min="12036" max="12036" width="14" style="71" customWidth="1"/>
    <col min="12037" max="12037" width="34.5703125" style="71" customWidth="1"/>
    <col min="12038" max="12038" width="11.5703125" style="71" customWidth="1"/>
    <col min="12039" max="12288" width="11.42578125" style="71"/>
    <col min="12289" max="12289" width="7.28515625" style="71" customWidth="1"/>
    <col min="12290" max="12290" width="7.140625" style="71" customWidth="1"/>
    <col min="12291" max="12291" width="37.85546875" style="71" customWidth="1"/>
    <col min="12292" max="12292" width="14" style="71" customWidth="1"/>
    <col min="12293" max="12293" width="34.5703125" style="71" customWidth="1"/>
    <col min="12294" max="12294" width="11.5703125" style="71" customWidth="1"/>
    <col min="12295" max="12544" width="11.42578125" style="71"/>
    <col min="12545" max="12545" width="7.28515625" style="71" customWidth="1"/>
    <col min="12546" max="12546" width="7.140625" style="71" customWidth="1"/>
    <col min="12547" max="12547" width="37.85546875" style="71" customWidth="1"/>
    <col min="12548" max="12548" width="14" style="71" customWidth="1"/>
    <col min="12549" max="12549" width="34.5703125" style="71" customWidth="1"/>
    <col min="12550" max="12550" width="11.5703125" style="71" customWidth="1"/>
    <col min="12551" max="12800" width="11.42578125" style="71"/>
    <col min="12801" max="12801" width="7.28515625" style="71" customWidth="1"/>
    <col min="12802" max="12802" width="7.140625" style="71" customWidth="1"/>
    <col min="12803" max="12803" width="37.85546875" style="71" customWidth="1"/>
    <col min="12804" max="12804" width="14" style="71" customWidth="1"/>
    <col min="12805" max="12805" width="34.5703125" style="71" customWidth="1"/>
    <col min="12806" max="12806" width="11.5703125" style="71" customWidth="1"/>
    <col min="12807" max="13056" width="11.42578125" style="71"/>
    <col min="13057" max="13057" width="7.28515625" style="71" customWidth="1"/>
    <col min="13058" max="13058" width="7.140625" style="71" customWidth="1"/>
    <col min="13059" max="13059" width="37.85546875" style="71" customWidth="1"/>
    <col min="13060" max="13060" width="14" style="71" customWidth="1"/>
    <col min="13061" max="13061" width="34.5703125" style="71" customWidth="1"/>
    <col min="13062" max="13062" width="11.5703125" style="71" customWidth="1"/>
    <col min="13063" max="13312" width="11.42578125" style="71"/>
    <col min="13313" max="13313" width="7.28515625" style="71" customWidth="1"/>
    <col min="13314" max="13314" width="7.140625" style="71" customWidth="1"/>
    <col min="13315" max="13315" width="37.85546875" style="71" customWidth="1"/>
    <col min="13316" max="13316" width="14" style="71" customWidth="1"/>
    <col min="13317" max="13317" width="34.5703125" style="71" customWidth="1"/>
    <col min="13318" max="13318" width="11.5703125" style="71" customWidth="1"/>
    <col min="13319" max="13568" width="11.42578125" style="71"/>
    <col min="13569" max="13569" width="7.28515625" style="71" customWidth="1"/>
    <col min="13570" max="13570" width="7.140625" style="71" customWidth="1"/>
    <col min="13571" max="13571" width="37.85546875" style="71" customWidth="1"/>
    <col min="13572" max="13572" width="14" style="71" customWidth="1"/>
    <col min="13573" max="13573" width="34.5703125" style="71" customWidth="1"/>
    <col min="13574" max="13574" width="11.5703125" style="71" customWidth="1"/>
    <col min="13575" max="13824" width="11.42578125" style="71"/>
    <col min="13825" max="13825" width="7.28515625" style="71" customWidth="1"/>
    <col min="13826" max="13826" width="7.140625" style="71" customWidth="1"/>
    <col min="13827" max="13827" width="37.85546875" style="71" customWidth="1"/>
    <col min="13828" max="13828" width="14" style="71" customWidth="1"/>
    <col min="13829" max="13829" width="34.5703125" style="71" customWidth="1"/>
    <col min="13830" max="13830" width="11.5703125" style="71" customWidth="1"/>
    <col min="13831" max="14080" width="11.42578125" style="71"/>
    <col min="14081" max="14081" width="7.28515625" style="71" customWidth="1"/>
    <col min="14082" max="14082" width="7.140625" style="71" customWidth="1"/>
    <col min="14083" max="14083" width="37.85546875" style="71" customWidth="1"/>
    <col min="14084" max="14084" width="14" style="71" customWidth="1"/>
    <col min="14085" max="14085" width="34.5703125" style="71" customWidth="1"/>
    <col min="14086" max="14086" width="11.5703125" style="71" customWidth="1"/>
    <col min="14087" max="14336" width="11.42578125" style="71"/>
    <col min="14337" max="14337" width="7.28515625" style="71" customWidth="1"/>
    <col min="14338" max="14338" width="7.140625" style="71" customWidth="1"/>
    <col min="14339" max="14339" width="37.85546875" style="71" customWidth="1"/>
    <col min="14340" max="14340" width="14" style="71" customWidth="1"/>
    <col min="14341" max="14341" width="34.5703125" style="71" customWidth="1"/>
    <col min="14342" max="14342" width="11.5703125" style="71" customWidth="1"/>
    <col min="14343" max="14592" width="11.42578125" style="71"/>
    <col min="14593" max="14593" width="7.28515625" style="71" customWidth="1"/>
    <col min="14594" max="14594" width="7.140625" style="71" customWidth="1"/>
    <col min="14595" max="14595" width="37.85546875" style="71" customWidth="1"/>
    <col min="14596" max="14596" width="14" style="71" customWidth="1"/>
    <col min="14597" max="14597" width="34.5703125" style="71" customWidth="1"/>
    <col min="14598" max="14598" width="11.5703125" style="71" customWidth="1"/>
    <col min="14599" max="14848" width="11.42578125" style="71"/>
    <col min="14849" max="14849" width="7.28515625" style="71" customWidth="1"/>
    <col min="14850" max="14850" width="7.140625" style="71" customWidth="1"/>
    <col min="14851" max="14851" width="37.85546875" style="71" customWidth="1"/>
    <col min="14852" max="14852" width="14" style="71" customWidth="1"/>
    <col min="14853" max="14853" width="34.5703125" style="71" customWidth="1"/>
    <col min="14854" max="14854" width="11.5703125" style="71" customWidth="1"/>
    <col min="14855" max="15104" width="11.42578125" style="71"/>
    <col min="15105" max="15105" width="7.28515625" style="71" customWidth="1"/>
    <col min="15106" max="15106" width="7.140625" style="71" customWidth="1"/>
    <col min="15107" max="15107" width="37.85546875" style="71" customWidth="1"/>
    <col min="15108" max="15108" width="14" style="71" customWidth="1"/>
    <col min="15109" max="15109" width="34.5703125" style="71" customWidth="1"/>
    <col min="15110" max="15110" width="11.5703125" style="71" customWidth="1"/>
    <col min="15111" max="15360" width="11.42578125" style="71"/>
    <col min="15361" max="15361" width="7.28515625" style="71" customWidth="1"/>
    <col min="15362" max="15362" width="7.140625" style="71" customWidth="1"/>
    <col min="15363" max="15363" width="37.85546875" style="71" customWidth="1"/>
    <col min="15364" max="15364" width="14" style="71" customWidth="1"/>
    <col min="15365" max="15365" width="34.5703125" style="71" customWidth="1"/>
    <col min="15366" max="15366" width="11.5703125" style="71" customWidth="1"/>
    <col min="15367" max="15616" width="11.42578125" style="71"/>
    <col min="15617" max="15617" width="7.28515625" style="71" customWidth="1"/>
    <col min="15618" max="15618" width="7.140625" style="71" customWidth="1"/>
    <col min="15619" max="15619" width="37.85546875" style="71" customWidth="1"/>
    <col min="15620" max="15620" width="14" style="71" customWidth="1"/>
    <col min="15621" max="15621" width="34.5703125" style="71" customWidth="1"/>
    <col min="15622" max="15622" width="11.5703125" style="71" customWidth="1"/>
    <col min="15623" max="15872" width="11.42578125" style="71"/>
    <col min="15873" max="15873" width="7.28515625" style="71" customWidth="1"/>
    <col min="15874" max="15874" width="7.140625" style="71" customWidth="1"/>
    <col min="15875" max="15875" width="37.85546875" style="71" customWidth="1"/>
    <col min="15876" max="15876" width="14" style="71" customWidth="1"/>
    <col min="15877" max="15877" width="34.5703125" style="71" customWidth="1"/>
    <col min="15878" max="15878" width="11.5703125" style="71" customWidth="1"/>
    <col min="15879" max="16128" width="11.42578125" style="71"/>
    <col min="16129" max="16129" width="7.28515625" style="71" customWidth="1"/>
    <col min="16130" max="16130" width="7.140625" style="71" customWidth="1"/>
    <col min="16131" max="16131" width="37.85546875" style="71" customWidth="1"/>
    <col min="16132" max="16132" width="14" style="71" customWidth="1"/>
    <col min="16133" max="16133" width="34.5703125" style="71" customWidth="1"/>
    <col min="16134" max="16134" width="11.5703125" style="71" customWidth="1"/>
    <col min="16135" max="16384" width="11.42578125" style="71"/>
  </cols>
  <sheetData>
    <row r="1" spans="1:7" ht="33.75" customHeight="1" x14ac:dyDescent="0.2">
      <c r="A1" s="96" t="s">
        <v>259</v>
      </c>
      <c r="B1" s="96"/>
      <c r="C1" s="96"/>
      <c r="D1" s="96"/>
      <c r="E1" s="96"/>
      <c r="F1" s="96"/>
    </row>
    <row r="2" spans="1:7" ht="24.75" customHeight="1" x14ac:dyDescent="0.2">
      <c r="A2" s="5" t="s">
        <v>0</v>
      </c>
      <c r="B2" s="106" t="s">
        <v>1</v>
      </c>
      <c r="C2" s="106"/>
      <c r="D2" s="6" t="s">
        <v>2</v>
      </c>
      <c r="E2" s="7" t="s">
        <v>195</v>
      </c>
      <c r="F2" s="8" t="s">
        <v>14</v>
      </c>
      <c r="G2" s="86"/>
    </row>
    <row r="3" spans="1:7" ht="18" customHeight="1" x14ac:dyDescent="0.2">
      <c r="A3" s="107" t="s">
        <v>268</v>
      </c>
      <c r="B3" s="107"/>
      <c r="C3" s="107"/>
      <c r="D3" s="32">
        <v>333.49245699999852</v>
      </c>
      <c r="E3" s="84"/>
      <c r="F3" s="85"/>
      <c r="G3" s="86"/>
    </row>
    <row r="4" spans="1:7" ht="20.25" customHeight="1" x14ac:dyDescent="0.2">
      <c r="A4" s="108" t="s">
        <v>8</v>
      </c>
      <c r="B4" s="108"/>
      <c r="C4" s="108"/>
      <c r="D4" s="32">
        <v>280.99288899999999</v>
      </c>
      <c r="E4" s="84"/>
      <c r="F4" s="85"/>
      <c r="G4" s="86"/>
    </row>
    <row r="5" spans="1:7" ht="24" customHeight="1" x14ac:dyDescent="0.2">
      <c r="A5" s="35">
        <v>1</v>
      </c>
      <c r="B5" s="48">
        <v>2937</v>
      </c>
      <c r="C5" s="37" t="s">
        <v>3</v>
      </c>
      <c r="D5" s="38">
        <v>122.204633</v>
      </c>
      <c r="E5" s="39" t="s">
        <v>260</v>
      </c>
      <c r="F5" s="40">
        <v>4</v>
      </c>
      <c r="G5" s="86"/>
    </row>
    <row r="6" spans="1:7" ht="24" customHeight="1" x14ac:dyDescent="0.2">
      <c r="A6" s="35">
        <v>2</v>
      </c>
      <c r="B6" s="48">
        <v>3004</v>
      </c>
      <c r="C6" s="37" t="s">
        <v>4</v>
      </c>
      <c r="D6" s="38">
        <v>58.84120200000001</v>
      </c>
      <c r="E6" s="39" t="s">
        <v>261</v>
      </c>
      <c r="F6" s="40">
        <v>36</v>
      </c>
      <c r="G6" s="86"/>
    </row>
    <row r="7" spans="1:7" ht="24" customHeight="1" x14ac:dyDescent="0.2">
      <c r="A7" s="35">
        <v>3</v>
      </c>
      <c r="B7" s="48">
        <v>4104</v>
      </c>
      <c r="C7" s="37" t="s">
        <v>5</v>
      </c>
      <c r="D7" s="38">
        <v>28.147185</v>
      </c>
      <c r="E7" s="39" t="s">
        <v>267</v>
      </c>
      <c r="F7" s="40">
        <v>12</v>
      </c>
      <c r="G7" s="86"/>
    </row>
    <row r="8" spans="1:7" ht="24" customHeight="1" x14ac:dyDescent="0.2">
      <c r="A8" s="35">
        <v>4</v>
      </c>
      <c r="B8" s="48">
        <v>3302</v>
      </c>
      <c r="C8" s="41" t="s">
        <v>10</v>
      </c>
      <c r="D8" s="38">
        <v>19.045726000000002</v>
      </c>
      <c r="E8" s="39" t="s">
        <v>262</v>
      </c>
      <c r="F8" s="42">
        <v>4</v>
      </c>
      <c r="G8" s="86"/>
    </row>
    <row r="9" spans="1:7" ht="24" customHeight="1" x14ac:dyDescent="0.2">
      <c r="A9" s="35">
        <v>5</v>
      </c>
      <c r="B9" s="48" t="s">
        <v>196</v>
      </c>
      <c r="C9" s="37" t="s">
        <v>6</v>
      </c>
      <c r="D9" s="38">
        <v>13.303352000000002</v>
      </c>
      <c r="E9" s="39" t="s">
        <v>272</v>
      </c>
      <c r="F9" s="40">
        <v>13</v>
      </c>
      <c r="G9" s="86"/>
    </row>
    <row r="10" spans="1:7" ht="24" customHeight="1" x14ac:dyDescent="0.2">
      <c r="A10" s="35">
        <v>6</v>
      </c>
      <c r="B10" s="48">
        <v>2106</v>
      </c>
      <c r="C10" s="37" t="s">
        <v>9</v>
      </c>
      <c r="D10" s="38">
        <v>12.817508</v>
      </c>
      <c r="E10" s="39" t="s">
        <v>263</v>
      </c>
      <c r="F10" s="40">
        <v>7</v>
      </c>
      <c r="G10" s="86"/>
    </row>
    <row r="11" spans="1:7" ht="24" customHeight="1" x14ac:dyDescent="0.2">
      <c r="A11" s="35">
        <v>7</v>
      </c>
      <c r="B11" s="48">
        <v>4107</v>
      </c>
      <c r="C11" s="37" t="s">
        <v>279</v>
      </c>
      <c r="D11" s="38">
        <v>8.3644710000000018</v>
      </c>
      <c r="E11" s="39" t="s">
        <v>273</v>
      </c>
      <c r="F11" s="40">
        <v>22</v>
      </c>
      <c r="G11" s="86"/>
    </row>
    <row r="12" spans="1:7" ht="24" customHeight="1" x14ac:dyDescent="0.2">
      <c r="A12" s="35">
        <v>8</v>
      </c>
      <c r="B12" s="48">
        <v>2933</v>
      </c>
      <c r="C12" s="37" t="s">
        <v>155</v>
      </c>
      <c r="D12" s="38">
        <v>6.5003039999999999</v>
      </c>
      <c r="E12" s="36" t="s">
        <v>264</v>
      </c>
      <c r="F12" s="40">
        <v>7</v>
      </c>
      <c r="G12" s="86"/>
    </row>
    <row r="13" spans="1:7" ht="24" customHeight="1" x14ac:dyDescent="0.2">
      <c r="A13" s="35">
        <v>9</v>
      </c>
      <c r="B13" s="48">
        <v>3824</v>
      </c>
      <c r="C13" s="37" t="s">
        <v>12</v>
      </c>
      <c r="D13" s="38">
        <v>6.1591299999999993</v>
      </c>
      <c r="E13" s="39" t="s">
        <v>265</v>
      </c>
      <c r="F13" s="40">
        <v>9</v>
      </c>
    </row>
    <row r="14" spans="1:7" ht="24" customHeight="1" x14ac:dyDescent="0.2">
      <c r="A14" s="43">
        <v>10</v>
      </c>
      <c r="B14" s="49">
        <v>1602</v>
      </c>
      <c r="C14" s="45" t="s">
        <v>160</v>
      </c>
      <c r="D14" s="46">
        <v>5.6093780000000004</v>
      </c>
      <c r="E14" s="44" t="s">
        <v>266</v>
      </c>
      <c r="F14" s="47">
        <v>5</v>
      </c>
    </row>
    <row r="15" spans="1:7" s="31" customFormat="1" ht="18.75" customHeight="1" x14ac:dyDescent="0.2">
      <c r="A15" s="102" t="s">
        <v>296</v>
      </c>
      <c r="B15" s="103"/>
      <c r="C15" s="103"/>
      <c r="D15" s="103"/>
      <c r="E15" s="103"/>
      <c r="F15" s="103"/>
    </row>
    <row r="16" spans="1:7" ht="18.75" customHeight="1" x14ac:dyDescent="0.2">
      <c r="A16" s="102" t="s">
        <v>252</v>
      </c>
      <c r="B16" s="103"/>
      <c r="C16" s="103"/>
      <c r="D16" s="103"/>
      <c r="E16" s="103"/>
      <c r="F16" s="103"/>
    </row>
    <row r="17" spans="1:6" x14ac:dyDescent="0.2">
      <c r="A17" s="1"/>
      <c r="B17" s="1"/>
      <c r="C17" s="2"/>
      <c r="D17" s="3"/>
      <c r="E17" s="1"/>
      <c r="F17" s="4"/>
    </row>
  </sheetData>
  <mergeCells count="6">
    <mergeCell ref="A16:F16"/>
    <mergeCell ref="A1:F1"/>
    <mergeCell ref="B2:C2"/>
    <mergeCell ref="A3:C3"/>
    <mergeCell ref="A4:C4"/>
    <mergeCell ref="A15:F15"/>
  </mergeCells>
  <pageMargins left="0.7" right="0.7" top="0.75" bottom="0.75" header="0.3" footer="0.3"/>
  <pageSetup orientation="portrait" r:id="rId1"/>
  <ignoredErrors>
    <ignoredError sqref="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AX_CX_PART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Ficha técnica</vt:lpstr>
      <vt:lpstr>'Ficha técnica'!Área_de_impresión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Volguein</dc:creator>
  <cp:lastModifiedBy>Melina Giselle Silva</cp:lastModifiedBy>
  <dcterms:created xsi:type="dcterms:W3CDTF">2015-04-07T19:10:03Z</dcterms:created>
  <dcterms:modified xsi:type="dcterms:W3CDTF">2025-06-13T13:26:06Z</dcterms:modified>
</cp:coreProperties>
</file>