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INTERMEDIACION FINANCIERA Y SEGUROS\MERCADO ASEGURADOR\"/>
    </mc:Choice>
  </mc:AlternateContent>
  <xr:revisionPtr revIDLastSave="0" documentId="13_ncr:1_{04AF565E-B1FC-4954-A653-55427A73A1E4}" xr6:coauthVersionLast="47" xr6:coauthVersionMax="47" xr10:uidLastSave="{00000000-0000-0000-0000-000000000000}"/>
  <bookViews>
    <workbookView xWindow="720" yWindow="816" windowWidth="16896" windowHeight="11328" xr2:uid="{00000000-000D-0000-FFFF-FFFF00000000}"/>
  </bookViews>
  <sheets>
    <sheet name="FIN_SEG_AX01" sheetId="1" r:id="rId1"/>
    <sheet name="Ficha tecnica" sheetId="2" r:id="rId2"/>
  </sheets>
  <calcPr calcId="191029"/>
</workbook>
</file>

<file path=xl/calcChain.xml><?xml version="1.0" encoding="utf-8"?>
<calcChain xmlns="http://schemas.openxmlformats.org/spreadsheetml/2006/main">
  <c r="AC15" i="1" l="1"/>
  <c r="AC11" i="1"/>
  <c r="AC7" i="1"/>
  <c r="AA15" i="1"/>
  <c r="AA11" i="1"/>
  <c r="AA7" i="1"/>
  <c r="W7" i="1"/>
  <c r="U7" i="1"/>
  <c r="N7" i="1"/>
  <c r="N11" i="1"/>
  <c r="N15" i="1"/>
</calcChain>
</file>

<file path=xl/sharedStrings.xml><?xml version="1.0" encoding="utf-8"?>
<sst xmlns="http://schemas.openxmlformats.org/spreadsheetml/2006/main" count="89" uniqueCount="70">
  <si>
    <t>Resto del país</t>
  </si>
  <si>
    <t>Ciudad de Buenos Aires</t>
  </si>
  <si>
    <t>Total del país</t>
  </si>
  <si>
    <t>Seguros de personas</t>
  </si>
  <si>
    <t>Seguros patrimoniales</t>
  </si>
  <si>
    <t>Total del mercado asegurador</t>
  </si>
  <si>
    <t>2008-2009</t>
  </si>
  <si>
    <t>2007-2008</t>
  </si>
  <si>
    <t>2006-2007</t>
  </si>
  <si>
    <t>2005-2006</t>
  </si>
  <si>
    <t>2004-2005</t>
  </si>
  <si>
    <t>2003-2004</t>
  </si>
  <si>
    <t>2002-2003</t>
  </si>
  <si>
    <t>2001-2002</t>
  </si>
  <si>
    <t>2000-2001</t>
  </si>
  <si>
    <t>1999-2000</t>
  </si>
  <si>
    <t>1998-1999</t>
  </si>
  <si>
    <t>1997-1998</t>
  </si>
  <si>
    <t>1996-1997</t>
  </si>
  <si>
    <t>2009-2010</t>
  </si>
  <si>
    <t>2010-2011</t>
  </si>
  <si>
    <t>2011-2012</t>
  </si>
  <si>
    <t>Ejercicio Económico</t>
  </si>
  <si>
    <t>Grandes agrupamientos del sector seguros y jurisdicción</t>
  </si>
  <si>
    <t>2012-2013</t>
  </si>
  <si>
    <t>2013-2014</t>
  </si>
  <si>
    <t>2014-2015</t>
  </si>
  <si>
    <t>2015-2016</t>
  </si>
  <si>
    <t xml:space="preserve">FICHA TECNICA </t>
  </si>
  <si>
    <t>Archivo</t>
  </si>
  <si>
    <t xml:space="preserve">Área Temática </t>
  </si>
  <si>
    <t xml:space="preserve">Tema </t>
  </si>
  <si>
    <t>Subtema</t>
  </si>
  <si>
    <t>Serie</t>
  </si>
  <si>
    <t>Objetivo</t>
  </si>
  <si>
    <t>Variable 1</t>
  </si>
  <si>
    <t xml:space="preserve">Definición Operativa </t>
  </si>
  <si>
    <t>Unidad de Medida</t>
  </si>
  <si>
    <t>Método de Cálculo (formula)</t>
  </si>
  <si>
    <t>Variable 2</t>
  </si>
  <si>
    <t>Variable 3</t>
  </si>
  <si>
    <t>Periodicidad de Recepción (secundaria)</t>
  </si>
  <si>
    <t>periodicidad de recolección (primaria)</t>
  </si>
  <si>
    <t>No corresponde</t>
  </si>
  <si>
    <t xml:space="preserve">Periodicidad de Difusión </t>
  </si>
  <si>
    <t>Fuente</t>
  </si>
  <si>
    <t>FIN_SEG_AX01</t>
  </si>
  <si>
    <t>Intermediación Financiera y Seguros</t>
  </si>
  <si>
    <t>Mercado Asegurador</t>
  </si>
  <si>
    <t>Montos de las primas y recargos emitidos por la actividad aseguradora</t>
  </si>
  <si>
    <t>Seguros Patrimoniales</t>
  </si>
  <si>
    <t>Seguros de Personas</t>
  </si>
  <si>
    <t>Anual</t>
  </si>
  <si>
    <t>No aplica</t>
  </si>
  <si>
    <t>Presentar los montos de las primas y recargos emitidos por la actividad aseguradora, desagregados en grandes agrupamientos del sector y por jurisdiccion</t>
  </si>
  <si>
    <t>Corresponde a las primas y recargos emitidos por la actividad aseguradora discriminado por jurisdicción</t>
  </si>
  <si>
    <t>Millones de pesos</t>
  </si>
  <si>
    <t>Corresponde a las primas y recargos emitidos por la actividad aseguradora de seguros patrimoniales</t>
  </si>
  <si>
    <t>Corresponde a las primas y recargos emitidos por la actividad aseguradora de seguros de personas</t>
  </si>
  <si>
    <t>2016-2017</t>
  </si>
  <si>
    <t>2017-2018</t>
  </si>
  <si>
    <t>2018-2019</t>
  </si>
  <si>
    <t>2019-2020</t>
  </si>
  <si>
    <t>2020-2021</t>
  </si>
  <si>
    <t>2021-2022</t>
  </si>
  <si>
    <t>2022-2023</t>
  </si>
  <si>
    <t>Primas y recargos emitidos (millones de pesos) por grandes agrupamientos del sector seguros y jurisdicción según ejercicio.Ciudad de Buenos Aires. Años 1996/2024</t>
  </si>
  <si>
    <t>2023-2024</t>
  </si>
  <si>
    <r>
      <t>Fuente</t>
    </r>
    <r>
      <rPr>
        <sz val="8"/>
        <rFont val="Arial"/>
        <family val="2"/>
      </rPr>
      <t>: Instituto de Estadística y Censos de la Ciudad Autónoma de Buenos Aires (Jefatura de Gabinete de Ministros - GCBA) sobre la base de datos de la Superintendencia de Seguros de la Nación.</t>
    </r>
  </si>
  <si>
    <t>Instituto de Estadística y Censos de la Ciudad Autónoma de Buenos Aires (Jefatura de Gabinete de Ministros - GCBA) sobre la base de datos de la Superintendencia de Seguros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</si>
</sst>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Font="0" applyFill="0" applyBorder="0" applyAlignment="0" applyProtection="0"/>
  </cellStyleXfs>
  <cellXfs count="5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7" fillId="2" borderId="0" xfId="0" quotePrefix="1" applyFont="1" applyFill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0" fillId="2" borderId="1" xfId="0" applyFill="1" applyBorder="1"/>
    <xf numFmtId="0" fontId="3" fillId="2" borderId="2" xfId="0" applyFont="1" applyFill="1" applyBorder="1"/>
    <xf numFmtId="3" fontId="6" fillId="2" borderId="0" xfId="0" applyNumberFormat="1" applyFont="1" applyFill="1"/>
    <xf numFmtId="3" fontId="6" fillId="2" borderId="0" xfId="0" applyNumberFormat="1" applyFont="1" applyFill="1" applyAlignment="1">
      <alignment horizontal="right"/>
    </xf>
    <xf numFmtId="37" fontId="6" fillId="2" borderId="0" xfId="0" applyNumberFormat="1" applyFont="1" applyFill="1"/>
    <xf numFmtId="3" fontId="6" fillId="2" borderId="0" xfId="0" applyNumberFormat="1" applyFont="1" applyFill="1" applyAlignment="1">
      <alignment horizontal="right" vertical="center"/>
    </xf>
    <xf numFmtId="3" fontId="6" fillId="2" borderId="0" xfId="0" applyNumberFormat="1" applyFont="1" applyFill="1" applyAlignment="1">
      <alignment vertical="center"/>
    </xf>
    <xf numFmtId="3" fontId="6" fillId="2" borderId="0" xfId="1" applyNumberFormat="1" applyFont="1" applyFill="1" applyBorder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right" vertical="center"/>
    </xf>
    <xf numFmtId="3" fontId="3" fillId="2" borderId="0" xfId="0" applyNumberFormat="1" applyFont="1" applyFill="1"/>
    <xf numFmtId="37" fontId="3" fillId="2" borderId="0" xfId="0" applyNumberFormat="1" applyFont="1" applyFill="1"/>
    <xf numFmtId="3" fontId="3" fillId="2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Alignment="1">
      <alignment vertical="center"/>
    </xf>
    <xf numFmtId="0" fontId="4" fillId="2" borderId="0" xfId="0" applyFont="1" applyFill="1"/>
    <xf numFmtId="37" fontId="3" fillId="2" borderId="0" xfId="0" applyNumberFormat="1" applyFont="1" applyFill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3" fontId="3" fillId="2" borderId="3" xfId="0" applyNumberFormat="1" applyFont="1" applyFill="1" applyBorder="1"/>
    <xf numFmtId="0" fontId="3" fillId="2" borderId="4" xfId="0" applyFont="1" applyFill="1" applyBorder="1"/>
    <xf numFmtId="37" fontId="3" fillId="2" borderId="3" xfId="0" applyNumberFormat="1" applyFont="1" applyFill="1" applyBorder="1"/>
    <xf numFmtId="3" fontId="3" fillId="2" borderId="3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0" fontId="0" fillId="2" borderId="3" xfId="0" applyFill="1" applyBorder="1"/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top" wrapText="1"/>
    </xf>
    <xf numFmtId="0" fontId="9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top" wrapText="1"/>
    </xf>
    <xf numFmtId="0" fontId="9" fillId="2" borderId="13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top" wrapText="1"/>
    </xf>
    <xf numFmtId="0" fontId="7" fillId="2" borderId="16" xfId="0" applyFont="1" applyFill="1" applyBorder="1" applyAlignment="1">
      <alignment vertical="top" wrapText="1"/>
    </xf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wrapText="1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</cellXfs>
  <cellStyles count="2">
    <cellStyle name="Millares [0]_Capítulo 14 -Papel- Intermediación financiera y seguros - 06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4"/>
  <sheetViews>
    <sheetView tabSelected="1" workbookViewId="0"/>
  </sheetViews>
  <sheetFormatPr baseColWidth="10" defaultColWidth="11.44140625" defaultRowHeight="13.2" x14ac:dyDescent="0.25"/>
  <cols>
    <col min="1" max="1" width="24.6640625" style="5" customWidth="1"/>
    <col min="2" max="16" width="10.44140625" style="5" customWidth="1"/>
    <col min="17" max="23" width="11.44140625" style="5"/>
    <col min="24" max="25" width="11.44140625" style="5" customWidth="1"/>
    <col min="26" max="26" width="12" style="5" customWidth="1"/>
    <col min="27" max="27" width="12.5546875" style="5" customWidth="1"/>
    <col min="28" max="28" width="13" style="5" customWidth="1"/>
    <col min="29" max="29" width="13.6640625" style="5" customWidth="1"/>
    <col min="30" max="30" width="11.44140625" style="5"/>
    <col min="31" max="31" width="25.6640625" style="5" customWidth="1"/>
    <col min="32" max="16384" width="11.44140625" style="5"/>
  </cols>
  <sheetData>
    <row r="1" spans="1:29" x14ac:dyDescent="0.25">
      <c r="A1" s="1" t="s">
        <v>66</v>
      </c>
      <c r="B1" s="2"/>
      <c r="C1" s="2"/>
      <c r="D1" s="2"/>
      <c r="E1" s="2"/>
      <c r="F1" s="2"/>
      <c r="G1" s="3"/>
      <c r="H1" s="4"/>
      <c r="I1" s="4"/>
      <c r="J1" s="4"/>
      <c r="K1" s="4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1:29" x14ac:dyDescent="0.25">
      <c r="A2" s="50" t="s">
        <v>23</v>
      </c>
      <c r="B2" s="52" t="s">
        <v>22</v>
      </c>
      <c r="C2" s="52"/>
      <c r="D2" s="52"/>
      <c r="E2" s="52"/>
      <c r="F2" s="52"/>
      <c r="G2" s="52"/>
      <c r="H2" s="52"/>
      <c r="I2" s="52"/>
      <c r="J2" s="52"/>
      <c r="K2" s="52"/>
      <c r="L2" s="53"/>
      <c r="M2" s="53"/>
      <c r="N2" s="54"/>
      <c r="O2" s="54"/>
      <c r="P2" s="54"/>
      <c r="Q2" s="34"/>
      <c r="R2" s="34"/>
      <c r="S2" s="34"/>
      <c r="AB2" s="49"/>
      <c r="AC2" s="49"/>
    </row>
    <row r="3" spans="1:29" x14ac:dyDescent="0.25">
      <c r="A3" s="51"/>
      <c r="B3" s="25" t="s">
        <v>18</v>
      </c>
      <c r="C3" s="25" t="s">
        <v>17</v>
      </c>
      <c r="D3" s="25" t="s">
        <v>16</v>
      </c>
      <c r="E3" s="25" t="s">
        <v>15</v>
      </c>
      <c r="F3" s="25" t="s">
        <v>14</v>
      </c>
      <c r="G3" s="25" t="s">
        <v>13</v>
      </c>
      <c r="H3" s="25" t="s">
        <v>12</v>
      </c>
      <c r="I3" s="25" t="s">
        <v>11</v>
      </c>
      <c r="J3" s="25" t="s">
        <v>10</v>
      </c>
      <c r="K3" s="25" t="s">
        <v>9</v>
      </c>
      <c r="L3" s="25" t="s">
        <v>8</v>
      </c>
      <c r="M3" s="25" t="s">
        <v>7</v>
      </c>
      <c r="N3" s="25" t="s">
        <v>6</v>
      </c>
      <c r="O3" s="26" t="s">
        <v>19</v>
      </c>
      <c r="P3" s="26" t="s">
        <v>20</v>
      </c>
      <c r="Q3" s="35" t="s">
        <v>21</v>
      </c>
      <c r="R3" s="36" t="s">
        <v>24</v>
      </c>
      <c r="S3" s="35" t="s">
        <v>25</v>
      </c>
      <c r="T3" s="35" t="s">
        <v>26</v>
      </c>
      <c r="U3" s="35" t="s">
        <v>27</v>
      </c>
      <c r="V3" s="35" t="s">
        <v>59</v>
      </c>
      <c r="W3" s="35" t="s">
        <v>60</v>
      </c>
      <c r="X3" s="35" t="s">
        <v>61</v>
      </c>
      <c r="Y3" s="35" t="s">
        <v>62</v>
      </c>
      <c r="Z3" s="35" t="s">
        <v>63</v>
      </c>
      <c r="AA3" s="35" t="s">
        <v>64</v>
      </c>
      <c r="AB3" s="35" t="s">
        <v>65</v>
      </c>
      <c r="AC3" s="35" t="s">
        <v>67</v>
      </c>
    </row>
    <row r="4" spans="1:29" x14ac:dyDescent="0.25">
      <c r="A4" s="6" t="s">
        <v>5</v>
      </c>
      <c r="B4" s="7"/>
      <c r="C4" s="7"/>
      <c r="D4" s="8"/>
      <c r="E4" s="8"/>
      <c r="F4" s="8"/>
      <c r="G4" s="4"/>
      <c r="H4" s="4"/>
      <c r="I4" s="4"/>
      <c r="J4" s="4"/>
      <c r="K4" s="4"/>
      <c r="N4" s="9"/>
      <c r="O4" s="9"/>
    </row>
    <row r="5" spans="1:29" x14ac:dyDescent="0.25">
      <c r="A5" s="10" t="s">
        <v>2</v>
      </c>
      <c r="B5" s="11">
        <v>4797916</v>
      </c>
      <c r="C5" s="11">
        <v>5591986</v>
      </c>
      <c r="D5" s="11">
        <v>6211165</v>
      </c>
      <c r="E5" s="12">
        <v>6450417</v>
      </c>
      <c r="F5" s="12">
        <v>6855408</v>
      </c>
      <c r="G5" s="13">
        <v>5626119</v>
      </c>
      <c r="H5" s="14">
        <v>8775135</v>
      </c>
      <c r="I5" s="14">
        <v>10241633</v>
      </c>
      <c r="J5" s="14">
        <v>12728229</v>
      </c>
      <c r="K5" s="14">
        <v>15111196</v>
      </c>
      <c r="L5" s="14">
        <v>18945961</v>
      </c>
      <c r="M5" s="14">
        <v>23934549.818</v>
      </c>
      <c r="N5" s="15">
        <v>27610870</v>
      </c>
      <c r="O5" s="11">
        <v>33396844</v>
      </c>
      <c r="P5" s="15">
        <v>45007786</v>
      </c>
      <c r="Q5" s="11">
        <v>59587608</v>
      </c>
      <c r="R5" s="11">
        <v>80788585</v>
      </c>
      <c r="S5" s="11">
        <v>109095137</v>
      </c>
      <c r="T5" s="11">
        <v>153792723</v>
      </c>
      <c r="U5" s="15">
        <v>211433968</v>
      </c>
      <c r="V5" s="15">
        <v>273051370</v>
      </c>
      <c r="W5" s="15">
        <v>338029760</v>
      </c>
      <c r="X5" s="15">
        <v>449864553.19099998</v>
      </c>
      <c r="Y5" s="15">
        <v>703861262</v>
      </c>
      <c r="Z5" s="15">
        <v>1040380850</v>
      </c>
      <c r="AA5" s="15">
        <v>1728692139.615</v>
      </c>
      <c r="AB5" s="15">
        <v>3652339087.9990001</v>
      </c>
      <c r="AC5" s="15">
        <v>12931931306.724001</v>
      </c>
    </row>
    <row r="6" spans="1:29" x14ac:dyDescent="0.25">
      <c r="A6" s="10" t="s">
        <v>1</v>
      </c>
      <c r="B6" s="11">
        <v>1898560.3103631998</v>
      </c>
      <c r="C6" s="11">
        <v>2174825.1295452002</v>
      </c>
      <c r="D6" s="11">
        <v>2430429</v>
      </c>
      <c r="E6" s="16">
        <v>2499536.5874999999</v>
      </c>
      <c r="F6" s="16">
        <v>2697603.0479999995</v>
      </c>
      <c r="G6" s="13">
        <v>2182125.5622814209</v>
      </c>
      <c r="H6" s="14">
        <v>3199464</v>
      </c>
      <c r="I6" s="14">
        <v>3637100</v>
      </c>
      <c r="J6" s="14">
        <v>4415922</v>
      </c>
      <c r="K6" s="14">
        <v>5483278</v>
      </c>
      <c r="L6" s="14">
        <v>6945790</v>
      </c>
      <c r="M6" s="14">
        <v>7876226</v>
      </c>
      <c r="N6" s="15">
        <v>8370572</v>
      </c>
      <c r="O6" s="11">
        <v>10114074</v>
      </c>
      <c r="P6" s="15">
        <v>13583060</v>
      </c>
      <c r="Q6" s="11">
        <v>18231070</v>
      </c>
      <c r="R6" s="11">
        <v>24648651</v>
      </c>
      <c r="S6" s="11">
        <v>34058845</v>
      </c>
      <c r="T6" s="11">
        <v>46647534</v>
      </c>
      <c r="U6" s="15">
        <v>62157995</v>
      </c>
      <c r="V6" s="15">
        <v>79018489</v>
      </c>
      <c r="W6" s="15">
        <v>95451207</v>
      </c>
      <c r="X6" s="15">
        <v>123388866.366</v>
      </c>
      <c r="Y6" s="15">
        <v>191602119</v>
      </c>
      <c r="Z6" s="15">
        <v>268657274</v>
      </c>
      <c r="AA6" s="15">
        <v>446631550.99800003</v>
      </c>
      <c r="AB6" s="15">
        <v>943556012.24800003</v>
      </c>
      <c r="AC6" s="15">
        <v>3283442809.9159999</v>
      </c>
    </row>
    <row r="7" spans="1:29" x14ac:dyDescent="0.25">
      <c r="A7" s="10" t="s">
        <v>0</v>
      </c>
      <c r="B7" s="11">
        <v>2899355.6896368004</v>
      </c>
      <c r="C7" s="11">
        <v>3417160.8704547998</v>
      </c>
      <c r="D7" s="11">
        <v>3780736</v>
      </c>
      <c r="E7" s="12">
        <v>3950880.4125000001</v>
      </c>
      <c r="F7" s="12">
        <v>4157805</v>
      </c>
      <c r="G7" s="13">
        <v>3443993.4377185791</v>
      </c>
      <c r="H7" s="14">
        <v>5575671</v>
      </c>
      <c r="I7" s="14">
        <v>6604533</v>
      </c>
      <c r="J7" s="14">
        <v>8312307</v>
      </c>
      <c r="K7" s="14">
        <v>9627918</v>
      </c>
      <c r="L7" s="14">
        <v>12000171</v>
      </c>
      <c r="M7" s="14">
        <v>16058323.818</v>
      </c>
      <c r="N7" s="15">
        <f>N5-N6</f>
        <v>19240298</v>
      </c>
      <c r="O7" s="11">
        <v>23282770</v>
      </c>
      <c r="P7" s="15">
        <v>31424726</v>
      </c>
      <c r="Q7" s="11">
        <v>41356538</v>
      </c>
      <c r="R7" s="11">
        <v>56139934</v>
      </c>
      <c r="S7" s="11">
        <v>75036292</v>
      </c>
      <c r="T7" s="11">
        <v>107145189</v>
      </c>
      <c r="U7" s="15">
        <f>U5-U6</f>
        <v>149275973</v>
      </c>
      <c r="V7" s="15">
        <v>194032881</v>
      </c>
      <c r="W7" s="15">
        <f>W5-W6</f>
        <v>242578553</v>
      </c>
      <c r="X7" s="15">
        <v>326475686.82499999</v>
      </c>
      <c r="Y7" s="15">
        <v>512259143</v>
      </c>
      <c r="Z7" s="15">
        <v>771723576</v>
      </c>
      <c r="AA7" s="15">
        <f>AA5-AA6</f>
        <v>1282060588.6170001</v>
      </c>
      <c r="AB7" s="15">
        <v>2708783075.7509999</v>
      </c>
      <c r="AC7" s="15">
        <f>AC5-AC6</f>
        <v>9648488496.8080006</v>
      </c>
    </row>
    <row r="8" spans="1:29" x14ac:dyDescent="0.25">
      <c r="A8" s="6" t="s">
        <v>4</v>
      </c>
      <c r="B8" s="17"/>
      <c r="C8" s="17"/>
      <c r="D8" s="17"/>
      <c r="E8" s="17"/>
      <c r="F8" s="17"/>
      <c r="G8" s="17"/>
      <c r="H8" s="18"/>
      <c r="I8" s="18"/>
      <c r="J8" s="18"/>
      <c r="K8" s="18"/>
      <c r="O8" s="17"/>
      <c r="P8" s="31"/>
    </row>
    <row r="9" spans="1:29" x14ac:dyDescent="0.25">
      <c r="A9" s="10" t="s">
        <v>2</v>
      </c>
      <c r="B9" s="19">
        <v>3326500</v>
      </c>
      <c r="C9" s="19">
        <v>3639595</v>
      </c>
      <c r="D9" s="19">
        <v>3945812</v>
      </c>
      <c r="E9" s="19">
        <v>4006657</v>
      </c>
      <c r="F9" s="19">
        <v>4148226</v>
      </c>
      <c r="G9" s="20">
        <v>3577466</v>
      </c>
      <c r="H9" s="21">
        <v>6026147</v>
      </c>
      <c r="I9" s="21">
        <v>7167852</v>
      </c>
      <c r="J9" s="21">
        <v>8178925</v>
      </c>
      <c r="K9" s="21">
        <v>10319694</v>
      </c>
      <c r="L9" s="21">
        <v>12908306</v>
      </c>
      <c r="M9" s="21">
        <v>17046206</v>
      </c>
      <c r="N9" s="22">
        <v>21395802</v>
      </c>
      <c r="O9" s="19">
        <v>26760295</v>
      </c>
      <c r="P9" s="22">
        <v>36096106</v>
      </c>
      <c r="Q9" s="19">
        <v>47218089</v>
      </c>
      <c r="R9" s="19">
        <v>64636450</v>
      </c>
      <c r="S9" s="19">
        <v>87556670</v>
      </c>
      <c r="T9" s="19">
        <v>125095748</v>
      </c>
      <c r="U9" s="19">
        <v>171481841</v>
      </c>
      <c r="V9" s="19">
        <v>224661903</v>
      </c>
      <c r="W9" s="19">
        <v>279582760</v>
      </c>
      <c r="X9" s="19">
        <v>375839974.176</v>
      </c>
      <c r="Y9" s="19">
        <v>594362185</v>
      </c>
      <c r="Z9" s="19">
        <v>879112046</v>
      </c>
      <c r="AA9" s="19">
        <v>1459423079.0810001</v>
      </c>
      <c r="AB9" s="19">
        <v>3123203393.2199998</v>
      </c>
      <c r="AC9" s="19">
        <v>11233544705.011999</v>
      </c>
    </row>
    <row r="10" spans="1:29" x14ac:dyDescent="0.25">
      <c r="A10" s="10" t="s">
        <v>1</v>
      </c>
      <c r="B10" s="19">
        <v>1083248</v>
      </c>
      <c r="C10" s="19">
        <v>1154115</v>
      </c>
      <c r="D10" s="19">
        <v>1229067</v>
      </c>
      <c r="E10" s="19">
        <v>1220273.7620175001</v>
      </c>
      <c r="F10" s="19">
        <v>1302543</v>
      </c>
      <c r="G10" s="20">
        <v>1140106.0381992392</v>
      </c>
      <c r="H10" s="21">
        <v>2089542</v>
      </c>
      <c r="I10" s="21">
        <v>2154356</v>
      </c>
      <c r="J10" s="21">
        <v>2394330</v>
      </c>
      <c r="K10" s="21">
        <v>2921013</v>
      </c>
      <c r="L10" s="21">
        <v>3614406</v>
      </c>
      <c r="M10" s="21">
        <v>4475455</v>
      </c>
      <c r="N10" s="22">
        <v>5576393</v>
      </c>
      <c r="O10" s="19">
        <v>7024283</v>
      </c>
      <c r="P10" s="22">
        <v>9189585</v>
      </c>
      <c r="Q10" s="19">
        <v>11913321</v>
      </c>
      <c r="R10" s="19">
        <v>16420078</v>
      </c>
      <c r="S10" s="19">
        <v>23093402</v>
      </c>
      <c r="T10" s="19">
        <v>32310231</v>
      </c>
      <c r="U10" s="19">
        <v>41855087</v>
      </c>
      <c r="V10" s="19">
        <v>56220651</v>
      </c>
      <c r="W10" s="19">
        <v>68853321</v>
      </c>
      <c r="X10" s="19">
        <v>91851973.078000009</v>
      </c>
      <c r="Y10" s="19">
        <v>145821590</v>
      </c>
      <c r="Z10" s="19">
        <v>200028104</v>
      </c>
      <c r="AA10" s="19">
        <v>329512981.16500002</v>
      </c>
      <c r="AB10" s="19">
        <v>714386487.61300004</v>
      </c>
      <c r="AC10" s="19">
        <v>2566082012.2080002</v>
      </c>
    </row>
    <row r="11" spans="1:29" x14ac:dyDescent="0.25">
      <c r="A11" s="10" t="s">
        <v>0</v>
      </c>
      <c r="B11" s="19">
        <v>2243252</v>
      </c>
      <c r="C11" s="19">
        <v>2485480</v>
      </c>
      <c r="D11" s="19">
        <v>2716745</v>
      </c>
      <c r="E11" s="19">
        <v>2786383.2379824999</v>
      </c>
      <c r="F11" s="19">
        <v>2845683</v>
      </c>
      <c r="G11" s="20">
        <v>2437359.9618007606</v>
      </c>
      <c r="H11" s="22">
        <v>3936605</v>
      </c>
      <c r="I11" s="22">
        <v>5013496</v>
      </c>
      <c r="J11" s="22">
        <v>5784595</v>
      </c>
      <c r="K11" s="22">
        <v>7398681</v>
      </c>
      <c r="L11" s="22">
        <v>9293900</v>
      </c>
      <c r="M11" s="21">
        <v>12570751</v>
      </c>
      <c r="N11" s="22">
        <f>N9-N10</f>
        <v>15819409</v>
      </c>
      <c r="O11" s="19">
        <v>19736012</v>
      </c>
      <c r="P11" s="22">
        <v>26906521</v>
      </c>
      <c r="Q11" s="19">
        <v>35304768</v>
      </c>
      <c r="R11" s="19">
        <v>48216372</v>
      </c>
      <c r="S11" s="19">
        <v>64463268</v>
      </c>
      <c r="T11" s="19">
        <v>92785517</v>
      </c>
      <c r="U11" s="19">
        <v>129626754</v>
      </c>
      <c r="V11" s="19">
        <v>168441252</v>
      </c>
      <c r="W11" s="19">
        <v>210729439</v>
      </c>
      <c r="X11" s="19">
        <v>283988001.09799999</v>
      </c>
      <c r="Y11" s="19">
        <v>448540596</v>
      </c>
      <c r="Z11" s="19">
        <v>679083943</v>
      </c>
      <c r="AA11" s="19">
        <f>AA9-AA10</f>
        <v>1129910097.9160001</v>
      </c>
      <c r="AB11" s="19">
        <v>2408816905.6069999</v>
      </c>
      <c r="AC11" s="19">
        <f>AC9-AC10</f>
        <v>8667462692.8039989</v>
      </c>
    </row>
    <row r="12" spans="1:29" x14ac:dyDescent="0.25">
      <c r="A12" s="6" t="s">
        <v>3</v>
      </c>
      <c r="B12" s="19"/>
      <c r="C12" s="19"/>
      <c r="D12" s="17"/>
      <c r="E12" s="17"/>
      <c r="F12" s="17"/>
      <c r="G12" s="17"/>
      <c r="H12" s="21"/>
      <c r="I12" s="21"/>
      <c r="J12" s="21"/>
      <c r="K12" s="21"/>
      <c r="O12" s="17"/>
      <c r="P12" s="22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1:29" x14ac:dyDescent="0.25">
      <c r="A13" s="10" t="s">
        <v>2</v>
      </c>
      <c r="B13" s="19">
        <v>1471417</v>
      </c>
      <c r="C13" s="19">
        <v>1952391</v>
      </c>
      <c r="D13" s="19">
        <v>2265353</v>
      </c>
      <c r="E13" s="19">
        <v>2443760</v>
      </c>
      <c r="F13" s="19">
        <v>2707182</v>
      </c>
      <c r="G13" s="20">
        <v>2048653</v>
      </c>
      <c r="H13" s="21">
        <v>2748988</v>
      </c>
      <c r="I13" s="21">
        <v>3073781</v>
      </c>
      <c r="J13" s="21">
        <v>4549304</v>
      </c>
      <c r="K13" s="21">
        <v>4791502</v>
      </c>
      <c r="L13" s="21">
        <v>6037655</v>
      </c>
      <c r="M13" s="21">
        <v>6894343.9500000002</v>
      </c>
      <c r="N13" s="22">
        <v>6215068</v>
      </c>
      <c r="O13" s="19">
        <v>6636549</v>
      </c>
      <c r="P13" s="22">
        <v>8911680</v>
      </c>
      <c r="Q13" s="19">
        <v>12369519</v>
      </c>
      <c r="R13" s="19">
        <v>16152135</v>
      </c>
      <c r="S13" s="19">
        <v>21538467</v>
      </c>
      <c r="T13" s="19">
        <v>28696975</v>
      </c>
      <c r="U13" s="19">
        <v>39952126</v>
      </c>
      <c r="V13" s="19">
        <v>48389467</v>
      </c>
      <c r="W13" s="19">
        <v>58447000</v>
      </c>
      <c r="X13" s="19">
        <v>74024579.015000001</v>
      </c>
      <c r="Y13" s="19">
        <v>109499077</v>
      </c>
      <c r="Z13" s="19">
        <v>161268804</v>
      </c>
      <c r="AA13" s="19">
        <v>269269060.53399998</v>
      </c>
      <c r="AB13" s="19">
        <v>529135694.77899998</v>
      </c>
      <c r="AC13" s="19">
        <v>1698386601.7119999</v>
      </c>
    </row>
    <row r="14" spans="1:29" x14ac:dyDescent="0.25">
      <c r="A14" s="10" t="s">
        <v>1</v>
      </c>
      <c r="B14" s="19">
        <v>815312</v>
      </c>
      <c r="C14" s="19">
        <v>1020710.48</v>
      </c>
      <c r="D14" s="19">
        <v>1201361</v>
      </c>
      <c r="E14" s="19">
        <v>1279262.8254824998</v>
      </c>
      <c r="F14" s="19">
        <v>1395060</v>
      </c>
      <c r="G14" s="20">
        <v>1042019.5240821813</v>
      </c>
      <c r="H14" s="21">
        <v>1109922</v>
      </c>
      <c r="I14" s="21">
        <v>1482744</v>
      </c>
      <c r="J14" s="21">
        <v>2021592</v>
      </c>
      <c r="K14" s="21">
        <v>2562265</v>
      </c>
      <c r="L14" s="21">
        <v>3331384</v>
      </c>
      <c r="M14" s="21">
        <v>3400811</v>
      </c>
      <c r="N14" s="22">
        <v>2794179</v>
      </c>
      <c r="O14" s="19">
        <v>3089791</v>
      </c>
      <c r="P14" s="22">
        <v>4393475</v>
      </c>
      <c r="Q14" s="19">
        <v>6317749</v>
      </c>
      <c r="R14" s="19">
        <v>8228573</v>
      </c>
      <c r="S14" s="19">
        <v>10965443</v>
      </c>
      <c r="T14" s="19">
        <v>14337303</v>
      </c>
      <c r="U14" s="19">
        <v>20302907</v>
      </c>
      <c r="V14" s="19">
        <v>22797839</v>
      </c>
      <c r="W14" s="19">
        <v>26597886</v>
      </c>
      <c r="X14" s="19">
        <v>31536893.288000003</v>
      </c>
      <c r="Y14" s="19">
        <v>45780530</v>
      </c>
      <c r="Z14" s="19">
        <v>68629170</v>
      </c>
      <c r="AA14" s="19">
        <v>117118569.833</v>
      </c>
      <c r="AB14" s="19">
        <v>229169524.63499999</v>
      </c>
      <c r="AC14" s="19">
        <v>717360797.70799994</v>
      </c>
    </row>
    <row r="15" spans="1:29" x14ac:dyDescent="0.25">
      <c r="A15" s="28" t="s">
        <v>0</v>
      </c>
      <c r="B15" s="27">
        <v>656104</v>
      </c>
      <c r="C15" s="27">
        <v>931680.52</v>
      </c>
      <c r="D15" s="27">
        <v>1063992</v>
      </c>
      <c r="E15" s="27">
        <v>1164497.1745175002</v>
      </c>
      <c r="F15" s="27">
        <v>1312122</v>
      </c>
      <c r="G15" s="29">
        <v>1006633.4759178187</v>
      </c>
      <c r="H15" s="30">
        <v>1639066</v>
      </c>
      <c r="I15" s="30">
        <v>1591037</v>
      </c>
      <c r="J15" s="30">
        <v>2527712</v>
      </c>
      <c r="K15" s="30">
        <v>2229237</v>
      </c>
      <c r="L15" s="30">
        <v>2706271</v>
      </c>
      <c r="M15" s="30">
        <v>3493532.95</v>
      </c>
      <c r="N15" s="30">
        <f>N13-N14</f>
        <v>3420889</v>
      </c>
      <c r="O15" s="27">
        <v>3546758</v>
      </c>
      <c r="P15" s="32">
        <v>4518205</v>
      </c>
      <c r="Q15" s="27">
        <v>6051770</v>
      </c>
      <c r="R15" s="27">
        <v>7923562</v>
      </c>
      <c r="S15" s="27">
        <v>10573024</v>
      </c>
      <c r="T15" s="27">
        <v>14359672</v>
      </c>
      <c r="U15" s="27">
        <v>19649219</v>
      </c>
      <c r="V15" s="27">
        <v>25591628</v>
      </c>
      <c r="W15" s="27">
        <v>31849114</v>
      </c>
      <c r="X15" s="27">
        <v>42487685.726999998</v>
      </c>
      <c r="Y15" s="27">
        <v>63718547</v>
      </c>
      <c r="Z15" s="27">
        <v>92639633</v>
      </c>
      <c r="AA15" s="27">
        <f>AA13-AA14</f>
        <v>152150490.70099998</v>
      </c>
      <c r="AB15" s="27">
        <v>299966170.14399999</v>
      </c>
      <c r="AC15" s="27">
        <f>AC13-AC14</f>
        <v>981025804.00399995</v>
      </c>
    </row>
    <row r="16" spans="1:29" x14ac:dyDescent="0.25">
      <c r="A16" s="23" t="s">
        <v>68</v>
      </c>
      <c r="B16" s="22"/>
      <c r="C16" s="22"/>
      <c r="D16" s="22"/>
      <c r="E16" s="22"/>
      <c r="F16" s="22"/>
      <c r="G16" s="24"/>
      <c r="H16" s="4"/>
      <c r="I16" s="4"/>
      <c r="J16" s="4"/>
      <c r="K16" s="4"/>
    </row>
    <row r="17" spans="1:3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22" spans="1:31" x14ac:dyDescent="0.25">
      <c r="AE22" s="15"/>
    </row>
    <row r="23" spans="1:31" x14ac:dyDescent="0.25">
      <c r="AE23" s="15"/>
    </row>
    <row r="24" spans="1:31" x14ac:dyDescent="0.25">
      <c r="AE24" s="15"/>
    </row>
    <row r="25" spans="1:31" x14ac:dyDescent="0.25">
      <c r="AE25" s="31"/>
    </row>
    <row r="26" spans="1:31" x14ac:dyDescent="0.25">
      <c r="AE26" s="31"/>
    </row>
    <row r="27" spans="1:31" x14ac:dyDescent="0.25">
      <c r="AE27" s="22"/>
    </row>
    <row r="28" spans="1:31" x14ac:dyDescent="0.25">
      <c r="AE28" s="22"/>
    </row>
    <row r="29" spans="1:31" x14ac:dyDescent="0.25">
      <c r="AE29" s="22"/>
    </row>
    <row r="30" spans="1:31" x14ac:dyDescent="0.25">
      <c r="AE30" s="31"/>
    </row>
    <row r="31" spans="1:31" x14ac:dyDescent="0.25">
      <c r="AE31" s="31"/>
    </row>
    <row r="32" spans="1:31" x14ac:dyDescent="0.25">
      <c r="AE32" s="22"/>
    </row>
    <row r="33" spans="31:31" x14ac:dyDescent="0.25">
      <c r="AE33" s="22"/>
    </row>
    <row r="34" spans="31:31" x14ac:dyDescent="0.25">
      <c r="AE34" s="22"/>
    </row>
  </sheetData>
  <mergeCells count="2">
    <mergeCell ref="A2:A3"/>
    <mergeCell ref="B2:P2"/>
  </mergeCells>
  <pageMargins left="0.75" right="0.75" top="1" bottom="1" header="0" footer="0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4"/>
  <sheetViews>
    <sheetView workbookViewId="0">
      <selection activeCell="A2" sqref="A2:B2"/>
    </sheetView>
  </sheetViews>
  <sheetFormatPr baseColWidth="10" defaultColWidth="11.44140625" defaultRowHeight="13.2" x14ac:dyDescent="0.25"/>
  <cols>
    <col min="1" max="1" width="40.6640625" style="1" customWidth="1"/>
    <col min="2" max="2" width="39.33203125" style="1" customWidth="1"/>
    <col min="3" max="16384" width="11.44140625" style="1"/>
  </cols>
  <sheetData>
    <row r="1" spans="1:2" ht="13.8" thickBot="1" x14ac:dyDescent="0.3"/>
    <row r="2" spans="1:2" ht="18" thickBot="1" x14ac:dyDescent="0.3">
      <c r="A2" s="55" t="s">
        <v>28</v>
      </c>
      <c r="B2" s="56"/>
    </row>
    <row r="3" spans="1:2" ht="14.4" thickBot="1" x14ac:dyDescent="0.3">
      <c r="A3" s="37" t="s">
        <v>29</v>
      </c>
      <c r="B3" s="38" t="s">
        <v>46</v>
      </c>
    </row>
    <row r="4" spans="1:2" ht="13.8" x14ac:dyDescent="0.25">
      <c r="A4" s="39" t="s">
        <v>30</v>
      </c>
      <c r="B4" s="40" t="s">
        <v>47</v>
      </c>
    </row>
    <row r="5" spans="1:2" ht="13.8" x14ac:dyDescent="0.25">
      <c r="A5" s="41" t="s">
        <v>31</v>
      </c>
      <c r="B5" s="42" t="s">
        <v>48</v>
      </c>
    </row>
    <row r="6" spans="1:2" ht="13.8" x14ac:dyDescent="0.25">
      <c r="A6" s="41" t="s">
        <v>32</v>
      </c>
      <c r="B6" s="42" t="s">
        <v>43</v>
      </c>
    </row>
    <row r="7" spans="1:2" ht="26.4" x14ac:dyDescent="0.25">
      <c r="A7" s="43" t="s">
        <v>33</v>
      </c>
      <c r="B7" s="44" t="s">
        <v>49</v>
      </c>
    </row>
    <row r="8" spans="1:2" ht="53.4" thickBot="1" x14ac:dyDescent="0.3">
      <c r="A8" s="43" t="s">
        <v>34</v>
      </c>
      <c r="B8" s="44" t="s">
        <v>54</v>
      </c>
    </row>
    <row r="9" spans="1:2" ht="13.8" x14ac:dyDescent="0.25">
      <c r="A9" s="45" t="s">
        <v>35</v>
      </c>
      <c r="B9" s="48" t="s">
        <v>48</v>
      </c>
    </row>
    <row r="10" spans="1:2" ht="39.6" x14ac:dyDescent="0.25">
      <c r="A10" s="41" t="s">
        <v>36</v>
      </c>
      <c r="B10" s="42" t="s">
        <v>55</v>
      </c>
    </row>
    <row r="11" spans="1:2" ht="13.8" x14ac:dyDescent="0.25">
      <c r="A11" s="41" t="s">
        <v>37</v>
      </c>
      <c r="B11" s="42" t="s">
        <v>56</v>
      </c>
    </row>
    <row r="12" spans="1:2" ht="14.4" thickBot="1" x14ac:dyDescent="0.3">
      <c r="A12" s="46" t="s">
        <v>38</v>
      </c>
      <c r="B12" s="47" t="s">
        <v>53</v>
      </c>
    </row>
    <row r="13" spans="1:2" ht="13.8" x14ac:dyDescent="0.25">
      <c r="A13" s="45" t="s">
        <v>39</v>
      </c>
      <c r="B13" s="48" t="s">
        <v>50</v>
      </c>
    </row>
    <row r="14" spans="1:2" ht="39.6" x14ac:dyDescent="0.25">
      <c r="A14" s="41" t="s">
        <v>36</v>
      </c>
      <c r="B14" s="42" t="s">
        <v>57</v>
      </c>
    </row>
    <row r="15" spans="1:2" ht="13.8" x14ac:dyDescent="0.25">
      <c r="A15" s="41" t="s">
        <v>37</v>
      </c>
      <c r="B15" s="42" t="s">
        <v>56</v>
      </c>
    </row>
    <row r="16" spans="1:2" ht="14.4" thickBot="1" x14ac:dyDescent="0.3">
      <c r="A16" s="46" t="s">
        <v>38</v>
      </c>
      <c r="B16" s="47" t="s">
        <v>53</v>
      </c>
    </row>
    <row r="17" spans="1:2" ht="13.8" x14ac:dyDescent="0.25">
      <c r="A17" s="45" t="s">
        <v>40</v>
      </c>
      <c r="B17" s="48" t="s">
        <v>51</v>
      </c>
    </row>
    <row r="18" spans="1:2" ht="39.6" x14ac:dyDescent="0.25">
      <c r="A18" s="41" t="s">
        <v>36</v>
      </c>
      <c r="B18" s="42" t="s">
        <v>58</v>
      </c>
    </row>
    <row r="19" spans="1:2" ht="13.8" x14ac:dyDescent="0.25">
      <c r="A19" s="41" t="s">
        <v>37</v>
      </c>
      <c r="B19" s="42" t="s">
        <v>56</v>
      </c>
    </row>
    <row r="20" spans="1:2" ht="14.4" thickBot="1" x14ac:dyDescent="0.3">
      <c r="A20" s="46" t="s">
        <v>38</v>
      </c>
      <c r="B20" s="47" t="s">
        <v>53</v>
      </c>
    </row>
    <row r="21" spans="1:2" ht="13.8" x14ac:dyDescent="0.25">
      <c r="A21" s="39" t="s">
        <v>41</v>
      </c>
      <c r="B21" s="40" t="s">
        <v>52</v>
      </c>
    </row>
    <row r="22" spans="1:2" ht="13.8" x14ac:dyDescent="0.25">
      <c r="A22" s="39" t="s">
        <v>42</v>
      </c>
      <c r="B22" s="40" t="s">
        <v>43</v>
      </c>
    </row>
    <row r="23" spans="1:2" ht="13.8" x14ac:dyDescent="0.25">
      <c r="A23" s="41" t="s">
        <v>44</v>
      </c>
      <c r="B23" s="42" t="s">
        <v>52</v>
      </c>
    </row>
    <row r="24" spans="1:2" ht="69.599999999999994" customHeight="1" thickBot="1" x14ac:dyDescent="0.3">
      <c r="A24" s="46" t="s">
        <v>45</v>
      </c>
      <c r="B24" s="47" t="s">
        <v>69</v>
      </c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FIN_SEG_AX01</vt:lpstr>
      <vt:lpstr>Ficha tecnica</vt:lpstr>
    </vt:vector>
  </TitlesOfParts>
  <Company>DGEYC-GCBA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mlpolonara</dc:creator>
  <cp:lastModifiedBy>Melina Silva</cp:lastModifiedBy>
  <dcterms:created xsi:type="dcterms:W3CDTF">2011-08-24T18:21:33Z</dcterms:created>
  <dcterms:modified xsi:type="dcterms:W3CDTF">2025-04-01T17:45:14Z</dcterms:modified>
</cp:coreProperties>
</file>