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B414F99-84D7-4B8B-AFA4-F959B717F5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V_IVC_2" sheetId="8" r:id="rId1"/>
    <sheet name="2024" sheetId="13" r:id="rId2"/>
    <sheet name="2023" sheetId="12" r:id="rId3"/>
    <sheet name="2022" sheetId="11" r:id="rId4"/>
    <sheet name="2021" sheetId="10" r:id="rId5"/>
    <sheet name="2020" sheetId="6" r:id="rId6"/>
    <sheet name="2019" sheetId="5" r:id="rId7"/>
    <sheet name="2018" sheetId="4" r:id="rId8"/>
    <sheet name="2017" sheetId="2" r:id="rId9"/>
    <sheet name="2016" sheetId="3" r:id="rId10"/>
    <sheet name="2015" sheetId="1" r:id="rId11"/>
    <sheet name="Ficha técnica" sheetId="7" r:id="rId12"/>
  </sheets>
  <externalReferences>
    <externalReference r:id="rId13"/>
  </externalReferences>
  <definedNames>
    <definedName name="_xlnm.Database" localSheetId="5">'[1]1'!#REF!</definedName>
    <definedName name="_xlnm.Database" localSheetId="4">'[1]1'!#REF!</definedName>
    <definedName name="_xlnm.Database" localSheetId="1">'[1]1'!#REF!</definedName>
    <definedName name="_xlnm.Database">'[1]1'!#REF!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1" l="1"/>
  <c r="B4" i="5" l="1"/>
</calcChain>
</file>

<file path=xl/sharedStrings.xml><?xml version="1.0" encoding="utf-8"?>
<sst xmlns="http://schemas.openxmlformats.org/spreadsheetml/2006/main" count="172" uniqueCount="104">
  <si>
    <t xml:space="preserve">Programa de Crédito </t>
  </si>
  <si>
    <t>Viviendas escrituradas</t>
  </si>
  <si>
    <t xml:space="preserve">Total </t>
  </si>
  <si>
    <t xml:space="preserve">Programa de crédito </t>
  </si>
  <si>
    <t>Total</t>
  </si>
  <si>
    <t>Año 2020</t>
  </si>
  <si>
    <t>Año 2019</t>
  </si>
  <si>
    <t>Año 2018</t>
  </si>
  <si>
    <t>Año 2017</t>
  </si>
  <si>
    <t>Año 2016</t>
  </si>
  <si>
    <t>Año 2015</t>
  </si>
  <si>
    <r>
      <t>Créditos Individuales Ley 341</t>
    </r>
    <r>
      <rPr>
        <vertAlign val="superscript"/>
        <sz val="9"/>
        <rFont val="Arial"/>
        <family val="2"/>
      </rPr>
      <t>a</t>
    </r>
  </si>
  <si>
    <t>Archivo</t>
  </si>
  <si>
    <t xml:space="preserve">Área Temática </t>
  </si>
  <si>
    <t>Condiciones de vida</t>
  </si>
  <si>
    <t xml:space="preserve">Tema </t>
  </si>
  <si>
    <t xml:space="preserve">Vivienda </t>
  </si>
  <si>
    <t>Subtema</t>
  </si>
  <si>
    <t>Intervenciones del IVC</t>
  </si>
  <si>
    <t xml:space="preserve">Serie </t>
  </si>
  <si>
    <t>Objetivo</t>
  </si>
  <si>
    <t xml:space="preserve">Definición Operativa </t>
  </si>
  <si>
    <t>Periodicidad de Recepción (secundaria)</t>
  </si>
  <si>
    <t>Anual</t>
  </si>
  <si>
    <t>Periodicidad de recolección (primaria)</t>
  </si>
  <si>
    <t xml:space="preserve">No corresponde </t>
  </si>
  <si>
    <t xml:space="preserve">Periodicidad de Difusión </t>
  </si>
  <si>
    <t>Fuente</t>
  </si>
  <si>
    <t>CV_IVC_2</t>
  </si>
  <si>
    <t>Programa de crédito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</si>
  <si>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Humano y Hábitat. Instituto de Vivienda de la Ciudad de Buenos Aires (IVC).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</si>
  <si>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Humano y Hábitat. Instituto de Vivienda de la Ciudad de Buenos Aires (IVC).</t>
    </r>
  </si>
  <si>
    <t>Año 2021</t>
  </si>
  <si>
    <t>Año 2022</t>
  </si>
  <si>
    <t>Unidad de Medida</t>
  </si>
  <si>
    <t>Método de Cálculo (formula)</t>
  </si>
  <si>
    <t>Variable 1</t>
  </si>
  <si>
    <t>Adjudicaciones con Créditos línea IVC</t>
  </si>
  <si>
    <t>Año 2023</t>
  </si>
  <si>
    <t>Créditos otorgados</t>
  </si>
  <si>
    <t>Créditos otorgados por programa de crédito del Instituto de Vivienda de la Ciudad de Buenos Aires. Ciudad de Buenos Aires. Año 2024</t>
  </si>
  <si>
    <t>Año 2024</t>
  </si>
  <si>
    <t>créditos otorgados</t>
  </si>
  <si>
    <t>Créditos otorgados por programa de crédito del Instituto de Vivienda de la Ciudad de Buenos Aires. Ciudad de Buenos Aires. Año 2015</t>
  </si>
  <si>
    <r>
      <rPr>
        <b/>
        <sz val="8"/>
        <color indexed="8"/>
        <rFont val="Arial"/>
        <family val="2"/>
      </rPr>
      <t xml:space="preserve">Fuente: </t>
    </r>
    <r>
      <rPr>
        <sz val="8"/>
        <color indexed="8"/>
        <rFont val="Arial"/>
        <family val="2"/>
      </rPr>
      <t>Instituto de Estadística y Censos de la Ciudad Autónoma de Buenos Aires (Jefatura de Gabinete de Ministros - GCBA) sobre la base de datos del Ministerio de Desarrollo Humano y Hábitat. Instituto de Vivienda de la Ciudad de Buenos Aires (IVC).</t>
    </r>
  </si>
  <si>
    <t>Instituto de Estadística y Censos de la Ciudad Autónoma de Buenos Aires (Jefatura de Gabinete de Ministros - GCBA) sobre la base de datos del Ministerio de Desarrollo Humano y Hábitat. Instituto de Vivienda de la Ciudad de Buenos Aires (IVC).</t>
  </si>
  <si>
    <t>Crédito otorgado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</si>
  <si>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Modalidad de acceso a créditos hipotecarios destinado a hogares en situación crítica de emergencia habitacional.</t>
    </r>
  </si>
  <si>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Programa de compromisos compartidos en donde el IVC y las cooperativas son co-responsables en la administración de los fondos y la construcción de viviendas.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</si>
  <si>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Programa destinado a favorecer la adquisición de una vivienda - a tasa subsidiada del 13% durante el primer año - en conjunto con el Banco Ciudad de Buenos Aires. Dirigido a los sectores medios.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</si>
  <si>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Préstamo destinado a las familias que viven en alguno de los 17 conventillos y 5 hogares de tránsito de Barrio de La Boca en los que el IVC tiene competencia por propiedad histórica y deben ser relocalizadas.     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</si>
  <si>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Programa de crédito orientado a familias no propietarias y con ingresos medios registrados, entre otras condicionalidades</t>
    </r>
  </si>
  <si>
    <r>
      <t>Créditos Individuales Ley 341</t>
    </r>
    <r>
      <rPr>
        <vertAlign val="superscript"/>
        <sz val="9"/>
        <color theme="1"/>
        <rFont val="Arial"/>
        <family val="2"/>
      </rPr>
      <t>a</t>
    </r>
  </si>
  <si>
    <r>
      <t>Créditos Cooperativas Ley 341</t>
    </r>
    <r>
      <rPr>
        <vertAlign val="superscript"/>
        <sz val="9"/>
        <color theme="1"/>
        <rFont val="Arial"/>
        <family val="2"/>
      </rPr>
      <t>b</t>
    </r>
  </si>
  <si>
    <r>
      <t>Créditos Primera Casa BA</t>
    </r>
    <r>
      <rPr>
        <vertAlign val="superscript"/>
        <sz val="9"/>
        <color theme="1"/>
        <rFont val="Arial"/>
        <family val="2"/>
      </rPr>
      <t>1</t>
    </r>
  </si>
  <si>
    <r>
      <t>Créditos Mi Casa BA</t>
    </r>
    <r>
      <rPr>
        <vertAlign val="superscript"/>
        <sz val="9"/>
        <color theme="1"/>
        <rFont val="Arial"/>
        <family val="2"/>
      </rPr>
      <t>2</t>
    </r>
  </si>
  <si>
    <r>
      <t>Créditos La Boca</t>
    </r>
    <r>
      <rPr>
        <vertAlign val="superscript"/>
        <sz val="9"/>
        <color theme="1"/>
        <rFont val="Arial"/>
        <family val="2"/>
      </rPr>
      <t>3</t>
    </r>
  </si>
  <si>
    <r>
      <t>Acumar</t>
    </r>
    <r>
      <rPr>
        <vertAlign val="superscript"/>
        <sz val="9"/>
        <color theme="1"/>
        <rFont val="Arial"/>
        <family val="2"/>
      </rPr>
      <t>4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</si>
  <si>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Relocalización en viviendas definitivas de las familias asentadas en el Camino de Sirga en situación de riesgo ambiental dentro del Programa Acumar (Autoridad de Cuenca Matanza Riachuelo).</t>
    </r>
  </si>
  <si>
    <t>Créditos otorgados por programa de crédito del Instituto de Vivienda de la Ciudad de Buenos Aires. Ciudad de Buenos Aires. Año 2016</t>
  </si>
  <si>
    <r>
      <t>Créditos Cooperativas Ley 341</t>
    </r>
    <r>
      <rPr>
        <vertAlign val="superscript"/>
        <sz val="9"/>
        <rFont val="Arial"/>
        <family val="2"/>
      </rPr>
      <t>b</t>
    </r>
  </si>
  <si>
    <r>
      <t>Créditos Primera Casa BA</t>
    </r>
    <r>
      <rPr>
        <vertAlign val="superscript"/>
        <sz val="9"/>
        <rFont val="Arial"/>
        <family val="2"/>
      </rPr>
      <t>1</t>
    </r>
  </si>
  <si>
    <r>
      <t>Créditos Mi Casa BA</t>
    </r>
    <r>
      <rPr>
        <vertAlign val="superscript"/>
        <sz val="9"/>
        <rFont val="Arial"/>
        <family val="2"/>
      </rPr>
      <t>2</t>
    </r>
  </si>
  <si>
    <r>
      <t>Créditos La Boca</t>
    </r>
    <r>
      <rPr>
        <vertAlign val="superscript"/>
        <sz val="9"/>
        <rFont val="Arial"/>
        <family val="2"/>
      </rPr>
      <t>3</t>
    </r>
  </si>
  <si>
    <r>
      <t>Acumar</t>
    </r>
    <r>
      <rPr>
        <vertAlign val="superscript"/>
        <sz val="9"/>
        <rFont val="Arial"/>
        <family val="2"/>
      </rPr>
      <t>4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</si>
  <si>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Modalidad de acceso a créditos hipotecarios destinado a hogares en situación crítica de emergencia habitacional.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</si>
  <si>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de compromisos compartidos en donde el IVC y las cooperativas son co-responsables en la administración de los fondos y la construcción de viviendas.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</si>
  <si>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Programa destinado a favorecer la adquisición de una vivienda - a tasa subsidiada del 13% durante el primer año - en conjunto con el Banco Ciudad de Buenos Aires. Dirigido a los sectores medios.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</si>
  <si>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Programa de crédito orientado a familias no propietarias y con ingresos medios registrados, entre otras condicionalidades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</si>
  <si>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Préstamo destinado a las familias que viven en alguno de los 17 conventillos y 5 hogares de tránsito de Barrio de La Boca en los que el IVC tiene competencia por propiedad histórica y deben ser relocalizadas.    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</si>
  <si>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Relocalización en viviendas definitivas de las familias asentadas en el Camino de Sirga en situación de riesgo ambiental dentro del Programa Acumar (Autoridad de Cuenca Matanza Riachuelo).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</si>
  <si>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se modificó la denominación de la unidad de medida respecto a lo publicado anteriormente para adecuarla a cambios en la naturaleza de los programas ofrecidos por el organismo. </t>
    </r>
  </si>
  <si>
    <t>Créditos otorgados por programa de crédito del Instituto de Vivienda de la Ciudad de Buenos Aires. Ciudad de Buenos Aires. Año 2017</t>
  </si>
  <si>
    <r>
      <t>Créditos Operatorias especiales Ley 341</t>
    </r>
    <r>
      <rPr>
        <vertAlign val="superscript"/>
        <sz val="9"/>
        <rFont val="Arial"/>
        <family val="2"/>
      </rPr>
      <t>c</t>
    </r>
  </si>
  <si>
    <r>
      <t>Créditos Procrear</t>
    </r>
    <r>
      <rPr>
        <vertAlign val="superscript"/>
        <sz val="9"/>
        <rFont val="Arial"/>
        <family val="2"/>
      </rPr>
      <t>2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</si>
  <si>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Creditos destinados a familias relocalizadas dentro de los Proyectos de Reurbanizacion de Barrios (Barrio Lamadrid, Barrio 20, Barrio Colonia Sola, Barrio Fraga, Barrio Orma y Alvarado, Barrio 26).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</si>
  <si>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Crédito gestionado en forma conjunta por los Gobiernos de la Nación y la Ciudad. Consiste en un subsidio adicional de 50.000 pesos ofrecido a los beneficiarios seleccionados del Programa Procrear en la Ciudad de Buenos Aires.  </t>
    </r>
  </si>
  <si>
    <t>Créditos otorgados por programa de crédito del Instituto de Vivienda de la Ciudad de Buenos Aires. Ciudad de Buenos Aires. Año 2018</t>
  </si>
  <si>
    <r>
      <t>Créditos Individuales Ley 341</t>
    </r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</si>
  <si>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Modalidad de acceso a créditos hipotecarios destinado a hogares en situación crítica de emergencia habitacional. Incluye Operatorias especiales de la Ley 341 y Créditos La Boca.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</si>
  <si>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Crédito gestionado en forma conjunta por los Gobiernos de la Nación y la Ciudad. Consiste en un subsidio adicional de 50.000 pesos ofrecido a los beneficiarios seleccionados del Programa Procrear en la Ciudad de Buenos Aires. Incluye datos de enero a octubre.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</si>
  <si>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Modalidad de acceso a créditos hipotecarios destinado a hogares en situación crítica de emergencia habitacional. Incluye Operatorias especiales de la Ley 341.</t>
    </r>
  </si>
  <si>
    <t>Créditos otorgados por programa de crédito del Instituto de Vivienda de la Ciudad de Buenos Aires. Ciudad de Buenos Aires. Año 2019</t>
  </si>
  <si>
    <t>Créditos otorgados por programa de crédito del Instituto de Vivienda de la Ciudad de Buenos Aires. Ciudad de Buenos Aires. Año 2020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</si>
  <si>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por las restricciones impuestas por la crisis sanitaria COVID-19, la cantidad de viviendas escrituradas con créditos del IVC se vio disminuida respecto a años anteriores. Se modificó la denominación de la unidad de medida respecto a lo publicado anteriormente para adecuarla a cambios en la naturaleza de los programas ofrecidos por el organismo. 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</si>
  <si>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 de compromisos compartidos en donde el IVC y las cooperativas son co-responsables en la administración de los fondos y la construcción de viviendas.</t>
    </r>
  </si>
  <si>
    <t>Créditos otorgados por programa de crédito del Instituto de Vivienda de la Ciudad de Buenos Aires. Ciudad de Buenos Aires. Año 2021</t>
  </si>
  <si>
    <r>
      <t>Créditos Colectivos Ley 341</t>
    </r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</si>
  <si>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Instituto de Vivienda de la Ciudad de Buenos Aires (IVC).</t>
    </r>
  </si>
  <si>
    <t>Créditos otorgados por programa de crédito del Instituto de Vivienda de la Ciudad de Buenos Aires. Ciudad de Buenos Aires. Año 2022</t>
  </si>
  <si>
    <r>
      <t>Programa Fideicomiso Orientado a la Construcción de Viviendas Sociales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</si>
  <si>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Tiene por objeto planificar y desarrollar políticas de acceso a viviendas para trabajadores organizados a través de cooperativas, mutuales, asociaciones civiles, asociaciones gremiales cuyos integrantes aspiren a obtener una vivienda única, familiar y de ocupación permanente y efectiva en la Ciudad Autónoma de Buenos Aires, alcanzando también a potenciales beneficiarios propuestos por el IVC.</t>
    </r>
  </si>
  <si>
    <t>Créditos otorgados por programa de crédito del Instituto de Vivienda de la Ciudad de Buenos Aires. Ciudad de Buenos Aires. Año 2023</t>
  </si>
  <si>
    <r>
      <t>Alquilar + fácil</t>
    </r>
    <r>
      <rPr>
        <vertAlign val="superscript"/>
        <sz val="9"/>
        <rFont val="Arial"/>
        <family val="2"/>
      </rPr>
      <t>1</t>
    </r>
  </si>
  <si>
    <r>
      <t>Garantía + fácil</t>
    </r>
    <r>
      <rPr>
        <vertAlign val="superscript"/>
        <sz val="9"/>
        <rFont val="Arial"/>
        <family val="2"/>
      </rPr>
      <t>2</t>
    </r>
  </si>
  <si>
    <r>
      <t>Refacción + fácil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</si>
  <si>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Es un programa que brinda financiamiento a inquilinos, a través de un crédito que otorga el IVC por un monto de hasta 3 (tres) meses equivalente al precio mensual de alquiler para financiar los gastos iniciales que requiere alquilar una vivienda.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</si>
  <si>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Es un programa que facilita el acceso a seguros de caución de diferentes compañías. Además, en caso de ser seleccionado para el programa, desde el IVC se ofrece un 70 % de descuento en el costo del seguro.   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</si>
  <si>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Es un programa que brinda financiamiento para que las personas puedan reparar, refaccionar y/o mejorar su vivienda siempre que esté desocupada y la quieran alquilar, o bien la estén alquilando, sea el propietario o el inquilino.</t>
    </r>
  </si>
  <si>
    <t>Créditos otorgados por Programa de crédito del Instituto de Vivienda de la Ciudad de Buenos Aires. Ciudad de Buenos Aires. Año 2015/2024</t>
  </si>
  <si>
    <t xml:space="preserve">Créditos otorgados con programas de crédito del IVC                                                                                                                         </t>
  </si>
  <si>
    <t>Mostrar el volumen de créditos otorgados mediante cada uno de los programas de créditos ofrecidos por el Instituto de Vivienda de la Ciudad de Buenos Aires.</t>
  </si>
  <si>
    <t>Sumatoria de créditos otorgados a través de los distintos Progamas de crédito hipotecario ofrecidos por el IVC.</t>
  </si>
  <si>
    <t xml:space="preserve">Acuerdo financiero otorgado por el Instituto de la Vivienda de la Ciudad de Buenos Aires (IVC).                                                                                                                                                                Los programas de crédito del IVC son:                                                                                                                                             Individuales Ley 341, Cooperativas Ley 341, Créditos operatorias especiales Ley 341, Primera Casa BA, Créditos Procrear, La Boca, Acumar,  Programa Fideicomiso Orientado a la Construcción de Viviendas Sociales, Alquilar +fácil, Garantía + fácil, Refaccionar + fácil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</si>
</sst>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.0"/>
    <numFmt numFmtId="167" formatCode="_-* #,##0.00\ [$€]_-;\-* #,##0.00\ [$€]_-;_-* &quot;-&quot;??\ [$€]_-;_-@_-"/>
    <numFmt numFmtId="168" formatCode="_-* #,##0\ _P_t_s_-;\-* #,##0\ _P_t_s_-;_-* &quot;-&quot;??\ _P_t_s_-;_-@_-"/>
    <numFmt numFmtId="169" formatCode="_-* #,##0\ _P_t_s_-;\-* #,##0\ _P_t_s_-;_-* &quot;-&quot;\ _P_t_s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9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1"/>
      <color indexed="63"/>
      <name val="Tahoma"/>
      <family val="2"/>
    </font>
    <font>
      <b/>
      <sz val="10"/>
      <color theme="0"/>
      <name val="Arial"/>
      <family val="2"/>
    </font>
    <font>
      <b/>
      <sz val="10"/>
      <color theme="0" tint="-4.9989318521683403E-2"/>
      <name val="Tahoma"/>
      <family val="2"/>
    </font>
    <font>
      <sz val="8"/>
      <color indexed="63"/>
      <name val="Tahoma"/>
      <family val="2"/>
    </font>
    <font>
      <b/>
      <sz val="10"/>
      <color indexed="22"/>
      <name val="Tahoma"/>
      <family val="2"/>
    </font>
    <font>
      <b/>
      <sz val="9"/>
      <color indexed="63"/>
      <name val="Tahoma"/>
      <family val="2"/>
    </font>
    <font>
      <sz val="11"/>
      <color indexed="8"/>
      <name val="Calibri"/>
      <family val="2"/>
      <charset val="1"/>
    </font>
    <font>
      <sz val="8"/>
      <color rgb="FF3C4356"/>
      <name val="Tahoma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3C4356"/>
      <name val="Tahoma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374C"/>
        <bgColor indexed="64"/>
      </patternFill>
    </fill>
    <fill>
      <gradientFill degree="90">
        <stop position="0">
          <color rgb="FF606B8B"/>
        </stop>
        <stop position="1">
          <color rgb="FF3C4356"/>
        </stop>
      </gradientFill>
    </fill>
    <fill>
      <patternFill patternType="solid">
        <fgColor rgb="FFF0F0F4"/>
        <bgColor rgb="FFD5D8E1"/>
      </patternFill>
    </fill>
    <fill>
      <patternFill patternType="solid">
        <fgColor rgb="FF3C4356"/>
        <bgColor rgb="FF606B8B"/>
      </patternFill>
    </fill>
    <fill>
      <patternFill patternType="solid">
        <fgColor rgb="FFD5D8E1"/>
        <bgColor indexed="64"/>
      </patternFill>
    </fill>
    <fill>
      <patternFill patternType="solid">
        <fgColor rgb="FFF0F0F4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38DA9"/>
      </left>
      <right style="thin">
        <color rgb="FF838DA9"/>
      </right>
      <top/>
      <bottom style="thin">
        <color rgb="FF838DA9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rgb="FF838DA9"/>
      </left>
      <right style="thin">
        <color rgb="FF838DA9"/>
      </right>
      <top style="thin">
        <color rgb="FF838DA9"/>
      </top>
      <bottom/>
      <diagonal/>
    </border>
    <border>
      <left style="thin">
        <color rgb="FF838DA9"/>
      </left>
      <right style="thin">
        <color rgb="FF838DA9"/>
      </right>
      <top style="thin">
        <color rgb="FF838DA9"/>
      </top>
      <bottom style="thick">
        <color rgb="FF838DA9"/>
      </bottom>
      <diagonal/>
    </border>
    <border>
      <left style="thin">
        <color indexed="55"/>
      </left>
      <right/>
      <top/>
      <bottom/>
      <diagonal/>
    </border>
    <border>
      <left style="thin">
        <color indexed="54"/>
      </left>
      <right style="thin">
        <color indexed="55"/>
      </right>
      <top style="thin">
        <color indexed="5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522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0" borderId="4">
      <alignment horizontal="center" vertical="center" wrapText="1"/>
    </xf>
    <xf numFmtId="0" fontId="17" fillId="16" borderId="5" applyNumberFormat="0" applyAlignment="0" applyProtection="0"/>
    <xf numFmtId="0" fontId="18" fillId="17" borderId="6" applyNumberFormat="0" applyAlignment="0" applyProtection="0"/>
    <xf numFmtId="0" fontId="19" fillId="0" borderId="7" applyNumberFormat="0" applyFill="0" applyAlignment="0" applyProtection="0"/>
    <xf numFmtId="165" fontId="20" fillId="0" borderId="0" applyNumberFormat="0" applyFill="0" applyBorder="0" applyProtection="0">
      <alignment horizontal="center" vertical="center" wrapText="1"/>
    </xf>
    <xf numFmtId="166" fontId="20" fillId="0" borderId="0" applyBorder="0">
      <alignment horizontal="center"/>
    </xf>
    <xf numFmtId="0" fontId="21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2" fillId="7" borderId="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8" applyNumberFormat="0" applyFont="0" applyFill="0" applyAlignment="0" applyProtection="0">
      <alignment horizont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3" borderId="0" applyNumberFormat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22" borderId="0" applyNumberFormat="0" applyBorder="0" applyProtection="0">
      <alignment horizontal="center"/>
    </xf>
    <xf numFmtId="0" fontId="27" fillId="23" borderId="0" applyNumberFormat="0" applyBorder="0" applyAlignment="0" applyProtection="0"/>
    <xf numFmtId="0" fontId="9" fillId="0" borderId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9" fillId="24" borderId="9" applyNumberFormat="0" applyFont="0" applyAlignment="0" applyProtection="0"/>
    <xf numFmtId="0" fontId="9" fillId="24" borderId="9" applyNumberFormat="0" applyFont="0" applyAlignment="0" applyProtection="0"/>
    <xf numFmtId="0" fontId="26" fillId="22" borderId="0" applyProtection="0">
      <alignment horizont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9" fillId="16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>
      <alignment vertical="center"/>
    </xf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21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3" fontId="36" fillId="0" borderId="0">
      <alignment horizontal="center" vertical="top"/>
    </xf>
    <xf numFmtId="0" fontId="1" fillId="0" borderId="0"/>
    <xf numFmtId="0" fontId="9" fillId="0" borderId="0"/>
    <xf numFmtId="0" fontId="1" fillId="0" borderId="0"/>
    <xf numFmtId="0" fontId="1" fillId="0" borderId="0"/>
    <xf numFmtId="0" fontId="40" fillId="25" borderId="15" applyNumberFormat="0" applyFont="0" applyFill="0" applyAlignment="0" applyProtection="0">
      <alignment horizontal="left" vertical="center" wrapText="1" indent="1"/>
    </xf>
    <xf numFmtId="0" fontId="40" fillId="25" borderId="16" applyNumberFormat="0" applyFont="0" applyFill="0" applyAlignment="0" applyProtection="0">
      <alignment horizontal="left" vertical="center" wrapText="1" indent="1"/>
    </xf>
    <xf numFmtId="0" fontId="40" fillId="25" borderId="17" applyNumberFormat="0" applyFont="0" applyFill="0" applyAlignment="0" applyProtection="0">
      <alignment horizontal="left" vertical="center" wrapText="1" indent="1"/>
    </xf>
    <xf numFmtId="0" fontId="40" fillId="25" borderId="16" applyNumberFormat="0" applyFont="0" applyFill="0" applyAlignment="0" applyProtection="0">
      <alignment horizontal="left" vertical="center" wrapText="1" indent="1"/>
    </xf>
    <xf numFmtId="0" fontId="40" fillId="25" borderId="16" applyNumberFormat="0" applyFont="0" applyFill="0" applyAlignment="0" applyProtection="0">
      <alignment horizontal="left" vertical="center" wrapText="1" indent="1"/>
    </xf>
    <xf numFmtId="0" fontId="40" fillId="25" borderId="16" applyNumberFormat="0" applyFont="0" applyFill="0" applyAlignment="0" applyProtection="0">
      <alignment horizontal="left" vertical="center" wrapText="1" indent="1"/>
    </xf>
    <xf numFmtId="0" fontId="40" fillId="25" borderId="16" applyNumberFormat="0" applyFont="0" applyFill="0" applyAlignment="0" applyProtection="0">
      <alignment horizontal="left" vertical="center" wrapText="1" indent="1"/>
    </xf>
    <xf numFmtId="0" fontId="40" fillId="25" borderId="16" applyNumberFormat="0" applyFont="0" applyFill="0" applyAlignment="0" applyProtection="0">
      <alignment horizontal="left" vertical="center" wrapText="1" indent="1"/>
    </xf>
    <xf numFmtId="0" fontId="40" fillId="25" borderId="18" applyNumberFormat="0" applyFont="0" applyFill="0" applyAlignment="0" applyProtection="0">
      <alignment horizontal="left" vertical="center" wrapText="1" indent="1"/>
    </xf>
    <xf numFmtId="0" fontId="41" fillId="26" borderId="0">
      <alignment horizontal="center" vertical="center" wrapText="1"/>
    </xf>
    <xf numFmtId="0" fontId="42" fillId="27" borderId="0">
      <alignment horizontal="center" vertical="center" wrapText="1"/>
    </xf>
    <xf numFmtId="0" fontId="17" fillId="16" borderId="5" applyNumberFormat="0" applyAlignment="0" applyProtection="0"/>
    <xf numFmtId="0" fontId="17" fillId="16" borderId="5" applyNumberFormat="0" applyAlignment="0" applyProtection="0"/>
    <xf numFmtId="0" fontId="43" fillId="28" borderId="19" applyNumberFormat="0" applyFont="0" applyBorder="0" applyAlignment="0" applyProtection="0">
      <alignment horizontal="left" wrapText="1" indent="1"/>
    </xf>
    <xf numFmtId="0" fontId="44" fillId="29" borderId="16" applyNumberFormat="0" applyFont="0" applyBorder="0" applyAlignment="0" applyProtection="0">
      <alignment horizontal="center" vertical="center" wrapText="1"/>
    </xf>
    <xf numFmtId="0" fontId="44" fillId="29" borderId="16" applyNumberFormat="0" applyFont="0" applyBorder="0" applyAlignment="0" applyProtection="0">
      <alignment horizontal="center" vertical="center" wrapText="1"/>
    </xf>
    <xf numFmtId="0" fontId="44" fillId="29" borderId="16" applyNumberFormat="0" applyFont="0" applyBorder="0" applyAlignment="0" applyProtection="0">
      <alignment horizontal="center" vertical="center" wrapText="1"/>
    </xf>
    <xf numFmtId="0" fontId="44" fillId="29" borderId="16" applyNumberFormat="0" applyFont="0" applyBorder="0" applyAlignment="0" applyProtection="0">
      <alignment horizontal="center" vertical="center" wrapText="1"/>
    </xf>
    <xf numFmtId="0" fontId="44" fillId="29" borderId="16" applyNumberFormat="0" applyFont="0" applyBorder="0" applyAlignment="0" applyProtection="0">
      <alignment horizontal="center" vertical="center" wrapText="1"/>
    </xf>
    <xf numFmtId="0" fontId="44" fillId="29" borderId="16" applyNumberFormat="0" applyFont="0" applyBorder="0" applyAlignment="0" applyProtection="0">
      <alignment horizontal="center" vertical="center" wrapText="1"/>
    </xf>
    <xf numFmtId="0" fontId="45" fillId="30" borderId="20" applyNumberFormat="0" applyFont="0" applyBorder="0" applyAlignment="0" applyProtection="0">
      <alignment horizontal="left" vertical="center" indent="1"/>
    </xf>
    <xf numFmtId="0" fontId="45" fillId="30" borderId="20" applyNumberFormat="0" applyFont="0" applyBorder="0" applyAlignment="0" applyProtection="0">
      <alignment horizontal="left" vertical="center" indent="1"/>
    </xf>
    <xf numFmtId="0" fontId="45" fillId="30" borderId="20" applyNumberFormat="0" applyFont="0" applyBorder="0" applyAlignment="0" applyProtection="0">
      <alignment horizontal="left" vertical="center" indent="1"/>
    </xf>
    <xf numFmtId="0" fontId="45" fillId="30" borderId="20" applyNumberFormat="0" applyFont="0" applyBorder="0" applyAlignment="0" applyProtection="0">
      <alignment horizontal="left" vertical="center" indent="1"/>
    </xf>
    <xf numFmtId="0" fontId="45" fillId="30" borderId="20" applyNumberFormat="0" applyFont="0" applyBorder="0" applyAlignment="0" applyProtection="0">
      <alignment horizontal="left" vertical="center" indent="1"/>
    </xf>
    <xf numFmtId="0" fontId="45" fillId="30" borderId="20" applyNumberFormat="0" applyFont="0" applyBorder="0" applyAlignment="0" applyProtection="0">
      <alignment horizontal="left" vertical="center" indent="1"/>
    </xf>
    <xf numFmtId="0" fontId="22" fillId="7" borderId="5" applyNumberFormat="0" applyAlignment="0" applyProtection="0"/>
    <xf numFmtId="0" fontId="22" fillId="7" borderId="5" applyNumberFormat="0" applyAlignment="0" applyProtection="0"/>
    <xf numFmtId="0" fontId="46" fillId="0" borderId="0"/>
    <xf numFmtId="0" fontId="47" fillId="28" borderId="19" applyBorder="0">
      <alignment horizontal="left" wrapText="1" indent="1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24" borderId="9" applyNumberFormat="0" applyFont="0" applyAlignment="0" applyProtection="0"/>
    <xf numFmtId="0" fontId="9" fillId="24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16" borderId="10" applyNumberFormat="0" applyAlignment="0" applyProtection="0"/>
    <xf numFmtId="0" fontId="29" fillId="16" borderId="10" applyNumberFormat="0" applyAlignment="0" applyProtection="0"/>
    <xf numFmtId="0" fontId="29" fillId="16" borderId="10" applyNumberFormat="0" applyAlignment="0" applyProtection="0"/>
    <xf numFmtId="0" fontId="29" fillId="16" borderId="10" applyNumberFormat="0" applyAlignment="0" applyProtection="0"/>
    <xf numFmtId="0" fontId="29" fillId="16" borderId="10" applyNumberFormat="0" applyAlignment="0" applyProtection="0"/>
    <xf numFmtId="0" fontId="29" fillId="16" borderId="10" applyNumberFormat="0" applyAlignment="0" applyProtection="0"/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26" fillId="0" borderId="0">
      <alignment vertical="center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51" fillId="31" borderId="2">
      <alignment horizontal="left" vertical="center" wrapText="1" indent="1"/>
    </xf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5" fillId="0" borderId="0" xfId="0" applyFont="1"/>
    <xf numFmtId="0" fontId="3" fillId="0" borderId="2" xfId="0" applyFont="1" applyBorder="1"/>
    <xf numFmtId="3" fontId="5" fillId="0" borderId="0" xfId="0" applyNumberFormat="1" applyFont="1"/>
    <xf numFmtId="0" fontId="9" fillId="0" borderId="0" xfId="2"/>
    <xf numFmtId="3" fontId="11" fillId="0" borderId="0" xfId="3" applyNumberFormat="1" applyFont="1" applyFill="1" applyBorder="1" applyAlignment="1">
      <alignment horizontal="right"/>
    </xf>
    <xf numFmtId="0" fontId="13" fillId="0" borderId="0" xfId="2" applyFont="1"/>
    <xf numFmtId="0" fontId="9" fillId="0" borderId="0" xfId="2" applyFont="1"/>
    <xf numFmtId="0" fontId="20" fillId="0" borderId="0" xfId="2" applyFont="1"/>
    <xf numFmtId="0" fontId="20" fillId="0" borderId="1" xfId="2" applyFont="1" applyBorder="1" applyAlignment="1">
      <alignment horizontal="center"/>
    </xf>
    <xf numFmtId="0" fontId="20" fillId="0" borderId="0" xfId="2" applyFont="1" applyBorder="1"/>
    <xf numFmtId="0" fontId="20" fillId="0" borderId="2" xfId="2" applyFont="1" applyBorder="1"/>
    <xf numFmtId="0" fontId="36" fillId="0" borderId="0" xfId="2" applyFont="1"/>
    <xf numFmtId="0" fontId="9" fillId="0" borderId="0" xfId="125"/>
    <xf numFmtId="0" fontId="4" fillId="0" borderId="0" xfId="0" applyFont="1"/>
    <xf numFmtId="0" fontId="48" fillId="0" borderId="0" xfId="514" applyFont="1"/>
    <xf numFmtId="0" fontId="5" fillId="32" borderId="21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2" fillId="33" borderId="28" xfId="0" applyFont="1" applyFill="1" applyBorder="1" applyAlignment="1">
      <alignment horizontal="left" vertical="center" wrapText="1"/>
    </xf>
    <xf numFmtId="0" fontId="5" fillId="33" borderId="30" xfId="0" applyFont="1" applyFill="1" applyBorder="1" applyAlignment="1">
      <alignment vertical="center" wrapText="1"/>
    </xf>
    <xf numFmtId="0" fontId="5" fillId="33" borderId="31" xfId="0" applyFont="1" applyFill="1" applyBorder="1" applyAlignment="1">
      <alignment vertical="center" wrapText="1"/>
    </xf>
    <xf numFmtId="0" fontId="5" fillId="33" borderId="26" xfId="0" applyFont="1" applyFill="1" applyBorder="1" applyAlignment="1">
      <alignment vertical="center" wrapText="1"/>
    </xf>
    <xf numFmtId="0" fontId="5" fillId="34" borderId="36" xfId="0" applyFont="1" applyFill="1" applyBorder="1" applyAlignment="1">
      <alignment horizontal="left" vertical="center" wrapText="1"/>
    </xf>
    <xf numFmtId="0" fontId="5" fillId="34" borderId="35" xfId="0" applyFont="1" applyFill="1" applyBorder="1" applyAlignment="1">
      <alignment vertical="center" wrapText="1"/>
    </xf>
    <xf numFmtId="0" fontId="52" fillId="0" borderId="0" xfId="125" applyFont="1"/>
    <xf numFmtId="0" fontId="20" fillId="33" borderId="3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/>
    </xf>
    <xf numFmtId="0" fontId="5" fillId="32" borderId="22" xfId="0" applyFont="1" applyFill="1" applyBorder="1" applyAlignment="1">
      <alignment horizontal="left" vertical="center" wrapText="1"/>
    </xf>
    <xf numFmtId="0" fontId="11" fillId="0" borderId="1" xfId="520" applyFont="1" applyBorder="1" applyAlignment="1">
      <alignment horizontal="center"/>
    </xf>
    <xf numFmtId="0" fontId="12" fillId="0" borderId="0" xfId="520" applyFont="1" applyAlignment="1">
      <alignment horizontal="left"/>
    </xf>
    <xf numFmtId="0" fontId="36" fillId="0" borderId="0" xfId="125" applyFont="1"/>
    <xf numFmtId="0" fontId="20" fillId="0" borderId="0" xfId="125" applyFont="1"/>
    <xf numFmtId="0" fontId="20" fillId="0" borderId="2" xfId="125" applyFont="1" applyBorder="1"/>
    <xf numFmtId="0" fontId="56" fillId="0" borderId="0" xfId="0" applyFont="1"/>
    <xf numFmtId="0" fontId="36" fillId="0" borderId="0" xfId="0" applyFont="1"/>
    <xf numFmtId="3" fontId="36" fillId="0" borderId="0" xfId="0" applyNumberFormat="1" applyFont="1"/>
    <xf numFmtId="0" fontId="20" fillId="0" borderId="0" xfId="0" applyFont="1"/>
    <xf numFmtId="3" fontId="20" fillId="0" borderId="0" xfId="0" applyNumberFormat="1" applyFont="1"/>
    <xf numFmtId="0" fontId="20" fillId="0" borderId="2" xfId="0" applyFont="1" applyBorder="1"/>
    <xf numFmtId="0" fontId="36" fillId="0" borderId="0" xfId="0" applyFont="1" applyBorder="1"/>
    <xf numFmtId="3" fontId="36" fillId="0" borderId="0" xfId="0" applyNumberFormat="1" applyFont="1" applyBorder="1"/>
    <xf numFmtId="0" fontId="20" fillId="0" borderId="0" xfId="0" applyFont="1" applyBorder="1"/>
    <xf numFmtId="3" fontId="20" fillId="0" borderId="2" xfId="0" applyNumberFormat="1" applyFont="1" applyBorder="1" applyAlignment="1">
      <alignment horizontal="right"/>
    </xf>
    <xf numFmtId="0" fontId="20" fillId="0" borderId="1" xfId="126" applyFont="1" applyFill="1" applyBorder="1" applyAlignment="1">
      <alignment horizontal="center"/>
    </xf>
    <xf numFmtId="0" fontId="36" fillId="0" borderId="0" xfId="126" applyFont="1" applyFill="1" applyBorder="1" applyAlignment="1">
      <alignment horizontal="left"/>
    </xf>
    <xf numFmtId="0" fontId="36" fillId="0" borderId="0" xfId="126" applyFont="1" applyFill="1" applyBorder="1" applyAlignment="1">
      <alignment horizontal="right"/>
    </xf>
    <xf numFmtId="0" fontId="20" fillId="0" borderId="0" xfId="126" applyFont="1" applyFill="1" applyBorder="1" applyAlignment="1">
      <alignment horizontal="left"/>
    </xf>
    <xf numFmtId="0" fontId="20" fillId="0" borderId="0" xfId="126" applyFont="1" applyFill="1" applyBorder="1" applyAlignment="1">
      <alignment horizontal="right"/>
    </xf>
    <xf numFmtId="0" fontId="20" fillId="0" borderId="2" xfId="126" applyFont="1" applyFill="1" applyBorder="1" applyAlignment="1">
      <alignment horizontal="right"/>
    </xf>
    <xf numFmtId="0" fontId="20" fillId="0" borderId="1" xfId="516" applyFont="1" applyBorder="1" applyAlignment="1">
      <alignment horizontal="center"/>
    </xf>
    <xf numFmtId="0" fontId="36" fillId="0" borderId="0" xfId="516" applyFont="1" applyAlignment="1">
      <alignment horizontal="left"/>
    </xf>
    <xf numFmtId="0" fontId="36" fillId="0" borderId="0" xfId="516" applyFont="1" applyAlignment="1">
      <alignment horizontal="right"/>
    </xf>
    <xf numFmtId="0" fontId="20" fillId="0" borderId="0" xfId="516" applyFont="1" applyAlignment="1">
      <alignment horizontal="left"/>
    </xf>
    <xf numFmtId="0" fontId="20" fillId="0" borderId="0" xfId="516" applyFont="1" applyAlignment="1">
      <alignment horizontal="right"/>
    </xf>
    <xf numFmtId="0" fontId="20" fillId="0" borderId="2" xfId="516" applyFont="1" applyBorder="1" applyAlignment="1">
      <alignment horizontal="left"/>
    </xf>
    <xf numFmtId="0" fontId="20" fillId="0" borderId="2" xfId="516" applyFont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20" fillId="0" borderId="2" xfId="0" applyFont="1" applyFill="1" applyBorder="1" applyAlignment="1">
      <alignment horizontal="right"/>
    </xf>
    <xf numFmtId="0" fontId="9" fillId="0" borderId="0" xfId="0" applyFont="1"/>
    <xf numFmtId="0" fontId="20" fillId="33" borderId="29" xfId="0" applyFont="1" applyFill="1" applyBorder="1" applyAlignment="1">
      <alignment horizontal="left" vertical="center" wrapText="1"/>
    </xf>
    <xf numFmtId="0" fontId="20" fillId="33" borderId="30" xfId="0" applyFont="1" applyFill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center" wrapText="1"/>
    </xf>
    <xf numFmtId="0" fontId="20" fillId="33" borderId="26" xfId="0" applyFont="1" applyFill="1" applyBorder="1" applyAlignment="1">
      <alignment horizontal="left" vertical="center" wrapText="1"/>
    </xf>
    <xf numFmtId="0" fontId="36" fillId="34" borderId="35" xfId="0" applyFont="1" applyFill="1" applyBorder="1" applyAlignment="1">
      <alignment horizontal="left" vertical="center" wrapText="1"/>
    </xf>
    <xf numFmtId="0" fontId="20" fillId="33" borderId="31" xfId="0" applyFont="1" applyFill="1" applyBorder="1" applyAlignment="1">
      <alignment horizontal="left" vertical="center" wrapText="1"/>
    </xf>
    <xf numFmtId="0" fontId="20" fillId="33" borderId="32" xfId="0" applyFont="1" applyFill="1" applyBorder="1" applyAlignment="1">
      <alignment horizontal="left" vertical="center" wrapText="1"/>
    </xf>
    <xf numFmtId="0" fontId="20" fillId="33" borderId="33" xfId="0" applyFont="1" applyFill="1" applyBorder="1" applyAlignment="1">
      <alignment horizontal="left" vertical="center" wrapText="1"/>
    </xf>
    <xf numFmtId="0" fontId="9" fillId="0" borderId="2" xfId="519" applyFont="1" applyBorder="1" applyAlignment="1">
      <alignment horizontal="left" wrapText="1"/>
    </xf>
    <xf numFmtId="0" fontId="53" fillId="0" borderId="0" xfId="521" applyFont="1" applyAlignment="1">
      <alignment horizontal="left" wrapText="1"/>
    </xf>
    <xf numFmtId="0" fontId="13" fillId="0" borderId="3" xfId="125" applyFont="1" applyBorder="1" applyAlignment="1">
      <alignment horizontal="left" wrapText="1"/>
    </xf>
    <xf numFmtId="0" fontId="13" fillId="0" borderId="0" xfId="125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55" fillId="0" borderId="0" xfId="0" applyFont="1" applyBorder="1"/>
    <xf numFmtId="0" fontId="13" fillId="0" borderId="0" xfId="0" applyFont="1" applyAlignment="1">
      <alignment horizontal="left" wrapText="1"/>
    </xf>
    <xf numFmtId="0" fontId="57" fillId="0" borderId="0" xfId="0" applyFont="1" applyAlignment="1"/>
    <xf numFmtId="0" fontId="13" fillId="0" borderId="0" xfId="0" applyFont="1" applyBorder="1" applyAlignment="1">
      <alignment horizontal="left" wrapText="1"/>
    </xf>
    <xf numFmtId="0" fontId="9" fillId="0" borderId="2" xfId="515" applyFont="1" applyBorder="1" applyAlignment="1">
      <alignment horizontal="left" wrapText="1"/>
    </xf>
    <xf numFmtId="0" fontId="13" fillId="0" borderId="0" xfId="517" applyFont="1" applyAlignment="1">
      <alignment horizontal="left" wrapText="1"/>
    </xf>
    <xf numFmtId="0" fontId="9" fillId="0" borderId="2" xfId="124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0" xfId="125" applyFont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</cellXfs>
  <cellStyles count="522">
    <cellStyle name="20% - Énfasis1 2" xfId="5" xr:uid="{00000000-0005-0000-0000-000000000000}"/>
    <cellStyle name="20% - Énfasis1 2 2" xfId="6" xr:uid="{00000000-0005-0000-0000-000001000000}"/>
    <cellStyle name="20% - Énfasis1 2 3" xfId="7" xr:uid="{00000000-0005-0000-0000-000002000000}"/>
    <cellStyle name="20% - Énfasis2 2" xfId="8" xr:uid="{00000000-0005-0000-0000-000003000000}"/>
    <cellStyle name="20% - Énfasis2 2 2" xfId="9" xr:uid="{00000000-0005-0000-0000-000004000000}"/>
    <cellStyle name="20% - Énfasis2 2 3" xfId="10" xr:uid="{00000000-0005-0000-0000-000005000000}"/>
    <cellStyle name="20% - Énfasis3 2" xfId="11" xr:uid="{00000000-0005-0000-0000-000006000000}"/>
    <cellStyle name="20% - Énfasis3 2 2" xfId="12" xr:uid="{00000000-0005-0000-0000-000007000000}"/>
    <cellStyle name="20% - Énfasis3 2 3" xfId="13" xr:uid="{00000000-0005-0000-0000-000008000000}"/>
    <cellStyle name="20% - Énfasis4 2" xfId="14" xr:uid="{00000000-0005-0000-0000-000009000000}"/>
    <cellStyle name="20% - Énfasis4 2 2" xfId="15" xr:uid="{00000000-0005-0000-0000-00000A000000}"/>
    <cellStyle name="20% - Énfasis4 2 3" xfId="16" xr:uid="{00000000-0005-0000-0000-00000B000000}"/>
    <cellStyle name="20% - Énfasis5 2" xfId="17" xr:uid="{00000000-0005-0000-0000-00000C000000}"/>
    <cellStyle name="20% - Énfasis5 2 2" xfId="18" xr:uid="{00000000-0005-0000-0000-00000D000000}"/>
    <cellStyle name="20% - Énfasis5 2 3" xfId="19" xr:uid="{00000000-0005-0000-0000-00000E000000}"/>
    <cellStyle name="20% - Énfasis6 2" xfId="20" xr:uid="{00000000-0005-0000-0000-00000F000000}"/>
    <cellStyle name="20% - Énfasis6 2 2" xfId="21" xr:uid="{00000000-0005-0000-0000-000010000000}"/>
    <cellStyle name="20% - Énfasis6 2 3" xfId="22" xr:uid="{00000000-0005-0000-0000-000011000000}"/>
    <cellStyle name="40% - Énfasis1 2" xfId="23" xr:uid="{00000000-0005-0000-0000-000012000000}"/>
    <cellStyle name="40% - Énfasis1 2 2" xfId="24" xr:uid="{00000000-0005-0000-0000-000013000000}"/>
    <cellStyle name="40% - Énfasis1 2 3" xfId="25" xr:uid="{00000000-0005-0000-0000-000014000000}"/>
    <cellStyle name="40% - Énfasis2 2" xfId="26" xr:uid="{00000000-0005-0000-0000-000015000000}"/>
    <cellStyle name="40% - Énfasis2 2 2" xfId="27" xr:uid="{00000000-0005-0000-0000-000016000000}"/>
    <cellStyle name="40% - Énfasis2 2 3" xfId="28" xr:uid="{00000000-0005-0000-0000-000017000000}"/>
    <cellStyle name="40% - Énfasis3 2" xfId="29" xr:uid="{00000000-0005-0000-0000-000018000000}"/>
    <cellStyle name="40% - Énfasis3 2 2" xfId="30" xr:uid="{00000000-0005-0000-0000-000019000000}"/>
    <cellStyle name="40% - Énfasis3 2 3" xfId="31" xr:uid="{00000000-0005-0000-0000-00001A000000}"/>
    <cellStyle name="40% - Énfasis4 2" xfId="32" xr:uid="{00000000-0005-0000-0000-00001B000000}"/>
    <cellStyle name="40% - Énfasis4 2 2" xfId="33" xr:uid="{00000000-0005-0000-0000-00001C000000}"/>
    <cellStyle name="40% - Énfasis4 2 3" xfId="34" xr:uid="{00000000-0005-0000-0000-00001D000000}"/>
    <cellStyle name="40% - Énfasis5 2" xfId="35" xr:uid="{00000000-0005-0000-0000-00001E000000}"/>
    <cellStyle name="40% - Énfasis5 2 2" xfId="36" xr:uid="{00000000-0005-0000-0000-00001F000000}"/>
    <cellStyle name="40% - Énfasis5 2 3" xfId="37" xr:uid="{00000000-0005-0000-0000-000020000000}"/>
    <cellStyle name="40% - Énfasis6 2" xfId="38" xr:uid="{00000000-0005-0000-0000-000021000000}"/>
    <cellStyle name="40% - Énfasis6 2 2" xfId="39" xr:uid="{00000000-0005-0000-0000-000022000000}"/>
    <cellStyle name="40% - Énfasis6 2 3" xfId="40" xr:uid="{00000000-0005-0000-0000-000023000000}"/>
    <cellStyle name="60% - Énfasis1 2" xfId="41" xr:uid="{00000000-0005-0000-0000-000024000000}"/>
    <cellStyle name="60% - Énfasis2 2" xfId="42" xr:uid="{00000000-0005-0000-0000-000025000000}"/>
    <cellStyle name="60% - Énfasis3 2" xfId="43" xr:uid="{00000000-0005-0000-0000-000026000000}"/>
    <cellStyle name="60% - Énfasis4 2" xfId="44" xr:uid="{00000000-0005-0000-0000-000027000000}"/>
    <cellStyle name="60% - Énfasis5 2" xfId="45" xr:uid="{00000000-0005-0000-0000-000028000000}"/>
    <cellStyle name="60% - Énfasis6 2" xfId="46" xr:uid="{00000000-0005-0000-0000-000029000000}"/>
    <cellStyle name="bordeabajo" xfId="128" xr:uid="{00000000-0005-0000-0000-00002A000000}"/>
    <cellStyle name="bordearriba" xfId="129" xr:uid="{00000000-0005-0000-0000-00002B000000}"/>
    <cellStyle name="bordearriba 2" xfId="130" xr:uid="{00000000-0005-0000-0000-00002C000000}"/>
    <cellStyle name="bordearriba 3" xfId="131" xr:uid="{00000000-0005-0000-0000-00002D000000}"/>
    <cellStyle name="bordearriba 3 2" xfId="132" xr:uid="{00000000-0005-0000-0000-00002E000000}"/>
    <cellStyle name="bordearriba 3 3" xfId="133" xr:uid="{00000000-0005-0000-0000-00002F000000}"/>
    <cellStyle name="bordearriba 4" xfId="134" xr:uid="{00000000-0005-0000-0000-000030000000}"/>
    <cellStyle name="bordearriba 5" xfId="135" xr:uid="{00000000-0005-0000-0000-000031000000}"/>
    <cellStyle name="bordegrueso" xfId="136" xr:uid="{00000000-0005-0000-0000-000032000000}"/>
    <cellStyle name="Buena 2" xfId="47" xr:uid="{00000000-0005-0000-0000-000033000000}"/>
    <cellStyle name="Cabezal" xfId="48" xr:uid="{00000000-0005-0000-0000-000034000000}"/>
    <cellStyle name="cabezal mujer" xfId="137" xr:uid="{00000000-0005-0000-0000-000035000000}"/>
    <cellStyle name="cabezal nuevo" xfId="138" xr:uid="{00000000-0005-0000-0000-000036000000}"/>
    <cellStyle name="Cálculo 2" xfId="49" xr:uid="{00000000-0005-0000-0000-000037000000}"/>
    <cellStyle name="Cálculo 2 2" xfId="139" xr:uid="{00000000-0005-0000-0000-000038000000}"/>
    <cellStyle name="Cálculo 2 2 2" xfId="140" xr:uid="{00000000-0005-0000-0000-000039000000}"/>
    <cellStyle name="Celda de comprobación 2" xfId="50" xr:uid="{00000000-0005-0000-0000-00003A000000}"/>
    <cellStyle name="Celda vinculada 2" xfId="51" xr:uid="{00000000-0005-0000-0000-00003B000000}"/>
    <cellStyle name="color fondo claro" xfId="141" xr:uid="{00000000-0005-0000-0000-00003C000000}"/>
    <cellStyle name="color total" xfId="142" xr:uid="{00000000-0005-0000-0000-00003D000000}"/>
    <cellStyle name="color total 2" xfId="143" xr:uid="{00000000-0005-0000-0000-00003E000000}"/>
    <cellStyle name="color total 2 2" xfId="144" xr:uid="{00000000-0005-0000-0000-00003F000000}"/>
    <cellStyle name="color total 2 3" xfId="145" xr:uid="{00000000-0005-0000-0000-000040000000}"/>
    <cellStyle name="color total 3" xfId="146" xr:uid="{00000000-0005-0000-0000-000041000000}"/>
    <cellStyle name="color total 4" xfId="147" xr:uid="{00000000-0005-0000-0000-000042000000}"/>
    <cellStyle name="colorbold" xfId="148" xr:uid="{00000000-0005-0000-0000-000043000000}"/>
    <cellStyle name="colorbold 2" xfId="149" xr:uid="{00000000-0005-0000-0000-000044000000}"/>
    <cellStyle name="colorbold 2 2" xfId="150" xr:uid="{00000000-0005-0000-0000-000045000000}"/>
    <cellStyle name="colorbold 2 3" xfId="151" xr:uid="{00000000-0005-0000-0000-000046000000}"/>
    <cellStyle name="colorbold 3" xfId="152" xr:uid="{00000000-0005-0000-0000-000047000000}"/>
    <cellStyle name="colorbold 4" xfId="153" xr:uid="{00000000-0005-0000-0000-000048000000}"/>
    <cellStyle name="coltit" xfId="52" xr:uid="{00000000-0005-0000-0000-000049000000}"/>
    <cellStyle name="cuadro" xfId="53" xr:uid="{00000000-0005-0000-0000-00004A000000}"/>
    <cellStyle name="Encabezado 4 2" xfId="54" xr:uid="{00000000-0005-0000-0000-00004B000000}"/>
    <cellStyle name="Énfasis1 2" xfId="55" xr:uid="{00000000-0005-0000-0000-00004C000000}"/>
    <cellStyle name="Énfasis2 2" xfId="56" xr:uid="{00000000-0005-0000-0000-00004D000000}"/>
    <cellStyle name="Énfasis3 2" xfId="57" xr:uid="{00000000-0005-0000-0000-00004E000000}"/>
    <cellStyle name="Énfasis4 2" xfId="58" xr:uid="{00000000-0005-0000-0000-00004F000000}"/>
    <cellStyle name="Énfasis5 2" xfId="59" xr:uid="{00000000-0005-0000-0000-000050000000}"/>
    <cellStyle name="Énfasis6 2" xfId="60" xr:uid="{00000000-0005-0000-0000-000051000000}"/>
    <cellStyle name="Entrada 2" xfId="61" xr:uid="{00000000-0005-0000-0000-000052000000}"/>
    <cellStyle name="Entrada 2 2" xfId="154" xr:uid="{00000000-0005-0000-0000-000053000000}"/>
    <cellStyle name="Entrada 2 2 2" xfId="155" xr:uid="{00000000-0005-0000-0000-000054000000}"/>
    <cellStyle name="Euro" xfId="62" xr:uid="{00000000-0005-0000-0000-000055000000}"/>
    <cellStyle name="Euro 2" xfId="63" xr:uid="{00000000-0005-0000-0000-000056000000}"/>
    <cellStyle name="Excel Built-in Normal" xfId="156" xr:uid="{00000000-0005-0000-0000-000057000000}"/>
    <cellStyle name="fincuadro" xfId="64" xr:uid="{00000000-0005-0000-0000-000058000000}"/>
    <cellStyle name="fuente1" xfId="157" xr:uid="{00000000-0005-0000-0000-000059000000}"/>
    <cellStyle name="Hipervínculo" xfId="514" builtinId="8"/>
    <cellStyle name="Hipervínculo 2" xfId="65" xr:uid="{00000000-0005-0000-0000-00005B000000}"/>
    <cellStyle name="Hipervínculo 3" xfId="66" xr:uid="{00000000-0005-0000-0000-00005C000000}"/>
    <cellStyle name="Hipervínculo 3 2" xfId="158" xr:uid="{00000000-0005-0000-0000-00005D000000}"/>
    <cellStyle name="Hipervínculo 3 3" xfId="159" xr:uid="{00000000-0005-0000-0000-00005E000000}"/>
    <cellStyle name="Hipervínculo 4" xfId="160" xr:uid="{00000000-0005-0000-0000-00005F000000}"/>
    <cellStyle name="Hipervínculo 5" xfId="518" xr:uid="{00000000-0005-0000-0000-000060000000}"/>
    <cellStyle name="Hyperlink 2" xfId="161" xr:uid="{00000000-0005-0000-0000-000061000000}"/>
    <cellStyle name="Hyperlink 3" xfId="162" xr:uid="{00000000-0005-0000-0000-000062000000}"/>
    <cellStyle name="Hyperlink 4" xfId="163" xr:uid="{00000000-0005-0000-0000-000063000000}"/>
    <cellStyle name="Hyperlink 5" xfId="164" xr:uid="{00000000-0005-0000-0000-000064000000}"/>
    <cellStyle name="Hyperlink 6" xfId="165" xr:uid="{00000000-0005-0000-0000-000065000000}"/>
    <cellStyle name="Hyperlink 7" xfId="166" xr:uid="{00000000-0005-0000-0000-000066000000}"/>
    <cellStyle name="Incorrecto 2" xfId="67" xr:uid="{00000000-0005-0000-0000-000067000000}"/>
    <cellStyle name="Millares [0] 2" xfId="167" xr:uid="{00000000-0005-0000-0000-000068000000}"/>
    <cellStyle name="Millares 2" xfId="68" xr:uid="{00000000-0005-0000-0000-000069000000}"/>
    <cellStyle name="Millares 2 2" xfId="69" xr:uid="{00000000-0005-0000-0000-00006A000000}"/>
    <cellStyle name="Millares 2 3" xfId="70" xr:uid="{00000000-0005-0000-0000-00006B000000}"/>
    <cellStyle name="Millares 3" xfId="71" xr:uid="{00000000-0005-0000-0000-00006C000000}"/>
    <cellStyle name="Millares 3 2" xfId="72" xr:uid="{00000000-0005-0000-0000-00006D000000}"/>
    <cellStyle name="Millares 3 2 2" xfId="73" xr:uid="{00000000-0005-0000-0000-00006E000000}"/>
    <cellStyle name="Millares 3 2 2 2" xfId="168" xr:uid="{00000000-0005-0000-0000-00006F000000}"/>
    <cellStyle name="Millares 3 2 2 2 2" xfId="169" xr:uid="{00000000-0005-0000-0000-000070000000}"/>
    <cellStyle name="Millares 3 2 2 3" xfId="170" xr:uid="{00000000-0005-0000-0000-000071000000}"/>
    <cellStyle name="Millares 3 2 3" xfId="171" xr:uid="{00000000-0005-0000-0000-000072000000}"/>
    <cellStyle name="Millares 3 2 3 2" xfId="172" xr:uid="{00000000-0005-0000-0000-000073000000}"/>
    <cellStyle name="Millares 3 2 3 2 2" xfId="173" xr:uid="{00000000-0005-0000-0000-000074000000}"/>
    <cellStyle name="Millares 3 2 3 3" xfId="174" xr:uid="{00000000-0005-0000-0000-000075000000}"/>
    <cellStyle name="Millares 3 2 4" xfId="175" xr:uid="{00000000-0005-0000-0000-000076000000}"/>
    <cellStyle name="Millares 3 2 4 2" xfId="176" xr:uid="{00000000-0005-0000-0000-000077000000}"/>
    <cellStyle name="Millares 3 2 5" xfId="177" xr:uid="{00000000-0005-0000-0000-000078000000}"/>
    <cellStyle name="Millares 3 3" xfId="74" xr:uid="{00000000-0005-0000-0000-000079000000}"/>
    <cellStyle name="Millares 3 3 2" xfId="178" xr:uid="{00000000-0005-0000-0000-00007A000000}"/>
    <cellStyle name="Millares 3 3 2 2" xfId="179" xr:uid="{00000000-0005-0000-0000-00007B000000}"/>
    <cellStyle name="Millares 3 3 3" xfId="180" xr:uid="{00000000-0005-0000-0000-00007C000000}"/>
    <cellStyle name="Millares 3 4" xfId="75" xr:uid="{00000000-0005-0000-0000-00007D000000}"/>
    <cellStyle name="Millares 3 4 2" xfId="181" xr:uid="{00000000-0005-0000-0000-00007E000000}"/>
    <cellStyle name="Millares 3 4 2 2" xfId="182" xr:uid="{00000000-0005-0000-0000-00007F000000}"/>
    <cellStyle name="Millares 3 4 3" xfId="183" xr:uid="{00000000-0005-0000-0000-000080000000}"/>
    <cellStyle name="Millares 3 5" xfId="184" xr:uid="{00000000-0005-0000-0000-000081000000}"/>
    <cellStyle name="Millares 3 5 2" xfId="185" xr:uid="{00000000-0005-0000-0000-000082000000}"/>
    <cellStyle name="Millares 3 5 2 2" xfId="186" xr:uid="{00000000-0005-0000-0000-000083000000}"/>
    <cellStyle name="Millares 3 5 3" xfId="187" xr:uid="{00000000-0005-0000-0000-000084000000}"/>
    <cellStyle name="Millares 3 6" xfId="188" xr:uid="{00000000-0005-0000-0000-000085000000}"/>
    <cellStyle name="Millares 3 6 2" xfId="189" xr:uid="{00000000-0005-0000-0000-000086000000}"/>
    <cellStyle name="Millares 3 7" xfId="190" xr:uid="{00000000-0005-0000-0000-000087000000}"/>
    <cellStyle name="mio" xfId="76" xr:uid="{00000000-0005-0000-0000-000088000000}"/>
    <cellStyle name="Neutral 2" xfId="77" xr:uid="{00000000-0005-0000-0000-000089000000}"/>
    <cellStyle name="Normal" xfId="0" builtinId="0"/>
    <cellStyle name="Normal 10" xfId="191" xr:uid="{00000000-0005-0000-0000-00008B000000}"/>
    <cellStyle name="Normal 10 2" xfId="192" xr:uid="{00000000-0005-0000-0000-00008C000000}"/>
    <cellStyle name="Normal 10 2 2" xfId="125" xr:uid="{00000000-0005-0000-0000-00008D000000}"/>
    <cellStyle name="Normal 10 2 3" xfId="193" xr:uid="{00000000-0005-0000-0000-00008E000000}"/>
    <cellStyle name="Normal 10 3" xfId="194" xr:uid="{00000000-0005-0000-0000-00008F000000}"/>
    <cellStyle name="Normal 10 4" xfId="195" xr:uid="{00000000-0005-0000-0000-000090000000}"/>
    <cellStyle name="Normal 10 4 2" xfId="196" xr:uid="{00000000-0005-0000-0000-000091000000}"/>
    <cellStyle name="Normal 10 4 2 2" xfId="197" xr:uid="{00000000-0005-0000-0000-000092000000}"/>
    <cellStyle name="Normal 10 4 3" xfId="198" xr:uid="{00000000-0005-0000-0000-000093000000}"/>
    <cellStyle name="Normal 10 5" xfId="199" xr:uid="{00000000-0005-0000-0000-000094000000}"/>
    <cellStyle name="Normal 11" xfId="200" xr:uid="{00000000-0005-0000-0000-000095000000}"/>
    <cellStyle name="Normal 11 2" xfId="201" xr:uid="{00000000-0005-0000-0000-000096000000}"/>
    <cellStyle name="Normal 11 2 2" xfId="202" xr:uid="{00000000-0005-0000-0000-000097000000}"/>
    <cellStyle name="Normal 11 2 2 2" xfId="203" xr:uid="{00000000-0005-0000-0000-000098000000}"/>
    <cellStyle name="Normal 11 2 3" xfId="204" xr:uid="{00000000-0005-0000-0000-000099000000}"/>
    <cellStyle name="Normal 11 3" xfId="205" xr:uid="{00000000-0005-0000-0000-00009A000000}"/>
    <cellStyle name="Normal 11 3 2" xfId="206" xr:uid="{00000000-0005-0000-0000-00009B000000}"/>
    <cellStyle name="Normal 11 3 3" xfId="207" xr:uid="{00000000-0005-0000-0000-00009C000000}"/>
    <cellStyle name="Normal 11 4" xfId="208" xr:uid="{00000000-0005-0000-0000-00009D000000}"/>
    <cellStyle name="Normal 11 5" xfId="209" xr:uid="{00000000-0005-0000-0000-00009E000000}"/>
    <cellStyle name="Normal 12" xfId="210" xr:uid="{00000000-0005-0000-0000-00009F000000}"/>
    <cellStyle name="Normal 12 2" xfId="211" xr:uid="{00000000-0005-0000-0000-0000A0000000}"/>
    <cellStyle name="Normal 12 2 2" xfId="212" xr:uid="{00000000-0005-0000-0000-0000A1000000}"/>
    <cellStyle name="Normal 12 3" xfId="213" xr:uid="{00000000-0005-0000-0000-0000A2000000}"/>
    <cellStyle name="Normal 13" xfId="214" xr:uid="{00000000-0005-0000-0000-0000A3000000}"/>
    <cellStyle name="Normal 13 2" xfId="215" xr:uid="{00000000-0005-0000-0000-0000A4000000}"/>
    <cellStyle name="Normal 14" xfId="216" xr:uid="{00000000-0005-0000-0000-0000A5000000}"/>
    <cellStyle name="Normal 15" xfId="217" xr:uid="{00000000-0005-0000-0000-0000A6000000}"/>
    <cellStyle name="Normal 2" xfId="2" xr:uid="{00000000-0005-0000-0000-0000A7000000}"/>
    <cellStyle name="Normal 2 2" xfId="78" xr:uid="{00000000-0005-0000-0000-0000A8000000}"/>
    <cellStyle name="Normal 2 2 2" xfId="218" xr:uid="{00000000-0005-0000-0000-0000A9000000}"/>
    <cellStyle name="Normal 2 2 2 2" xfId="219" xr:uid="{00000000-0005-0000-0000-0000AA000000}"/>
    <cellStyle name="Normal 2 3" xfId="220" xr:uid="{00000000-0005-0000-0000-0000AB000000}"/>
    <cellStyle name="Normal 2 3 2" xfId="221" xr:uid="{00000000-0005-0000-0000-0000AC000000}"/>
    <cellStyle name="Normal 2 3 2 2" xfId="222" xr:uid="{00000000-0005-0000-0000-0000AD000000}"/>
    <cellStyle name="Normal 2 3 2 2 2" xfId="223" xr:uid="{00000000-0005-0000-0000-0000AE000000}"/>
    <cellStyle name="Normal 2 3 2 3" xfId="224" xr:uid="{00000000-0005-0000-0000-0000AF000000}"/>
    <cellStyle name="Normal 2 3 3" xfId="225" xr:uid="{00000000-0005-0000-0000-0000B0000000}"/>
    <cellStyle name="Normal 2 3 3 2" xfId="226" xr:uid="{00000000-0005-0000-0000-0000B1000000}"/>
    <cellStyle name="Normal 2 3 4" xfId="227" xr:uid="{00000000-0005-0000-0000-0000B2000000}"/>
    <cellStyle name="Normal 2 4" xfId="228" xr:uid="{00000000-0005-0000-0000-0000B3000000}"/>
    <cellStyle name="Normal 2 4 2" xfId="229" xr:uid="{00000000-0005-0000-0000-0000B4000000}"/>
    <cellStyle name="Normal 2 4 2 2" xfId="230" xr:uid="{00000000-0005-0000-0000-0000B5000000}"/>
    <cellStyle name="Normal 2 4 3" xfId="231" xr:uid="{00000000-0005-0000-0000-0000B6000000}"/>
    <cellStyle name="Normal 2 4 4" xfId="232" xr:uid="{00000000-0005-0000-0000-0000B7000000}"/>
    <cellStyle name="Normal 2 5" xfId="233" xr:uid="{00000000-0005-0000-0000-0000B8000000}"/>
    <cellStyle name="Normal 2 5 2" xfId="234" xr:uid="{00000000-0005-0000-0000-0000B9000000}"/>
    <cellStyle name="Normal 2 5 2 2" xfId="235" xr:uid="{00000000-0005-0000-0000-0000BA000000}"/>
    <cellStyle name="Normal 2 5 3" xfId="236" xr:uid="{00000000-0005-0000-0000-0000BB000000}"/>
    <cellStyle name="Normal 2 6" xfId="237" xr:uid="{00000000-0005-0000-0000-0000BC000000}"/>
    <cellStyle name="Normal 2 7" xfId="238" xr:uid="{00000000-0005-0000-0000-0000BD000000}"/>
    <cellStyle name="Normal 3" xfId="79" xr:uid="{00000000-0005-0000-0000-0000BE000000}"/>
    <cellStyle name="Normal 3 2" xfId="80" xr:uid="{00000000-0005-0000-0000-0000BF000000}"/>
    <cellStyle name="Normal 3 3" xfId="81" xr:uid="{00000000-0005-0000-0000-0000C0000000}"/>
    <cellStyle name="Normal 3 3 2" xfId="239" xr:uid="{00000000-0005-0000-0000-0000C1000000}"/>
    <cellStyle name="Normal 3 3 3" xfId="240" xr:uid="{00000000-0005-0000-0000-0000C2000000}"/>
    <cellStyle name="Normal 3 4" xfId="241" xr:uid="{00000000-0005-0000-0000-0000C3000000}"/>
    <cellStyle name="Normal 4" xfId="82" xr:uid="{00000000-0005-0000-0000-0000C4000000}"/>
    <cellStyle name="Normal 4 2" xfId="83" xr:uid="{00000000-0005-0000-0000-0000C5000000}"/>
    <cellStyle name="Normal 4 2 2" xfId="84" xr:uid="{00000000-0005-0000-0000-0000C6000000}"/>
    <cellStyle name="Normal 4 2 2 2" xfId="85" xr:uid="{00000000-0005-0000-0000-0000C7000000}"/>
    <cellStyle name="Normal 4 2 2 2 2" xfId="242" xr:uid="{00000000-0005-0000-0000-0000C8000000}"/>
    <cellStyle name="Normal 4 2 2 2 2 2" xfId="243" xr:uid="{00000000-0005-0000-0000-0000C9000000}"/>
    <cellStyle name="Normal 4 2 2 2 3" xfId="244" xr:uid="{00000000-0005-0000-0000-0000CA000000}"/>
    <cellStyle name="Normal 4 2 2 3" xfId="245" xr:uid="{00000000-0005-0000-0000-0000CB000000}"/>
    <cellStyle name="Normal 4 2 2 3 2" xfId="246" xr:uid="{00000000-0005-0000-0000-0000CC000000}"/>
    <cellStyle name="Normal 4 2 2 3 2 2" xfId="247" xr:uid="{00000000-0005-0000-0000-0000CD000000}"/>
    <cellStyle name="Normal 4 2 2 3 3" xfId="248" xr:uid="{00000000-0005-0000-0000-0000CE000000}"/>
    <cellStyle name="Normal 4 2 2 4" xfId="249" xr:uid="{00000000-0005-0000-0000-0000CF000000}"/>
    <cellStyle name="Normal 4 2 2 4 2" xfId="250" xr:uid="{00000000-0005-0000-0000-0000D0000000}"/>
    <cellStyle name="Normal 4 2 2 5" xfId="251" xr:uid="{00000000-0005-0000-0000-0000D1000000}"/>
    <cellStyle name="Normal 4 2 2 6" xfId="252" xr:uid="{00000000-0005-0000-0000-0000D2000000}"/>
    <cellStyle name="Normal 4 2 3" xfId="86" xr:uid="{00000000-0005-0000-0000-0000D3000000}"/>
    <cellStyle name="Normal 4 2 3 2" xfId="253" xr:uid="{00000000-0005-0000-0000-0000D4000000}"/>
    <cellStyle name="Normal 4 2 3 2 2" xfId="254" xr:uid="{00000000-0005-0000-0000-0000D5000000}"/>
    <cellStyle name="Normal 4 2 3 3" xfId="255" xr:uid="{00000000-0005-0000-0000-0000D6000000}"/>
    <cellStyle name="Normal 4 2 4" xfId="256" xr:uid="{00000000-0005-0000-0000-0000D7000000}"/>
    <cellStyle name="Normal 4 2 4 2" xfId="257" xr:uid="{00000000-0005-0000-0000-0000D8000000}"/>
    <cellStyle name="Normal 4 2 4 2 2" xfId="258" xr:uid="{00000000-0005-0000-0000-0000D9000000}"/>
    <cellStyle name="Normal 4 2 4 3" xfId="259" xr:uid="{00000000-0005-0000-0000-0000DA000000}"/>
    <cellStyle name="Normal 4 2 5" xfId="260" xr:uid="{00000000-0005-0000-0000-0000DB000000}"/>
    <cellStyle name="Normal 4 2 5 2" xfId="261" xr:uid="{00000000-0005-0000-0000-0000DC000000}"/>
    <cellStyle name="Normal 4 2 6" xfId="262" xr:uid="{00000000-0005-0000-0000-0000DD000000}"/>
    <cellStyle name="Normal 4 3" xfId="87" xr:uid="{00000000-0005-0000-0000-0000DE000000}"/>
    <cellStyle name="Normal 4 3 2" xfId="3" xr:uid="{00000000-0005-0000-0000-0000DF000000}"/>
    <cellStyle name="Normal 4 3 2 2" xfId="88" xr:uid="{00000000-0005-0000-0000-0000E0000000}"/>
    <cellStyle name="Normal 4 3 2 2 2" xfId="263" xr:uid="{00000000-0005-0000-0000-0000E1000000}"/>
    <cellStyle name="Normal 4 3 2 2 2 2" xfId="264" xr:uid="{00000000-0005-0000-0000-0000E2000000}"/>
    <cellStyle name="Normal 4 3 2 2 3" xfId="265" xr:uid="{00000000-0005-0000-0000-0000E3000000}"/>
    <cellStyle name="Normal 4 3 2 3" xfId="266" xr:uid="{00000000-0005-0000-0000-0000E4000000}"/>
    <cellStyle name="Normal 4 3 2 3 2" xfId="267" xr:uid="{00000000-0005-0000-0000-0000E5000000}"/>
    <cellStyle name="Normal 4 3 2 3 2 2" xfId="268" xr:uid="{00000000-0005-0000-0000-0000E6000000}"/>
    <cellStyle name="Normal 4 3 2 3 3" xfId="269" xr:uid="{00000000-0005-0000-0000-0000E7000000}"/>
    <cellStyle name="Normal 4 3 2 4" xfId="270" xr:uid="{00000000-0005-0000-0000-0000E8000000}"/>
    <cellStyle name="Normal 4 3 2 4 2" xfId="271" xr:uid="{00000000-0005-0000-0000-0000E9000000}"/>
    <cellStyle name="Normal 4 3 2 5" xfId="272" xr:uid="{00000000-0005-0000-0000-0000EA000000}"/>
    <cellStyle name="Normal 4 3 2 6" xfId="126" xr:uid="{00000000-0005-0000-0000-0000EB000000}"/>
    <cellStyle name="Normal 4 3 2 6 2" xfId="516" xr:uid="{00000000-0005-0000-0000-0000EC000000}"/>
    <cellStyle name="Normal 4 3 2 6 2 2" xfId="520" xr:uid="{00000000-0005-0000-0000-0000ED000000}"/>
    <cellStyle name="Normal 4 4" xfId="4" xr:uid="{00000000-0005-0000-0000-0000EE000000}"/>
    <cellStyle name="Normal 4 4 2" xfId="89" xr:uid="{00000000-0005-0000-0000-0000EF000000}"/>
    <cellStyle name="Normal 4 4 2 2" xfId="273" xr:uid="{00000000-0005-0000-0000-0000F0000000}"/>
    <cellStyle name="Normal 4 4 2 2 2" xfId="274" xr:uid="{00000000-0005-0000-0000-0000F1000000}"/>
    <cellStyle name="Normal 4 4 2 3" xfId="275" xr:uid="{00000000-0005-0000-0000-0000F2000000}"/>
    <cellStyle name="Normal 4 4 3" xfId="276" xr:uid="{00000000-0005-0000-0000-0000F3000000}"/>
    <cellStyle name="Normal 4 4 3 2" xfId="277" xr:uid="{00000000-0005-0000-0000-0000F4000000}"/>
    <cellStyle name="Normal 4 4 3 2 2" xfId="278" xr:uid="{00000000-0005-0000-0000-0000F5000000}"/>
    <cellStyle name="Normal 4 4 3 3" xfId="279" xr:uid="{00000000-0005-0000-0000-0000F6000000}"/>
    <cellStyle name="Normal 4 4 4" xfId="280" xr:uid="{00000000-0005-0000-0000-0000F7000000}"/>
    <cellStyle name="Normal 4 4 4 2" xfId="281" xr:uid="{00000000-0005-0000-0000-0000F8000000}"/>
    <cellStyle name="Normal 4 4 5" xfId="282" xr:uid="{00000000-0005-0000-0000-0000F9000000}"/>
    <cellStyle name="Normal 4 4 6" xfId="283" xr:uid="{00000000-0005-0000-0000-0000FA000000}"/>
    <cellStyle name="Normal 4 4 7" xfId="127" xr:uid="{00000000-0005-0000-0000-0000FB000000}"/>
    <cellStyle name="Normal 4 4 7 2" xfId="517" xr:uid="{00000000-0005-0000-0000-0000FC000000}"/>
    <cellStyle name="Normal 4 4 7 2 2" xfId="521" xr:uid="{00000000-0005-0000-0000-0000FD000000}"/>
    <cellStyle name="Normal 4 5" xfId="1" xr:uid="{00000000-0005-0000-0000-0000FE000000}"/>
    <cellStyle name="Normal 4 5 2" xfId="90" xr:uid="{00000000-0005-0000-0000-0000FF000000}"/>
    <cellStyle name="Normal 4 5 2 2" xfId="284" xr:uid="{00000000-0005-0000-0000-000000010000}"/>
    <cellStyle name="Normal 4 5 2 2 2" xfId="285" xr:uid="{00000000-0005-0000-0000-000001010000}"/>
    <cellStyle name="Normal 4 5 2 3" xfId="286" xr:uid="{00000000-0005-0000-0000-000002010000}"/>
    <cellStyle name="Normal 4 5 3" xfId="287" xr:uid="{00000000-0005-0000-0000-000003010000}"/>
    <cellStyle name="Normal 4 5 3 2" xfId="288" xr:uid="{00000000-0005-0000-0000-000004010000}"/>
    <cellStyle name="Normal 4 5 3 2 2" xfId="289" xr:uid="{00000000-0005-0000-0000-000005010000}"/>
    <cellStyle name="Normal 4 5 3 3" xfId="290" xr:uid="{00000000-0005-0000-0000-000006010000}"/>
    <cellStyle name="Normal 4 5 4" xfId="291" xr:uid="{00000000-0005-0000-0000-000007010000}"/>
    <cellStyle name="Normal 4 5 4 2" xfId="292" xr:uid="{00000000-0005-0000-0000-000008010000}"/>
    <cellStyle name="Normal 4 5 5" xfId="293" xr:uid="{00000000-0005-0000-0000-000009010000}"/>
    <cellStyle name="Normal 4 5 6" xfId="124" xr:uid="{00000000-0005-0000-0000-00000A010000}"/>
    <cellStyle name="Normal 4 5 6 2" xfId="515" xr:uid="{00000000-0005-0000-0000-00000B010000}"/>
    <cellStyle name="Normal 4 5 6 2 2" xfId="519" xr:uid="{00000000-0005-0000-0000-00000C010000}"/>
    <cellStyle name="Normal 4 6" xfId="91" xr:uid="{00000000-0005-0000-0000-00000D010000}"/>
    <cellStyle name="Normal 4 6 2" xfId="294" xr:uid="{00000000-0005-0000-0000-00000E010000}"/>
    <cellStyle name="Normal 4 6 2 2" xfId="295" xr:uid="{00000000-0005-0000-0000-00000F010000}"/>
    <cellStyle name="Normal 4 6 2 2 2" xfId="296" xr:uid="{00000000-0005-0000-0000-000010010000}"/>
    <cellStyle name="Normal 4 6 2 3" xfId="297" xr:uid="{00000000-0005-0000-0000-000011010000}"/>
    <cellStyle name="Normal 4 6 3" xfId="298" xr:uid="{00000000-0005-0000-0000-000012010000}"/>
    <cellStyle name="Normal 4 6 3 2" xfId="299" xr:uid="{00000000-0005-0000-0000-000013010000}"/>
    <cellStyle name="Normal 4 6 4" xfId="300" xr:uid="{00000000-0005-0000-0000-000014010000}"/>
    <cellStyle name="Normal 4 7" xfId="301" xr:uid="{00000000-0005-0000-0000-000015010000}"/>
    <cellStyle name="Normal 5" xfId="92" xr:uid="{00000000-0005-0000-0000-000016010000}"/>
    <cellStyle name="Normal 5 2" xfId="93" xr:uid="{00000000-0005-0000-0000-000017010000}"/>
    <cellStyle name="Normal 5 2 2" xfId="94" xr:uid="{00000000-0005-0000-0000-000018010000}"/>
    <cellStyle name="Normal 5 2 2 2" xfId="302" xr:uid="{00000000-0005-0000-0000-000019010000}"/>
    <cellStyle name="Normal 5 2 2 3" xfId="303" xr:uid="{00000000-0005-0000-0000-00001A010000}"/>
    <cellStyle name="Normal 5 2 2 3 2" xfId="304" xr:uid="{00000000-0005-0000-0000-00001B010000}"/>
    <cellStyle name="Normal 5 2 2 4" xfId="305" xr:uid="{00000000-0005-0000-0000-00001C010000}"/>
    <cellStyle name="Normal 5 2 3" xfId="95" xr:uid="{00000000-0005-0000-0000-00001D010000}"/>
    <cellStyle name="Normal 5 2 3 2" xfId="306" xr:uid="{00000000-0005-0000-0000-00001E010000}"/>
    <cellStyle name="Normal 5 2 3 3" xfId="307" xr:uid="{00000000-0005-0000-0000-00001F010000}"/>
    <cellStyle name="Normal 5 2 3 3 2" xfId="308" xr:uid="{00000000-0005-0000-0000-000020010000}"/>
    <cellStyle name="Normal 5 2 3 4" xfId="309" xr:uid="{00000000-0005-0000-0000-000021010000}"/>
    <cellStyle name="Normal 5 2 4" xfId="310" xr:uid="{00000000-0005-0000-0000-000022010000}"/>
    <cellStyle name="Normal 5 2 5" xfId="311" xr:uid="{00000000-0005-0000-0000-000023010000}"/>
    <cellStyle name="Normal 5 2 5 2" xfId="312" xr:uid="{00000000-0005-0000-0000-000024010000}"/>
    <cellStyle name="Normal 5 2 5 2 2" xfId="313" xr:uid="{00000000-0005-0000-0000-000025010000}"/>
    <cellStyle name="Normal 5 2 5 3" xfId="314" xr:uid="{00000000-0005-0000-0000-000026010000}"/>
    <cellStyle name="Normal 5 2 6" xfId="315" xr:uid="{00000000-0005-0000-0000-000027010000}"/>
    <cellStyle name="Normal 5 2 6 2" xfId="316" xr:uid="{00000000-0005-0000-0000-000028010000}"/>
    <cellStyle name="Normal 5 2 7" xfId="317" xr:uid="{00000000-0005-0000-0000-000029010000}"/>
    <cellStyle name="Normal 5 3" xfId="96" xr:uid="{00000000-0005-0000-0000-00002A010000}"/>
    <cellStyle name="Normal 5 3 2" xfId="318" xr:uid="{00000000-0005-0000-0000-00002B010000}"/>
    <cellStyle name="Normal 5 3 2 2" xfId="319" xr:uid="{00000000-0005-0000-0000-00002C010000}"/>
    <cellStyle name="Normal 5 3 2 2 2" xfId="320" xr:uid="{00000000-0005-0000-0000-00002D010000}"/>
    <cellStyle name="Normal 5 3 2 3" xfId="321" xr:uid="{00000000-0005-0000-0000-00002E010000}"/>
    <cellStyle name="Normal 5 3 3" xfId="322" xr:uid="{00000000-0005-0000-0000-00002F010000}"/>
    <cellStyle name="Normal 5 3 3 2" xfId="323" xr:uid="{00000000-0005-0000-0000-000030010000}"/>
    <cellStyle name="Normal 5 3 4" xfId="324" xr:uid="{00000000-0005-0000-0000-000031010000}"/>
    <cellStyle name="Normal 5 4" xfId="97" xr:uid="{00000000-0005-0000-0000-000032010000}"/>
    <cellStyle name="Normal 5 5" xfId="98" xr:uid="{00000000-0005-0000-0000-000033010000}"/>
    <cellStyle name="Normal 5 5 2" xfId="99" xr:uid="{00000000-0005-0000-0000-000034010000}"/>
    <cellStyle name="Normal 5 5 2 2" xfId="325" xr:uid="{00000000-0005-0000-0000-000035010000}"/>
    <cellStyle name="Normal 5 5 2 3" xfId="326" xr:uid="{00000000-0005-0000-0000-000036010000}"/>
    <cellStyle name="Normal 5 5 2 3 2" xfId="327" xr:uid="{00000000-0005-0000-0000-000037010000}"/>
    <cellStyle name="Normal 5 5 2 4" xfId="328" xr:uid="{00000000-0005-0000-0000-000038010000}"/>
    <cellStyle name="Normal 5 5 3" xfId="329" xr:uid="{00000000-0005-0000-0000-000039010000}"/>
    <cellStyle name="Normal 5 5 3 2" xfId="330" xr:uid="{00000000-0005-0000-0000-00003A010000}"/>
    <cellStyle name="Normal 5 5 4" xfId="331" xr:uid="{00000000-0005-0000-0000-00003B010000}"/>
    <cellStyle name="Normal 5 6" xfId="332" xr:uid="{00000000-0005-0000-0000-00003C010000}"/>
    <cellStyle name="Normal 5 6 2" xfId="333" xr:uid="{00000000-0005-0000-0000-00003D010000}"/>
    <cellStyle name="Normal 5 6 2 2" xfId="334" xr:uid="{00000000-0005-0000-0000-00003E010000}"/>
    <cellStyle name="Normal 5 6 3" xfId="335" xr:uid="{00000000-0005-0000-0000-00003F010000}"/>
    <cellStyle name="Normal 5 7" xfId="336" xr:uid="{00000000-0005-0000-0000-000040010000}"/>
    <cellStyle name="Normal 5 7 2" xfId="337" xr:uid="{00000000-0005-0000-0000-000041010000}"/>
    <cellStyle name="Normal 5 8" xfId="338" xr:uid="{00000000-0005-0000-0000-000042010000}"/>
    <cellStyle name="Normal 6" xfId="100" xr:uid="{00000000-0005-0000-0000-000043010000}"/>
    <cellStyle name="Normal 6 2" xfId="101" xr:uid="{00000000-0005-0000-0000-000044010000}"/>
    <cellStyle name="Normal 6 2 2" xfId="102" xr:uid="{00000000-0005-0000-0000-000045010000}"/>
    <cellStyle name="Normal 6 2 2 2" xfId="339" xr:uid="{00000000-0005-0000-0000-000046010000}"/>
    <cellStyle name="Normal 6 2 2 3" xfId="340" xr:uid="{00000000-0005-0000-0000-000047010000}"/>
    <cellStyle name="Normal 6 2 2 4" xfId="341" xr:uid="{00000000-0005-0000-0000-000048010000}"/>
    <cellStyle name="Normal 6 2 2 4 2" xfId="342" xr:uid="{00000000-0005-0000-0000-000049010000}"/>
    <cellStyle name="Normal 6 2 2 5" xfId="343" xr:uid="{00000000-0005-0000-0000-00004A010000}"/>
    <cellStyle name="Normal 6 2 3" xfId="103" xr:uid="{00000000-0005-0000-0000-00004B010000}"/>
    <cellStyle name="Normal 6 2 3 2" xfId="344" xr:uid="{00000000-0005-0000-0000-00004C010000}"/>
    <cellStyle name="Normal 6 2 3 3" xfId="345" xr:uid="{00000000-0005-0000-0000-00004D010000}"/>
    <cellStyle name="Normal 6 2 3 3 2" xfId="346" xr:uid="{00000000-0005-0000-0000-00004E010000}"/>
    <cellStyle name="Normal 6 2 3 4" xfId="347" xr:uid="{00000000-0005-0000-0000-00004F010000}"/>
    <cellStyle name="Normal 6 2 4" xfId="348" xr:uid="{00000000-0005-0000-0000-000050010000}"/>
    <cellStyle name="Normal 6 2 5" xfId="349" xr:uid="{00000000-0005-0000-0000-000051010000}"/>
    <cellStyle name="Normal 6 2 6" xfId="350" xr:uid="{00000000-0005-0000-0000-000052010000}"/>
    <cellStyle name="Normal 6 2 6 2" xfId="351" xr:uid="{00000000-0005-0000-0000-000053010000}"/>
    <cellStyle name="Normal 6 2 6 2 2" xfId="352" xr:uid="{00000000-0005-0000-0000-000054010000}"/>
    <cellStyle name="Normal 6 2 6 3" xfId="353" xr:uid="{00000000-0005-0000-0000-000055010000}"/>
    <cellStyle name="Normal 6 2 7" xfId="354" xr:uid="{00000000-0005-0000-0000-000056010000}"/>
    <cellStyle name="Normal 6 2 7 2" xfId="355" xr:uid="{00000000-0005-0000-0000-000057010000}"/>
    <cellStyle name="Normal 6 2 8" xfId="356" xr:uid="{00000000-0005-0000-0000-000058010000}"/>
    <cellStyle name="Normal 6 3" xfId="104" xr:uid="{00000000-0005-0000-0000-000059010000}"/>
    <cellStyle name="Normal 6 3 2" xfId="357" xr:uid="{00000000-0005-0000-0000-00005A010000}"/>
    <cellStyle name="Normal 6 3 2 2" xfId="358" xr:uid="{00000000-0005-0000-0000-00005B010000}"/>
    <cellStyle name="Normal 6 3 3" xfId="359" xr:uid="{00000000-0005-0000-0000-00005C010000}"/>
    <cellStyle name="Normal 6 3 3 2" xfId="360" xr:uid="{00000000-0005-0000-0000-00005D010000}"/>
    <cellStyle name="Normal 6 3 4" xfId="361" xr:uid="{00000000-0005-0000-0000-00005E010000}"/>
    <cellStyle name="Normal 6 3 5" xfId="362" xr:uid="{00000000-0005-0000-0000-00005F010000}"/>
    <cellStyle name="Normal 6 3 5 2" xfId="363" xr:uid="{00000000-0005-0000-0000-000060010000}"/>
    <cellStyle name="Normal 6 3 6" xfId="364" xr:uid="{00000000-0005-0000-0000-000061010000}"/>
    <cellStyle name="Normal 6 4" xfId="105" xr:uid="{00000000-0005-0000-0000-000062010000}"/>
    <cellStyle name="Normal 6 4 2" xfId="365" xr:uid="{00000000-0005-0000-0000-000063010000}"/>
    <cellStyle name="Normal 6 4 3" xfId="366" xr:uid="{00000000-0005-0000-0000-000064010000}"/>
    <cellStyle name="Normal 6 4 3 2" xfId="367" xr:uid="{00000000-0005-0000-0000-000065010000}"/>
    <cellStyle name="Normal 6 4 4" xfId="368" xr:uid="{00000000-0005-0000-0000-000066010000}"/>
    <cellStyle name="Normal 6 5" xfId="369" xr:uid="{00000000-0005-0000-0000-000067010000}"/>
    <cellStyle name="Normal 6 5 2" xfId="370" xr:uid="{00000000-0005-0000-0000-000068010000}"/>
    <cellStyle name="Normal 6 6" xfId="371" xr:uid="{00000000-0005-0000-0000-000069010000}"/>
    <cellStyle name="Normal 6 7" xfId="372" xr:uid="{00000000-0005-0000-0000-00006A010000}"/>
    <cellStyle name="Normal 6 7 2" xfId="373" xr:uid="{00000000-0005-0000-0000-00006B010000}"/>
    <cellStyle name="Normal 6 7 2 2" xfId="374" xr:uid="{00000000-0005-0000-0000-00006C010000}"/>
    <cellStyle name="Normal 6 7 3" xfId="375" xr:uid="{00000000-0005-0000-0000-00006D010000}"/>
    <cellStyle name="Normal 6 8" xfId="376" xr:uid="{00000000-0005-0000-0000-00006E010000}"/>
    <cellStyle name="Normal 6 8 2" xfId="377" xr:uid="{00000000-0005-0000-0000-00006F010000}"/>
    <cellStyle name="Normal 6 9" xfId="378" xr:uid="{00000000-0005-0000-0000-000070010000}"/>
    <cellStyle name="Normal 7" xfId="106" xr:uid="{00000000-0005-0000-0000-000071010000}"/>
    <cellStyle name="Normal 7 2" xfId="379" xr:uid="{00000000-0005-0000-0000-000072010000}"/>
    <cellStyle name="Normal 7 2 2" xfId="380" xr:uid="{00000000-0005-0000-0000-000073010000}"/>
    <cellStyle name="Normal 7 2 3" xfId="381" xr:uid="{00000000-0005-0000-0000-000074010000}"/>
    <cellStyle name="Normal 7 2 3 2" xfId="382" xr:uid="{00000000-0005-0000-0000-000075010000}"/>
    <cellStyle name="Normal 7 2 3 2 2" xfId="383" xr:uid="{00000000-0005-0000-0000-000076010000}"/>
    <cellStyle name="Normal 7 2 3 3" xfId="384" xr:uid="{00000000-0005-0000-0000-000077010000}"/>
    <cellStyle name="Normal 7 2 4" xfId="385" xr:uid="{00000000-0005-0000-0000-000078010000}"/>
    <cellStyle name="Normal 7 2 5" xfId="386" xr:uid="{00000000-0005-0000-0000-000079010000}"/>
    <cellStyle name="Normal 7 2 5 2" xfId="387" xr:uid="{00000000-0005-0000-0000-00007A010000}"/>
    <cellStyle name="Normal 7 3" xfId="388" xr:uid="{00000000-0005-0000-0000-00007B010000}"/>
    <cellStyle name="Normal 7 3 2" xfId="389" xr:uid="{00000000-0005-0000-0000-00007C010000}"/>
    <cellStyle name="Normal 7 4" xfId="390" xr:uid="{00000000-0005-0000-0000-00007D010000}"/>
    <cellStyle name="Normal 7 5" xfId="391" xr:uid="{00000000-0005-0000-0000-00007E010000}"/>
    <cellStyle name="Normal 7 5 2" xfId="392" xr:uid="{00000000-0005-0000-0000-00007F010000}"/>
    <cellStyle name="Normal 7 5 2 2" xfId="393" xr:uid="{00000000-0005-0000-0000-000080010000}"/>
    <cellStyle name="Normal 7 5 3" xfId="394" xr:uid="{00000000-0005-0000-0000-000081010000}"/>
    <cellStyle name="Normal 7 6" xfId="395" xr:uid="{00000000-0005-0000-0000-000082010000}"/>
    <cellStyle name="Normal 7 6 2" xfId="396" xr:uid="{00000000-0005-0000-0000-000083010000}"/>
    <cellStyle name="Normal 7 7" xfId="397" xr:uid="{00000000-0005-0000-0000-000084010000}"/>
    <cellStyle name="Normal 7 7 2" xfId="398" xr:uid="{00000000-0005-0000-0000-000085010000}"/>
    <cellStyle name="Normal 8" xfId="107" xr:uid="{00000000-0005-0000-0000-000086010000}"/>
    <cellStyle name="Normal 8 2" xfId="399" xr:uid="{00000000-0005-0000-0000-000087010000}"/>
    <cellStyle name="Normal 8 2 2" xfId="400" xr:uid="{00000000-0005-0000-0000-000088010000}"/>
    <cellStyle name="Normal 8 3" xfId="401" xr:uid="{00000000-0005-0000-0000-000089010000}"/>
    <cellStyle name="Normal 8 3 2" xfId="402" xr:uid="{00000000-0005-0000-0000-00008A010000}"/>
    <cellStyle name="Normal 8 4" xfId="403" xr:uid="{00000000-0005-0000-0000-00008B010000}"/>
    <cellStyle name="Normal 8 5" xfId="404" xr:uid="{00000000-0005-0000-0000-00008C010000}"/>
    <cellStyle name="Normal 8 5 2" xfId="405" xr:uid="{00000000-0005-0000-0000-00008D010000}"/>
    <cellStyle name="Normal 8 5 2 2" xfId="406" xr:uid="{00000000-0005-0000-0000-00008E010000}"/>
    <cellStyle name="Normal 8 5 3" xfId="407" xr:uid="{00000000-0005-0000-0000-00008F010000}"/>
    <cellStyle name="Normal 8 6" xfId="408" xr:uid="{00000000-0005-0000-0000-000090010000}"/>
    <cellStyle name="Normal 8 6 2" xfId="409" xr:uid="{00000000-0005-0000-0000-000091010000}"/>
    <cellStyle name="Normal 8 7" xfId="410" xr:uid="{00000000-0005-0000-0000-000092010000}"/>
    <cellStyle name="Normal 9" xfId="108" xr:uid="{00000000-0005-0000-0000-000093010000}"/>
    <cellStyle name="Normal 9 2" xfId="411" xr:uid="{00000000-0005-0000-0000-000094010000}"/>
    <cellStyle name="Normal 9 2 2" xfId="412" xr:uid="{00000000-0005-0000-0000-000095010000}"/>
    <cellStyle name="Normal 9 2 2 2" xfId="413" xr:uid="{00000000-0005-0000-0000-000096010000}"/>
    <cellStyle name="Normal 9 2 3" xfId="414" xr:uid="{00000000-0005-0000-0000-000097010000}"/>
    <cellStyle name="Normal 9 3" xfId="415" xr:uid="{00000000-0005-0000-0000-000098010000}"/>
    <cellStyle name="Normal 9 3 2" xfId="416" xr:uid="{00000000-0005-0000-0000-000099010000}"/>
    <cellStyle name="Normal 9 4" xfId="417" xr:uid="{00000000-0005-0000-0000-00009A010000}"/>
    <cellStyle name="Notas 2" xfId="109" xr:uid="{00000000-0005-0000-0000-00009B010000}"/>
    <cellStyle name="Notas 2 2" xfId="110" xr:uid="{00000000-0005-0000-0000-00009C010000}"/>
    <cellStyle name="Notas 2 2 2" xfId="418" xr:uid="{00000000-0005-0000-0000-00009D010000}"/>
    <cellStyle name="Notas 2 3" xfId="419" xr:uid="{00000000-0005-0000-0000-00009E010000}"/>
    <cellStyle name="Pato" xfId="111" xr:uid="{00000000-0005-0000-0000-00009F010000}"/>
    <cellStyle name="Percent 2" xfId="420" xr:uid="{00000000-0005-0000-0000-0000A0010000}"/>
    <cellStyle name="Percent 2 2" xfId="421" xr:uid="{00000000-0005-0000-0000-0000A1010000}"/>
    <cellStyle name="Percent 2 2 2" xfId="422" xr:uid="{00000000-0005-0000-0000-0000A2010000}"/>
    <cellStyle name="Percent 2 3" xfId="423" xr:uid="{00000000-0005-0000-0000-0000A3010000}"/>
    <cellStyle name="Percent 3" xfId="424" xr:uid="{00000000-0005-0000-0000-0000A4010000}"/>
    <cellStyle name="Percent 3 2" xfId="425" xr:uid="{00000000-0005-0000-0000-0000A5010000}"/>
    <cellStyle name="Percent 3 2 2" xfId="426" xr:uid="{00000000-0005-0000-0000-0000A6010000}"/>
    <cellStyle name="Percent 3 3" xfId="427" xr:uid="{00000000-0005-0000-0000-0000A7010000}"/>
    <cellStyle name="Percent 4" xfId="428" xr:uid="{00000000-0005-0000-0000-0000A8010000}"/>
    <cellStyle name="Percent 4 2" xfId="429" xr:uid="{00000000-0005-0000-0000-0000A9010000}"/>
    <cellStyle name="Percent 4 2 2" xfId="430" xr:uid="{00000000-0005-0000-0000-0000AA010000}"/>
    <cellStyle name="Percent 4 3" xfId="431" xr:uid="{00000000-0005-0000-0000-0000AB010000}"/>
    <cellStyle name="Percent 5" xfId="432" xr:uid="{00000000-0005-0000-0000-0000AC010000}"/>
    <cellStyle name="Percent 5 2" xfId="433" xr:uid="{00000000-0005-0000-0000-0000AD010000}"/>
    <cellStyle name="Percent 5 2 2" xfId="434" xr:uid="{00000000-0005-0000-0000-0000AE010000}"/>
    <cellStyle name="Percent 5 3" xfId="435" xr:uid="{00000000-0005-0000-0000-0000AF010000}"/>
    <cellStyle name="Percent 6" xfId="436" xr:uid="{00000000-0005-0000-0000-0000B0010000}"/>
    <cellStyle name="Percent 6 2" xfId="437" xr:uid="{00000000-0005-0000-0000-0000B1010000}"/>
    <cellStyle name="Percent 6 2 2" xfId="438" xr:uid="{00000000-0005-0000-0000-0000B2010000}"/>
    <cellStyle name="Percent 6 3" xfId="439" xr:uid="{00000000-0005-0000-0000-0000B3010000}"/>
    <cellStyle name="Porcentaje 2" xfId="440" xr:uid="{00000000-0005-0000-0000-0000B4010000}"/>
    <cellStyle name="Porcentaje 2 2" xfId="441" xr:uid="{00000000-0005-0000-0000-0000B5010000}"/>
    <cellStyle name="Porcentaje 2 2 2" xfId="442" xr:uid="{00000000-0005-0000-0000-0000B6010000}"/>
    <cellStyle name="Porcentaje 2 3" xfId="443" xr:uid="{00000000-0005-0000-0000-0000B7010000}"/>
    <cellStyle name="Porcentual 2" xfId="112" xr:uid="{00000000-0005-0000-0000-0000B8010000}"/>
    <cellStyle name="Porcentual 2 2" xfId="113" xr:uid="{00000000-0005-0000-0000-0000B9010000}"/>
    <cellStyle name="Porcentual 3" xfId="444" xr:uid="{00000000-0005-0000-0000-0000BA010000}"/>
    <cellStyle name="Salida 2" xfId="114" xr:uid="{00000000-0005-0000-0000-0000BB010000}"/>
    <cellStyle name="Salida 2 2" xfId="445" xr:uid="{00000000-0005-0000-0000-0000BC010000}"/>
    <cellStyle name="Salida 2 2 2" xfId="446" xr:uid="{00000000-0005-0000-0000-0000BD010000}"/>
    <cellStyle name="Salida 2 2 2 2" xfId="447" xr:uid="{00000000-0005-0000-0000-0000BE010000}"/>
    <cellStyle name="Salida 2 2 3" xfId="448" xr:uid="{00000000-0005-0000-0000-0000BF010000}"/>
    <cellStyle name="Salida 2 3" xfId="449" xr:uid="{00000000-0005-0000-0000-0000C0010000}"/>
    <cellStyle name="Salida 2 3 2" xfId="450" xr:uid="{00000000-0005-0000-0000-0000C1010000}"/>
    <cellStyle name="Texto de advertencia 2" xfId="115" xr:uid="{00000000-0005-0000-0000-0000C2010000}"/>
    <cellStyle name="Texto explicativo 2" xfId="116" xr:uid="{00000000-0005-0000-0000-0000C3010000}"/>
    <cellStyle name="Titulo" xfId="117" xr:uid="{00000000-0005-0000-0000-0000C4010000}"/>
    <cellStyle name="Título 1 2" xfId="118" xr:uid="{00000000-0005-0000-0000-0000C5010000}"/>
    <cellStyle name="titulo 10" xfId="451" xr:uid="{00000000-0005-0000-0000-0000C6010000}"/>
    <cellStyle name="titulo 10 2" xfId="452" xr:uid="{00000000-0005-0000-0000-0000C7010000}"/>
    <cellStyle name="titulo 11" xfId="453" xr:uid="{00000000-0005-0000-0000-0000C8010000}"/>
    <cellStyle name="titulo 11 2" xfId="454" xr:uid="{00000000-0005-0000-0000-0000C9010000}"/>
    <cellStyle name="titulo 12" xfId="455" xr:uid="{00000000-0005-0000-0000-0000CA010000}"/>
    <cellStyle name="titulo 12 2" xfId="456" xr:uid="{00000000-0005-0000-0000-0000CB010000}"/>
    <cellStyle name="titulo 13" xfId="457" xr:uid="{00000000-0005-0000-0000-0000CC010000}"/>
    <cellStyle name="titulo 13 2" xfId="458" xr:uid="{00000000-0005-0000-0000-0000CD010000}"/>
    <cellStyle name="titulo 14" xfId="459" xr:uid="{00000000-0005-0000-0000-0000CE010000}"/>
    <cellStyle name="titulo 14 2" xfId="460" xr:uid="{00000000-0005-0000-0000-0000CF010000}"/>
    <cellStyle name="titulo 15" xfId="461" xr:uid="{00000000-0005-0000-0000-0000D0010000}"/>
    <cellStyle name="titulo 15 2" xfId="462" xr:uid="{00000000-0005-0000-0000-0000D1010000}"/>
    <cellStyle name="titulo 16" xfId="463" xr:uid="{00000000-0005-0000-0000-0000D2010000}"/>
    <cellStyle name="titulo 16 2" xfId="464" xr:uid="{00000000-0005-0000-0000-0000D3010000}"/>
    <cellStyle name="titulo 17" xfId="465" xr:uid="{00000000-0005-0000-0000-0000D4010000}"/>
    <cellStyle name="titulo 18" xfId="466" xr:uid="{00000000-0005-0000-0000-0000D5010000}"/>
    <cellStyle name="titulo 19" xfId="467" xr:uid="{00000000-0005-0000-0000-0000D6010000}"/>
    <cellStyle name="titulo 2" xfId="468" xr:uid="{00000000-0005-0000-0000-0000D7010000}"/>
    <cellStyle name="titulo 2 2" xfId="469" xr:uid="{00000000-0005-0000-0000-0000D8010000}"/>
    <cellStyle name="Título 2 2" xfId="119" xr:uid="{00000000-0005-0000-0000-0000D9010000}"/>
    <cellStyle name="titulo 20" xfId="470" xr:uid="{00000000-0005-0000-0000-0000DA010000}"/>
    <cellStyle name="titulo 21" xfId="471" xr:uid="{00000000-0005-0000-0000-0000DB010000}"/>
    <cellStyle name="titulo 22" xfId="472" xr:uid="{00000000-0005-0000-0000-0000DC010000}"/>
    <cellStyle name="titulo 23" xfId="473" xr:uid="{00000000-0005-0000-0000-0000DD010000}"/>
    <cellStyle name="titulo 24" xfId="474" xr:uid="{00000000-0005-0000-0000-0000DE010000}"/>
    <cellStyle name="titulo 25" xfId="475" xr:uid="{00000000-0005-0000-0000-0000DF010000}"/>
    <cellStyle name="titulo 26" xfId="476" xr:uid="{00000000-0005-0000-0000-0000E0010000}"/>
    <cellStyle name="titulo 27" xfId="477" xr:uid="{00000000-0005-0000-0000-0000E1010000}"/>
    <cellStyle name="titulo 28" xfId="478" xr:uid="{00000000-0005-0000-0000-0000E2010000}"/>
    <cellStyle name="titulo 29" xfId="479" xr:uid="{00000000-0005-0000-0000-0000E3010000}"/>
    <cellStyle name="titulo 3" xfId="480" xr:uid="{00000000-0005-0000-0000-0000E4010000}"/>
    <cellStyle name="titulo 3 2" xfId="481" xr:uid="{00000000-0005-0000-0000-0000E5010000}"/>
    <cellStyle name="Título 3 2" xfId="120" xr:uid="{00000000-0005-0000-0000-0000E6010000}"/>
    <cellStyle name="titulo 30" xfId="482" xr:uid="{00000000-0005-0000-0000-0000E7010000}"/>
    <cellStyle name="titulo 31" xfId="483" xr:uid="{00000000-0005-0000-0000-0000E8010000}"/>
    <cellStyle name="titulo 32" xfId="484" xr:uid="{00000000-0005-0000-0000-0000E9010000}"/>
    <cellStyle name="titulo 33" xfId="485" xr:uid="{00000000-0005-0000-0000-0000EA010000}"/>
    <cellStyle name="Titulo 33 2" xfId="486" xr:uid="{00000000-0005-0000-0000-0000EB010000}"/>
    <cellStyle name="titulo 34" xfId="487" xr:uid="{00000000-0005-0000-0000-0000EC010000}"/>
    <cellStyle name="titulo 35" xfId="488" xr:uid="{00000000-0005-0000-0000-0000ED010000}"/>
    <cellStyle name="titulo 36" xfId="489" xr:uid="{00000000-0005-0000-0000-0000EE010000}"/>
    <cellStyle name="titulo 4" xfId="490" xr:uid="{00000000-0005-0000-0000-0000EF010000}"/>
    <cellStyle name="Título 4" xfId="121" xr:uid="{00000000-0005-0000-0000-0000F0010000}"/>
    <cellStyle name="titulo 4 10" xfId="491" xr:uid="{00000000-0005-0000-0000-0000F1010000}"/>
    <cellStyle name="titulo 4 2" xfId="492" xr:uid="{00000000-0005-0000-0000-0000F2010000}"/>
    <cellStyle name="titulo 4 3" xfId="493" xr:uid="{00000000-0005-0000-0000-0000F3010000}"/>
    <cellStyle name="titulo 4 4" xfId="494" xr:uid="{00000000-0005-0000-0000-0000F4010000}"/>
    <cellStyle name="titulo 4 5" xfId="495" xr:uid="{00000000-0005-0000-0000-0000F5010000}"/>
    <cellStyle name="titulo 4 6" xfId="496" xr:uid="{00000000-0005-0000-0000-0000F6010000}"/>
    <cellStyle name="titulo 4 7" xfId="497" xr:uid="{00000000-0005-0000-0000-0000F7010000}"/>
    <cellStyle name="titulo 4 8" xfId="498" xr:uid="{00000000-0005-0000-0000-0000F8010000}"/>
    <cellStyle name="titulo 4 9" xfId="499" xr:uid="{00000000-0005-0000-0000-0000F9010000}"/>
    <cellStyle name="titulo 5" xfId="500" xr:uid="{00000000-0005-0000-0000-0000FA010000}"/>
    <cellStyle name="titulo 5 2" xfId="501" xr:uid="{00000000-0005-0000-0000-0000FB010000}"/>
    <cellStyle name="titulo 5 2 2" xfId="502" xr:uid="{00000000-0005-0000-0000-0000FC010000}"/>
    <cellStyle name="titulo 6" xfId="503" xr:uid="{00000000-0005-0000-0000-0000FD010000}"/>
    <cellStyle name="titulo 7" xfId="504" xr:uid="{00000000-0005-0000-0000-0000FE010000}"/>
    <cellStyle name="titulo 8" xfId="505" xr:uid="{00000000-0005-0000-0000-0000FF010000}"/>
    <cellStyle name="titulo 9" xfId="506" xr:uid="{00000000-0005-0000-0000-000000020000}"/>
    <cellStyle name="titulo 9 2" xfId="507" xr:uid="{00000000-0005-0000-0000-000001020000}"/>
    <cellStyle name="Total 2" xfId="122" xr:uid="{00000000-0005-0000-0000-000002020000}"/>
    <cellStyle name="Total 2 2" xfId="508" xr:uid="{00000000-0005-0000-0000-000003020000}"/>
    <cellStyle name="Total 2 2 2" xfId="509" xr:uid="{00000000-0005-0000-0000-000004020000}"/>
    <cellStyle name="Total 2 2 2 2" xfId="510" xr:uid="{00000000-0005-0000-0000-000005020000}"/>
    <cellStyle name="Total 2 2 3" xfId="511" xr:uid="{00000000-0005-0000-0000-000006020000}"/>
    <cellStyle name="Total 2 3" xfId="512" xr:uid="{00000000-0005-0000-0000-000007020000}"/>
    <cellStyle name="Total 2 3 2" xfId="513" xr:uid="{00000000-0005-0000-0000-000008020000}"/>
    <cellStyle name="totcuadro" xfId="123" xr:uid="{00000000-0005-0000-0000-000009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cedem\duende\DOCUME~1\paulina\LOCALS~1\Temp\Rar$DI05.375\Documents%20and%20Settings\sde-sedem\Mis%20documentos\Marcelo\Mercado%20de%20trabajo\Cuadros_Encuesta_Anual_Hogares_2002\Cuadro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Hoja1"/>
      <sheetName val="Gráfico1"/>
      <sheetName val="Hoja2"/>
    </sheetNames>
    <sheetDataSet>
      <sheetData sheetId="0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tabSelected="1" workbookViewId="0">
      <selection activeCell="E15" sqref="E15"/>
    </sheetView>
  </sheetViews>
  <sheetFormatPr baseColWidth="10" defaultRowHeight="15" x14ac:dyDescent="0.25"/>
  <sheetData>
    <row r="1" spans="1:1" x14ac:dyDescent="0.25">
      <c r="A1" s="64" t="s">
        <v>99</v>
      </c>
    </row>
    <row r="3" spans="1:1" x14ac:dyDescent="0.25">
      <c r="A3" s="17" t="s">
        <v>41</v>
      </c>
    </row>
    <row r="5" spans="1:1" x14ac:dyDescent="0.25">
      <c r="A5" s="17" t="s">
        <v>38</v>
      </c>
    </row>
    <row r="7" spans="1:1" x14ac:dyDescent="0.25">
      <c r="A7" s="17" t="s">
        <v>33</v>
      </c>
    </row>
    <row r="9" spans="1:1" x14ac:dyDescent="0.25">
      <c r="A9" s="17" t="s">
        <v>32</v>
      </c>
    </row>
    <row r="11" spans="1:1" x14ac:dyDescent="0.25">
      <c r="A11" s="17" t="s">
        <v>5</v>
      </c>
    </row>
    <row r="12" spans="1:1" x14ac:dyDescent="0.25">
      <c r="A12" s="16"/>
    </row>
    <row r="13" spans="1:1" x14ac:dyDescent="0.25">
      <c r="A13" s="17" t="s">
        <v>6</v>
      </c>
    </row>
    <row r="14" spans="1:1" x14ac:dyDescent="0.25">
      <c r="A14" s="16"/>
    </row>
    <row r="15" spans="1:1" x14ac:dyDescent="0.25">
      <c r="A15" s="17" t="s">
        <v>7</v>
      </c>
    </row>
    <row r="16" spans="1:1" x14ac:dyDescent="0.25">
      <c r="A16" s="16"/>
    </row>
    <row r="17" spans="1:1" x14ac:dyDescent="0.25">
      <c r="A17" s="17" t="s">
        <v>8</v>
      </c>
    </row>
    <row r="18" spans="1:1" x14ac:dyDescent="0.25">
      <c r="A18" s="16"/>
    </row>
    <row r="19" spans="1:1" x14ac:dyDescent="0.25">
      <c r="A19" s="17" t="s">
        <v>9</v>
      </c>
    </row>
    <row r="20" spans="1:1" x14ac:dyDescent="0.25">
      <c r="A20" s="16"/>
    </row>
    <row r="21" spans="1:1" x14ac:dyDescent="0.25">
      <c r="A21" s="17" t="s">
        <v>10</v>
      </c>
    </row>
  </sheetData>
  <hyperlinks>
    <hyperlink ref="A11" location="'2020'!A1" display="Año 2020" xr:uid="{00000000-0004-0000-0000-000000000000}"/>
    <hyperlink ref="A13" location="'2019'!A1" display="Año 2019" xr:uid="{00000000-0004-0000-0000-000001000000}"/>
    <hyperlink ref="A15" location="'2018'!A1" display="Año 2018" xr:uid="{00000000-0004-0000-0000-000002000000}"/>
    <hyperlink ref="A17" location="'2017'!A1" display="Año 2017" xr:uid="{00000000-0004-0000-0000-000003000000}"/>
    <hyperlink ref="A19" location="'2016'!A1" display="Año 2016" xr:uid="{00000000-0004-0000-0000-000004000000}"/>
    <hyperlink ref="A21" location="'2015'!A1" display="Año 2015" xr:uid="{00000000-0004-0000-0000-000005000000}"/>
    <hyperlink ref="A9" location="'2021'!A1" display="Año 2021" xr:uid="{00000000-0004-0000-0000-000006000000}"/>
    <hyperlink ref="A7" location="'2022'!A1" display="Año 2022" xr:uid="{00000000-0004-0000-0000-000007000000}"/>
    <hyperlink ref="A5" location="'2023'!A1" display="Año 2023" xr:uid="{00000000-0004-0000-0000-000008000000}"/>
    <hyperlink ref="A3" location="'2024'!A1" display="Año 2024" xr:uid="{00000000-0004-0000-0000-000009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7"/>
  <sheetViews>
    <sheetView workbookViewId="0">
      <selection activeCell="A14" sqref="A14:B14"/>
    </sheetView>
  </sheetViews>
  <sheetFormatPr baseColWidth="10" defaultColWidth="9.140625" defaultRowHeight="15" x14ac:dyDescent="0.25"/>
  <cols>
    <col min="1" max="2" width="35.7109375" customWidth="1"/>
  </cols>
  <sheetData>
    <row r="1" spans="1:2" ht="29.25" customHeight="1" x14ac:dyDescent="0.25">
      <c r="A1" s="89" t="s">
        <v>59</v>
      </c>
      <c r="B1" s="89"/>
    </row>
    <row r="2" spans="1:2" x14ac:dyDescent="0.25">
      <c r="A2" s="30" t="s">
        <v>0</v>
      </c>
      <c r="B2" s="30" t="s">
        <v>39</v>
      </c>
    </row>
    <row r="3" spans="1:2" x14ac:dyDescent="0.25">
      <c r="A3" s="38" t="s">
        <v>2</v>
      </c>
      <c r="B3" s="39">
        <v>1595</v>
      </c>
    </row>
    <row r="4" spans="1:2" x14ac:dyDescent="0.25">
      <c r="A4" s="40" t="s">
        <v>11</v>
      </c>
      <c r="B4" s="40">
        <v>77</v>
      </c>
    </row>
    <row r="5" spans="1:2" x14ac:dyDescent="0.25">
      <c r="A5" s="40" t="s">
        <v>60</v>
      </c>
      <c r="B5" s="40">
        <v>87</v>
      </c>
    </row>
    <row r="6" spans="1:2" x14ac:dyDescent="0.25">
      <c r="A6" s="40" t="s">
        <v>61</v>
      </c>
      <c r="B6" s="41">
        <v>1358</v>
      </c>
    </row>
    <row r="7" spans="1:2" x14ac:dyDescent="0.25">
      <c r="A7" s="40" t="s">
        <v>62</v>
      </c>
      <c r="B7" s="40">
        <v>51</v>
      </c>
    </row>
    <row r="8" spans="1:2" x14ac:dyDescent="0.25">
      <c r="A8" s="40" t="s">
        <v>63</v>
      </c>
      <c r="B8" s="40">
        <v>21</v>
      </c>
    </row>
    <row r="9" spans="1:2" x14ac:dyDescent="0.25">
      <c r="A9" s="42" t="s">
        <v>64</v>
      </c>
      <c r="B9" s="42">
        <v>1</v>
      </c>
    </row>
    <row r="10" spans="1:2" ht="24" customHeight="1" x14ac:dyDescent="0.25">
      <c r="A10" s="86" t="s">
        <v>65</v>
      </c>
      <c r="B10" s="86"/>
    </row>
    <row r="11" spans="1:2" ht="24" customHeight="1" x14ac:dyDescent="0.25">
      <c r="A11" s="82" t="s">
        <v>66</v>
      </c>
      <c r="B11" s="82"/>
    </row>
    <row r="12" spans="1:2" ht="24" customHeight="1" x14ac:dyDescent="0.25">
      <c r="A12" s="82" t="s">
        <v>67</v>
      </c>
      <c r="B12" s="82"/>
    </row>
    <row r="13" spans="1:2" ht="24" customHeight="1" x14ac:dyDescent="0.25">
      <c r="A13" s="82" t="s">
        <v>68</v>
      </c>
      <c r="B13" s="82"/>
    </row>
    <row r="14" spans="1:2" ht="35.25" customHeight="1" x14ac:dyDescent="0.25">
      <c r="A14" s="82" t="s">
        <v>69</v>
      </c>
      <c r="B14" s="82"/>
    </row>
    <row r="15" spans="1:2" ht="24" customHeight="1" x14ac:dyDescent="0.25">
      <c r="A15" s="82" t="s">
        <v>70</v>
      </c>
      <c r="B15" s="82"/>
    </row>
    <row r="16" spans="1:2" ht="27.75" customHeight="1" x14ac:dyDescent="0.25">
      <c r="A16" s="82" t="s">
        <v>71</v>
      </c>
      <c r="B16" s="82"/>
    </row>
    <row r="17" spans="1:2" ht="35.25" customHeight="1" x14ac:dyDescent="0.25">
      <c r="A17" s="80" t="s">
        <v>31</v>
      </c>
      <c r="B17" s="80"/>
    </row>
  </sheetData>
  <mergeCells count="9">
    <mergeCell ref="A1:B1"/>
    <mergeCell ref="A17:B17"/>
    <mergeCell ref="A16:B16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7"/>
  <sheetViews>
    <sheetView workbookViewId="0">
      <selection activeCell="F13" sqref="F13"/>
    </sheetView>
  </sheetViews>
  <sheetFormatPr baseColWidth="10" defaultColWidth="9.140625" defaultRowHeight="15" x14ac:dyDescent="0.25"/>
  <cols>
    <col min="1" max="2" width="35.7109375" customWidth="1"/>
  </cols>
  <sheetData>
    <row r="1" spans="1:2" ht="27.75" customHeight="1" x14ac:dyDescent="0.25">
      <c r="A1" s="90" t="s">
        <v>43</v>
      </c>
      <c r="B1" s="90"/>
    </row>
    <row r="2" spans="1:2" x14ac:dyDescent="0.25">
      <c r="A2" s="2" t="s">
        <v>0</v>
      </c>
      <c r="B2" s="2" t="s">
        <v>42</v>
      </c>
    </row>
    <row r="3" spans="1:2" x14ac:dyDescent="0.25">
      <c r="A3" s="3" t="s">
        <v>2</v>
      </c>
      <c r="B3" s="5">
        <v>1470</v>
      </c>
    </row>
    <row r="4" spans="1:2" x14ac:dyDescent="0.25">
      <c r="A4" s="1" t="s">
        <v>52</v>
      </c>
      <c r="B4" s="1">
        <v>84</v>
      </c>
    </row>
    <row r="5" spans="1:2" x14ac:dyDescent="0.25">
      <c r="A5" s="1" t="s">
        <v>53</v>
      </c>
      <c r="B5" s="1">
        <v>337</v>
      </c>
    </row>
    <row r="6" spans="1:2" x14ac:dyDescent="0.25">
      <c r="A6" s="1" t="s">
        <v>54</v>
      </c>
      <c r="B6" s="1">
        <v>890</v>
      </c>
    </row>
    <row r="7" spans="1:2" x14ac:dyDescent="0.25">
      <c r="A7" s="1" t="s">
        <v>55</v>
      </c>
      <c r="B7" s="1">
        <v>20</v>
      </c>
    </row>
    <row r="8" spans="1:2" x14ac:dyDescent="0.25">
      <c r="A8" s="1" t="s">
        <v>56</v>
      </c>
      <c r="B8" s="1">
        <v>14</v>
      </c>
    </row>
    <row r="9" spans="1:2" x14ac:dyDescent="0.25">
      <c r="A9" s="4" t="s">
        <v>57</v>
      </c>
      <c r="B9" s="4">
        <v>125</v>
      </c>
    </row>
    <row r="10" spans="1:2" ht="27.75" customHeight="1" x14ac:dyDescent="0.25">
      <c r="A10" s="91" t="s">
        <v>47</v>
      </c>
      <c r="B10" s="91"/>
    </row>
    <row r="11" spans="1:2" ht="24.75" customHeight="1" x14ac:dyDescent="0.25">
      <c r="A11" s="92" t="s">
        <v>48</v>
      </c>
      <c r="B11" s="92"/>
    </row>
    <row r="12" spans="1:2" ht="27.75" customHeight="1" x14ac:dyDescent="0.25">
      <c r="A12" s="92" t="s">
        <v>49</v>
      </c>
      <c r="B12" s="92"/>
    </row>
    <row r="13" spans="1:2" ht="26.25" customHeight="1" x14ac:dyDescent="0.25">
      <c r="A13" s="92" t="s">
        <v>51</v>
      </c>
      <c r="B13" s="92"/>
    </row>
    <row r="14" spans="1:2" ht="35.25" customHeight="1" x14ac:dyDescent="0.25">
      <c r="A14" s="92" t="s">
        <v>50</v>
      </c>
      <c r="B14" s="92"/>
    </row>
    <row r="15" spans="1:2" ht="24" customHeight="1" x14ac:dyDescent="0.25">
      <c r="A15" s="92" t="s">
        <v>58</v>
      </c>
      <c r="B15" s="92"/>
    </row>
    <row r="16" spans="1:2" ht="24.75" customHeight="1" x14ac:dyDescent="0.25">
      <c r="A16" s="82" t="s">
        <v>71</v>
      </c>
      <c r="B16" s="82"/>
    </row>
    <row r="17" spans="1:2" ht="38.25" customHeight="1" x14ac:dyDescent="0.25">
      <c r="A17" s="80" t="s">
        <v>31</v>
      </c>
      <c r="B17" s="80"/>
    </row>
  </sheetData>
  <mergeCells count="9">
    <mergeCell ref="A17:B17"/>
    <mergeCell ref="A1:B1"/>
    <mergeCell ref="A16:B16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4"/>
  <sheetViews>
    <sheetView workbookViewId="0">
      <selection activeCell="B8" sqref="B8"/>
    </sheetView>
  </sheetViews>
  <sheetFormatPr baseColWidth="10" defaultRowHeight="15" x14ac:dyDescent="0.25"/>
  <cols>
    <col min="1" max="1" width="23.140625" customWidth="1"/>
    <col min="2" max="2" width="74.5703125" customWidth="1"/>
  </cols>
  <sheetData>
    <row r="1" spans="1:4" ht="15.75" thickBot="1" x14ac:dyDescent="0.3">
      <c r="A1" s="18" t="s">
        <v>12</v>
      </c>
      <c r="B1" s="31" t="s">
        <v>28</v>
      </c>
    </row>
    <row r="2" spans="1:4" x14ac:dyDescent="0.25">
      <c r="A2" s="19" t="s">
        <v>13</v>
      </c>
      <c r="B2" s="68" t="s">
        <v>14</v>
      </c>
    </row>
    <row r="3" spans="1:4" x14ac:dyDescent="0.25">
      <c r="A3" s="20" t="s">
        <v>15</v>
      </c>
      <c r="B3" s="69" t="s">
        <v>16</v>
      </c>
    </row>
    <row r="4" spans="1:4" x14ac:dyDescent="0.25">
      <c r="A4" s="21" t="s">
        <v>17</v>
      </c>
      <c r="B4" s="69" t="s">
        <v>18</v>
      </c>
    </row>
    <row r="5" spans="1:4" x14ac:dyDescent="0.25">
      <c r="A5" s="22" t="s">
        <v>19</v>
      </c>
      <c r="B5" s="65" t="s">
        <v>100</v>
      </c>
      <c r="D5" s="37"/>
    </row>
    <row r="6" spans="1:4" ht="24.75" thickBot="1" x14ac:dyDescent="0.3">
      <c r="A6" s="23" t="s">
        <v>20</v>
      </c>
      <c r="B6" s="66" t="s">
        <v>101</v>
      </c>
    </row>
    <row r="7" spans="1:4" x14ac:dyDescent="0.25">
      <c r="A7" s="27" t="s">
        <v>36</v>
      </c>
      <c r="B7" s="70" t="s">
        <v>29</v>
      </c>
    </row>
    <row r="8" spans="1:4" ht="59.25" customHeight="1" thickBot="1" x14ac:dyDescent="0.3">
      <c r="A8" s="26" t="s">
        <v>21</v>
      </c>
      <c r="B8" s="67" t="s">
        <v>103</v>
      </c>
    </row>
    <row r="9" spans="1:4" x14ac:dyDescent="0.25">
      <c r="A9" s="24" t="s">
        <v>34</v>
      </c>
      <c r="B9" s="65" t="s">
        <v>46</v>
      </c>
    </row>
    <row r="10" spans="1:4" ht="24.75" thickBot="1" x14ac:dyDescent="0.3">
      <c r="A10" s="24" t="s">
        <v>35</v>
      </c>
      <c r="B10" s="66" t="s">
        <v>102</v>
      </c>
    </row>
    <row r="11" spans="1:4" ht="24" x14ac:dyDescent="0.25">
      <c r="A11" s="24" t="s">
        <v>22</v>
      </c>
      <c r="B11" s="71" t="s">
        <v>23</v>
      </c>
    </row>
    <row r="12" spans="1:4" ht="24" x14ac:dyDescent="0.25">
      <c r="A12" s="24" t="s">
        <v>24</v>
      </c>
      <c r="B12" s="72" t="s">
        <v>25</v>
      </c>
    </row>
    <row r="13" spans="1:4" x14ac:dyDescent="0.25">
      <c r="A13" s="25" t="s">
        <v>26</v>
      </c>
      <c r="B13" s="73" t="s">
        <v>23</v>
      </c>
    </row>
    <row r="14" spans="1:4" ht="36.75" thickBot="1" x14ac:dyDescent="0.3">
      <c r="A14" s="23" t="s">
        <v>27</v>
      </c>
      <c r="B14" s="29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zoomScaleNormal="100" workbookViewId="0">
      <selection activeCell="A10" sqref="A10:B10"/>
    </sheetView>
  </sheetViews>
  <sheetFormatPr baseColWidth="10" defaultColWidth="11.42578125" defaultRowHeight="12.75" x14ac:dyDescent="0.2"/>
  <cols>
    <col min="1" max="2" width="35.7109375" style="15" customWidth="1"/>
    <col min="3" max="16384" width="11.42578125" style="15"/>
  </cols>
  <sheetData>
    <row r="1" spans="1:2" ht="26.25" customHeight="1" x14ac:dyDescent="0.2">
      <c r="A1" s="74" t="s">
        <v>40</v>
      </c>
      <c r="B1" s="74"/>
    </row>
    <row r="2" spans="1:2" ht="15" customHeight="1" x14ac:dyDescent="0.2">
      <c r="A2" s="32" t="s">
        <v>3</v>
      </c>
      <c r="B2" s="32" t="s">
        <v>39</v>
      </c>
    </row>
    <row r="3" spans="1:2" ht="15" customHeight="1" x14ac:dyDescent="0.2">
      <c r="A3" s="33" t="s">
        <v>4</v>
      </c>
      <c r="B3" s="34">
        <v>408</v>
      </c>
    </row>
    <row r="4" spans="1:2" ht="15" customHeight="1" x14ac:dyDescent="0.2">
      <c r="A4" s="35" t="s">
        <v>93</v>
      </c>
      <c r="B4" s="35">
        <v>84</v>
      </c>
    </row>
    <row r="5" spans="1:2" ht="15" customHeight="1" x14ac:dyDescent="0.2">
      <c r="A5" s="35" t="s">
        <v>94</v>
      </c>
      <c r="B5" s="35">
        <v>305</v>
      </c>
    </row>
    <row r="6" spans="1:2" ht="15" customHeight="1" x14ac:dyDescent="0.2">
      <c r="A6" s="36" t="s">
        <v>95</v>
      </c>
      <c r="B6" s="36">
        <v>19</v>
      </c>
    </row>
    <row r="7" spans="1:2" ht="34.5" customHeight="1" x14ac:dyDescent="0.2">
      <c r="A7" s="76" t="s">
        <v>96</v>
      </c>
      <c r="B7" s="76"/>
    </row>
    <row r="8" spans="1:2" ht="33" customHeight="1" x14ac:dyDescent="0.2">
      <c r="A8" s="77" t="s">
        <v>97</v>
      </c>
      <c r="B8" s="77"/>
    </row>
    <row r="9" spans="1:2" ht="34.5" customHeight="1" x14ac:dyDescent="0.2">
      <c r="A9" s="77" t="s">
        <v>98</v>
      </c>
      <c r="B9" s="77"/>
    </row>
    <row r="10" spans="1:2" ht="36" customHeight="1" x14ac:dyDescent="0.2">
      <c r="A10" s="75" t="s">
        <v>44</v>
      </c>
      <c r="B10" s="75"/>
    </row>
  </sheetData>
  <mergeCells count="5">
    <mergeCell ref="A1:B1"/>
    <mergeCell ref="A10:B10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sqref="A1:B1"/>
    </sheetView>
  </sheetViews>
  <sheetFormatPr baseColWidth="10" defaultRowHeight="15" x14ac:dyDescent="0.25"/>
  <cols>
    <col min="1" max="2" width="35.7109375" customWidth="1"/>
  </cols>
  <sheetData>
    <row r="1" spans="1:2" ht="25.5" customHeight="1" x14ac:dyDescent="0.25">
      <c r="A1" s="78" t="s">
        <v>92</v>
      </c>
      <c r="B1" s="79"/>
    </row>
    <row r="2" spans="1:2" x14ac:dyDescent="0.25">
      <c r="A2" s="30" t="s">
        <v>3</v>
      </c>
      <c r="B2" s="30" t="s">
        <v>39</v>
      </c>
    </row>
    <row r="3" spans="1:2" x14ac:dyDescent="0.25">
      <c r="A3" s="38" t="s">
        <v>4</v>
      </c>
      <c r="B3" s="60">
        <v>101</v>
      </c>
    </row>
    <row r="4" spans="1:2" x14ac:dyDescent="0.25">
      <c r="A4" s="56" t="s">
        <v>87</v>
      </c>
      <c r="B4" s="45">
        <v>53</v>
      </c>
    </row>
    <row r="5" spans="1:2" x14ac:dyDescent="0.25">
      <c r="A5" s="42" t="s">
        <v>37</v>
      </c>
      <c r="B5" s="42">
        <v>48</v>
      </c>
    </row>
    <row r="6" spans="1:2" ht="25.5" customHeight="1" x14ac:dyDescent="0.25">
      <c r="A6" s="82" t="s">
        <v>85</v>
      </c>
      <c r="B6" s="82"/>
    </row>
    <row r="7" spans="1:2" ht="24.75" customHeight="1" x14ac:dyDescent="0.25">
      <c r="A7" s="82" t="s">
        <v>71</v>
      </c>
      <c r="B7" s="82"/>
    </row>
    <row r="8" spans="1:2" ht="34.5" customHeight="1" x14ac:dyDescent="0.25">
      <c r="A8" s="80" t="s">
        <v>88</v>
      </c>
      <c r="B8" s="81"/>
    </row>
  </sheetData>
  <mergeCells count="4">
    <mergeCell ref="A1:B1"/>
    <mergeCell ref="A8:B8"/>
    <mergeCell ref="A7:B7"/>
    <mergeCell ref="A6:B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A7" sqref="A7:B7"/>
    </sheetView>
  </sheetViews>
  <sheetFormatPr baseColWidth="10" defaultRowHeight="15" x14ac:dyDescent="0.25"/>
  <cols>
    <col min="1" max="1" width="59.42578125" customWidth="1"/>
    <col min="2" max="2" width="35.7109375" customWidth="1"/>
  </cols>
  <sheetData>
    <row r="1" spans="1:2" ht="30" customHeight="1" x14ac:dyDescent="0.25">
      <c r="A1" s="78" t="s">
        <v>89</v>
      </c>
      <c r="B1" s="79"/>
    </row>
    <row r="2" spans="1:2" x14ac:dyDescent="0.25">
      <c r="A2" s="30" t="s">
        <v>3</v>
      </c>
      <c r="B2" s="30" t="s">
        <v>39</v>
      </c>
    </row>
    <row r="3" spans="1:2" x14ac:dyDescent="0.25">
      <c r="A3" s="38" t="s">
        <v>4</v>
      </c>
      <c r="B3" s="60">
        <f>SUM(B4:B6)</f>
        <v>53</v>
      </c>
    </row>
    <row r="4" spans="1:2" x14ac:dyDescent="0.25">
      <c r="A4" s="56" t="s">
        <v>87</v>
      </c>
      <c r="B4" s="61">
        <v>33</v>
      </c>
    </row>
    <row r="5" spans="1:2" x14ac:dyDescent="0.25">
      <c r="A5" s="62" t="s">
        <v>37</v>
      </c>
      <c r="B5" s="61">
        <v>17</v>
      </c>
    </row>
    <row r="6" spans="1:2" x14ac:dyDescent="0.25">
      <c r="A6" s="42" t="s">
        <v>90</v>
      </c>
      <c r="B6" s="63">
        <v>3</v>
      </c>
    </row>
    <row r="7" spans="1:2" ht="26.25" customHeight="1" x14ac:dyDescent="0.25">
      <c r="A7" s="82" t="s">
        <v>85</v>
      </c>
      <c r="B7" s="82"/>
    </row>
    <row r="8" spans="1:2" ht="36.75" customHeight="1" x14ac:dyDescent="0.25">
      <c r="A8" s="82" t="s">
        <v>91</v>
      </c>
      <c r="B8" s="82"/>
    </row>
    <row r="9" spans="1:2" ht="24.75" customHeight="1" x14ac:dyDescent="0.25">
      <c r="A9" s="82" t="s">
        <v>71</v>
      </c>
      <c r="B9" s="82"/>
    </row>
    <row r="10" spans="1:2" ht="25.5" customHeight="1" x14ac:dyDescent="0.25">
      <c r="A10" s="80" t="s">
        <v>88</v>
      </c>
      <c r="B10" s="81"/>
    </row>
  </sheetData>
  <mergeCells count="5">
    <mergeCell ref="A1:B1"/>
    <mergeCell ref="A10:B10"/>
    <mergeCell ref="A9:B9"/>
    <mergeCell ref="A7:B7"/>
    <mergeCell ref="A8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9"/>
  <sheetViews>
    <sheetView zoomScaleNormal="100" workbookViewId="0">
      <selection activeCell="A6" sqref="A6:B6"/>
    </sheetView>
  </sheetViews>
  <sheetFormatPr baseColWidth="10" defaultRowHeight="12.75" x14ac:dyDescent="0.2"/>
  <cols>
    <col min="1" max="2" width="35.7109375" style="15" customWidth="1"/>
    <col min="3" max="16384" width="11.42578125" style="15"/>
  </cols>
  <sheetData>
    <row r="1" spans="1:2" ht="27" customHeight="1" x14ac:dyDescent="0.2">
      <c r="A1" s="83" t="s">
        <v>86</v>
      </c>
      <c r="B1" s="83"/>
    </row>
    <row r="2" spans="1:2" ht="15" customHeight="1" x14ac:dyDescent="0.2">
      <c r="A2" s="53" t="s">
        <v>3</v>
      </c>
      <c r="B2" s="53" t="s">
        <v>39</v>
      </c>
    </row>
    <row r="3" spans="1:2" x14ac:dyDescent="0.2">
      <c r="A3" s="54" t="s">
        <v>4</v>
      </c>
      <c r="B3" s="55">
        <v>34</v>
      </c>
    </row>
    <row r="4" spans="1:2" ht="13.5" x14ac:dyDescent="0.2">
      <c r="A4" s="56" t="s">
        <v>87</v>
      </c>
      <c r="B4" s="57">
        <v>28</v>
      </c>
    </row>
    <row r="5" spans="1:2" ht="13.5" x14ac:dyDescent="0.2">
      <c r="A5" s="58" t="s">
        <v>61</v>
      </c>
      <c r="B5" s="59">
        <v>6</v>
      </c>
    </row>
    <row r="6" spans="1:2" ht="24.75" customHeight="1" x14ac:dyDescent="0.2">
      <c r="A6" s="82" t="s">
        <v>85</v>
      </c>
      <c r="B6" s="82"/>
    </row>
    <row r="7" spans="1:2" ht="25.5" customHeight="1" x14ac:dyDescent="0.2">
      <c r="A7" s="82" t="s">
        <v>67</v>
      </c>
      <c r="B7" s="82"/>
    </row>
    <row r="8" spans="1:2" ht="26.25" customHeight="1" x14ac:dyDescent="0.2">
      <c r="A8" s="82" t="s">
        <v>71</v>
      </c>
      <c r="B8" s="82"/>
    </row>
    <row r="9" spans="1:2" ht="33.75" customHeight="1" x14ac:dyDescent="0.2">
      <c r="A9" s="84" t="s">
        <v>88</v>
      </c>
      <c r="B9" s="84"/>
    </row>
  </sheetData>
  <mergeCells count="5">
    <mergeCell ref="A1:B1"/>
    <mergeCell ref="A9:B9"/>
    <mergeCell ref="A8:B8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zoomScaleNormal="100" workbookViewId="0">
      <selection activeCell="B18" sqref="B18"/>
    </sheetView>
  </sheetViews>
  <sheetFormatPr baseColWidth="10" defaultColWidth="11.42578125" defaultRowHeight="12.75" x14ac:dyDescent="0.2"/>
  <cols>
    <col min="1" max="2" width="35.7109375" style="15" customWidth="1"/>
    <col min="3" max="16384" width="11.42578125" style="15"/>
  </cols>
  <sheetData>
    <row r="1" spans="1:3" ht="27" customHeight="1" x14ac:dyDescent="0.2">
      <c r="A1" s="85" t="s">
        <v>83</v>
      </c>
      <c r="B1" s="85"/>
    </row>
    <row r="2" spans="1:3" ht="12.75" customHeight="1" x14ac:dyDescent="0.2">
      <c r="A2" s="47" t="s">
        <v>3</v>
      </c>
      <c r="B2" s="47" t="s">
        <v>39</v>
      </c>
    </row>
    <row r="3" spans="1:3" x14ac:dyDescent="0.2">
      <c r="A3" s="48" t="s">
        <v>4</v>
      </c>
      <c r="B3" s="49">
        <v>38</v>
      </c>
    </row>
    <row r="4" spans="1:3" ht="13.5" x14ac:dyDescent="0.2">
      <c r="A4" s="50" t="s">
        <v>11</v>
      </c>
      <c r="B4" s="51">
        <v>11</v>
      </c>
    </row>
    <row r="5" spans="1:3" ht="13.5" x14ac:dyDescent="0.2">
      <c r="A5" s="40" t="s">
        <v>60</v>
      </c>
      <c r="B5" s="51">
        <v>13</v>
      </c>
    </row>
    <row r="6" spans="1:3" ht="13.5" x14ac:dyDescent="0.2">
      <c r="A6" s="40" t="s">
        <v>61</v>
      </c>
      <c r="B6" s="52">
        <v>14</v>
      </c>
    </row>
    <row r="7" spans="1:3" ht="25.5" customHeight="1" x14ac:dyDescent="0.2">
      <c r="A7" s="86" t="s">
        <v>81</v>
      </c>
      <c r="B7" s="86"/>
    </row>
    <row r="8" spans="1:3" ht="25.5" customHeight="1" x14ac:dyDescent="0.2">
      <c r="A8" s="82" t="s">
        <v>66</v>
      </c>
      <c r="B8" s="82"/>
    </row>
    <row r="9" spans="1:3" ht="25.5" customHeight="1" x14ac:dyDescent="0.2">
      <c r="A9" s="82" t="s">
        <v>67</v>
      </c>
      <c r="B9" s="82"/>
    </row>
    <row r="10" spans="1:3" ht="43.5" customHeight="1" x14ac:dyDescent="0.2">
      <c r="A10" s="87" t="s">
        <v>84</v>
      </c>
      <c r="B10" s="87"/>
    </row>
    <row r="11" spans="1:3" ht="35.25" customHeight="1" x14ac:dyDescent="0.2">
      <c r="A11" s="80" t="s">
        <v>30</v>
      </c>
      <c r="B11" s="80"/>
      <c r="C11" s="28"/>
    </row>
  </sheetData>
  <mergeCells count="6">
    <mergeCell ref="A1:B1"/>
    <mergeCell ref="A7:B7"/>
    <mergeCell ref="A10:B10"/>
    <mergeCell ref="A11:B11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"/>
  <sheetViews>
    <sheetView workbookViewId="0">
      <selection activeCell="A8" sqref="A8:B9"/>
    </sheetView>
  </sheetViews>
  <sheetFormatPr baseColWidth="10" defaultColWidth="11.42578125" defaultRowHeight="12.75" x14ac:dyDescent="0.2"/>
  <cols>
    <col min="1" max="2" width="35.7109375" style="6" customWidth="1"/>
    <col min="3" max="16384" width="11.42578125" style="6"/>
  </cols>
  <sheetData>
    <row r="1" spans="1:3" ht="29.25" customHeight="1" x14ac:dyDescent="0.2">
      <c r="A1" s="88" t="s">
        <v>82</v>
      </c>
      <c r="B1" s="88"/>
    </row>
    <row r="2" spans="1:3" x14ac:dyDescent="0.2">
      <c r="A2" s="11" t="s">
        <v>3</v>
      </c>
      <c r="B2" s="11" t="s">
        <v>1</v>
      </c>
    </row>
    <row r="3" spans="1:3" x14ac:dyDescent="0.2">
      <c r="A3" s="14" t="s">
        <v>4</v>
      </c>
      <c r="B3" s="14">
        <v>196</v>
      </c>
    </row>
    <row r="4" spans="1:3" ht="13.5" x14ac:dyDescent="0.2">
      <c r="A4" s="10" t="s">
        <v>11</v>
      </c>
      <c r="B4" s="10">
        <f>39+77</f>
        <v>116</v>
      </c>
    </row>
    <row r="5" spans="1:3" ht="13.5" x14ac:dyDescent="0.2">
      <c r="A5" s="40" t="s">
        <v>60</v>
      </c>
      <c r="B5" s="12">
        <v>2</v>
      </c>
    </row>
    <row r="6" spans="1:3" ht="13.5" x14ac:dyDescent="0.2">
      <c r="A6" s="40" t="s">
        <v>61</v>
      </c>
      <c r="B6" s="13">
        <v>78</v>
      </c>
    </row>
    <row r="7" spans="1:3" ht="25.5" customHeight="1" x14ac:dyDescent="0.2">
      <c r="A7" s="86" t="s">
        <v>81</v>
      </c>
      <c r="B7" s="86"/>
      <c r="C7" s="7"/>
    </row>
    <row r="8" spans="1:3" ht="25.5" customHeight="1" x14ac:dyDescent="0.2">
      <c r="A8" s="82" t="s">
        <v>66</v>
      </c>
      <c r="B8" s="82"/>
      <c r="C8" s="7"/>
    </row>
    <row r="9" spans="1:3" ht="25.5" customHeight="1" x14ac:dyDescent="0.2">
      <c r="A9" s="82" t="s">
        <v>67</v>
      </c>
      <c r="B9" s="82"/>
      <c r="C9" s="7"/>
    </row>
    <row r="10" spans="1:3" ht="25.5" customHeight="1" x14ac:dyDescent="0.2">
      <c r="A10" s="82" t="s">
        <v>71</v>
      </c>
      <c r="B10" s="82"/>
      <c r="C10" s="7"/>
    </row>
    <row r="11" spans="1:3" ht="36" customHeight="1" x14ac:dyDescent="0.2">
      <c r="A11" s="80" t="s">
        <v>30</v>
      </c>
      <c r="B11" s="80"/>
    </row>
    <row r="12" spans="1:3" ht="15.75" customHeight="1" x14ac:dyDescent="0.2">
      <c r="C12" s="8"/>
    </row>
    <row r="13" spans="1:3" x14ac:dyDescent="0.2">
      <c r="A13" s="9"/>
      <c r="C13" s="8"/>
    </row>
    <row r="14" spans="1:3" ht="12.75" customHeight="1" x14ac:dyDescent="0.2"/>
  </sheetData>
  <mergeCells count="6">
    <mergeCell ref="A1:B1"/>
    <mergeCell ref="A11:B11"/>
    <mergeCell ref="A7:B7"/>
    <mergeCell ref="A10:B10"/>
    <mergeCell ref="A8:B8"/>
    <mergeCell ref="A9:B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workbookViewId="0">
      <selection activeCell="A10" sqref="A10:B10"/>
    </sheetView>
  </sheetViews>
  <sheetFormatPr baseColWidth="10" defaultRowHeight="15" x14ac:dyDescent="0.25"/>
  <cols>
    <col min="1" max="2" width="35.7109375" customWidth="1"/>
  </cols>
  <sheetData>
    <row r="1" spans="1:2" ht="27.75" customHeight="1" x14ac:dyDescent="0.25">
      <c r="A1" s="89" t="s">
        <v>77</v>
      </c>
      <c r="B1" s="89"/>
    </row>
    <row r="2" spans="1:2" x14ac:dyDescent="0.25">
      <c r="A2" s="30" t="s">
        <v>3</v>
      </c>
      <c r="B2" s="30" t="s">
        <v>39</v>
      </c>
    </row>
    <row r="3" spans="1:2" x14ac:dyDescent="0.25">
      <c r="A3" s="43" t="s">
        <v>4</v>
      </c>
      <c r="B3" s="44">
        <v>3054</v>
      </c>
    </row>
    <row r="4" spans="1:2" x14ac:dyDescent="0.25">
      <c r="A4" s="45" t="s">
        <v>78</v>
      </c>
      <c r="B4" s="45">
        <v>216</v>
      </c>
    </row>
    <row r="5" spans="1:2" x14ac:dyDescent="0.25">
      <c r="A5" s="40" t="s">
        <v>60</v>
      </c>
      <c r="B5" s="45">
        <v>225</v>
      </c>
    </row>
    <row r="6" spans="1:2" x14ac:dyDescent="0.25">
      <c r="A6" s="40" t="s">
        <v>61</v>
      </c>
      <c r="B6" s="45">
        <v>504</v>
      </c>
    </row>
    <row r="7" spans="1:2" x14ac:dyDescent="0.25">
      <c r="A7" s="42" t="s">
        <v>74</v>
      </c>
      <c r="B7" s="46">
        <v>2109</v>
      </c>
    </row>
    <row r="8" spans="1:2" ht="26.25" customHeight="1" x14ac:dyDescent="0.25">
      <c r="A8" s="86" t="s">
        <v>79</v>
      </c>
      <c r="B8" s="86"/>
    </row>
    <row r="9" spans="1:2" ht="26.25" customHeight="1" x14ac:dyDescent="0.25">
      <c r="A9" s="82" t="s">
        <v>66</v>
      </c>
      <c r="B9" s="82"/>
    </row>
    <row r="10" spans="1:2" ht="26.25" customHeight="1" x14ac:dyDescent="0.25">
      <c r="A10" s="82" t="s">
        <v>67</v>
      </c>
      <c r="B10" s="82"/>
    </row>
    <row r="11" spans="1:2" ht="39" customHeight="1" x14ac:dyDescent="0.25">
      <c r="A11" s="80" t="s">
        <v>80</v>
      </c>
      <c r="B11" s="80"/>
    </row>
    <row r="12" spans="1:2" ht="26.25" customHeight="1" x14ac:dyDescent="0.25">
      <c r="A12" s="82" t="s">
        <v>71</v>
      </c>
      <c r="B12" s="82"/>
    </row>
    <row r="13" spans="1:2" ht="36" customHeight="1" x14ac:dyDescent="0.25">
      <c r="A13" s="80" t="s">
        <v>31</v>
      </c>
      <c r="B13" s="80"/>
    </row>
  </sheetData>
  <mergeCells count="7">
    <mergeCell ref="A8:B8"/>
    <mergeCell ref="A11:B11"/>
    <mergeCell ref="A13:B13"/>
    <mergeCell ref="A1:B1"/>
    <mergeCell ref="A12:B12"/>
    <mergeCell ref="A9:B9"/>
    <mergeCell ref="A10:B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7"/>
  <sheetViews>
    <sheetView workbookViewId="0">
      <selection activeCell="A5" sqref="A5"/>
    </sheetView>
  </sheetViews>
  <sheetFormatPr baseColWidth="10" defaultColWidth="9.140625" defaultRowHeight="15" x14ac:dyDescent="0.25"/>
  <cols>
    <col min="1" max="2" width="35.7109375" customWidth="1"/>
  </cols>
  <sheetData>
    <row r="1" spans="1:2" ht="27" customHeight="1" x14ac:dyDescent="0.25">
      <c r="A1" s="89" t="s">
        <v>72</v>
      </c>
      <c r="B1" s="89"/>
    </row>
    <row r="2" spans="1:2" x14ac:dyDescent="0.25">
      <c r="A2" s="30" t="s">
        <v>0</v>
      </c>
      <c r="B2" s="30" t="s">
        <v>39</v>
      </c>
    </row>
    <row r="3" spans="1:2" x14ac:dyDescent="0.25">
      <c r="A3" s="38" t="s">
        <v>2</v>
      </c>
      <c r="B3" s="39">
        <v>1700</v>
      </c>
    </row>
    <row r="4" spans="1:2" x14ac:dyDescent="0.25">
      <c r="A4" s="40" t="s">
        <v>11</v>
      </c>
      <c r="B4" s="40">
        <v>89</v>
      </c>
    </row>
    <row r="5" spans="1:2" x14ac:dyDescent="0.25">
      <c r="A5" s="40" t="s">
        <v>60</v>
      </c>
      <c r="B5" s="40">
        <v>65</v>
      </c>
    </row>
    <row r="6" spans="1:2" x14ac:dyDescent="0.25">
      <c r="A6" s="40" t="s">
        <v>73</v>
      </c>
      <c r="B6" s="41">
        <v>56</v>
      </c>
    </row>
    <row r="7" spans="1:2" x14ac:dyDescent="0.25">
      <c r="A7" s="40" t="s">
        <v>61</v>
      </c>
      <c r="B7" s="40">
        <v>581</v>
      </c>
    </row>
    <row r="8" spans="1:2" x14ac:dyDescent="0.25">
      <c r="A8" s="40" t="s">
        <v>74</v>
      </c>
      <c r="B8" s="40">
        <v>885</v>
      </c>
    </row>
    <row r="9" spans="1:2" x14ac:dyDescent="0.25">
      <c r="A9" s="42" t="s">
        <v>63</v>
      </c>
      <c r="B9" s="42">
        <v>24</v>
      </c>
    </row>
    <row r="10" spans="1:2" ht="24.75" customHeight="1" x14ac:dyDescent="0.25">
      <c r="A10" s="86" t="s">
        <v>65</v>
      </c>
      <c r="B10" s="86"/>
    </row>
    <row r="11" spans="1:2" ht="24.75" customHeight="1" x14ac:dyDescent="0.25">
      <c r="A11" s="82" t="s">
        <v>66</v>
      </c>
      <c r="B11" s="82"/>
    </row>
    <row r="12" spans="1:2" ht="24.75" customHeight="1" x14ac:dyDescent="0.25">
      <c r="A12" s="82" t="s">
        <v>75</v>
      </c>
      <c r="B12" s="82"/>
    </row>
    <row r="13" spans="1:2" ht="24.75" customHeight="1" x14ac:dyDescent="0.25">
      <c r="A13" s="82" t="s">
        <v>67</v>
      </c>
      <c r="B13" s="82"/>
    </row>
    <row r="14" spans="1:2" ht="36" customHeight="1" x14ac:dyDescent="0.25">
      <c r="A14" s="82" t="s">
        <v>76</v>
      </c>
      <c r="B14" s="82"/>
    </row>
    <row r="15" spans="1:2" ht="34.5" customHeight="1" x14ac:dyDescent="0.25">
      <c r="A15" s="82" t="s">
        <v>69</v>
      </c>
      <c r="B15" s="82"/>
    </row>
    <row r="16" spans="1:2" ht="25.5" customHeight="1" x14ac:dyDescent="0.25">
      <c r="A16" s="82" t="s">
        <v>71</v>
      </c>
      <c r="B16" s="82"/>
    </row>
    <row r="17" spans="1:2" ht="37.5" customHeight="1" x14ac:dyDescent="0.25">
      <c r="A17" s="80" t="s">
        <v>31</v>
      </c>
      <c r="B17" s="80"/>
    </row>
  </sheetData>
  <mergeCells count="9">
    <mergeCell ref="A17:B17"/>
    <mergeCell ref="A1:B1"/>
    <mergeCell ref="A12:B12"/>
    <mergeCell ref="A16:B16"/>
    <mergeCell ref="A10:B10"/>
    <mergeCell ref="A11:B11"/>
    <mergeCell ref="A13:B13"/>
    <mergeCell ref="A15:B15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CV_IVC_2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2025-07-04T15:03:19Z</dcterms:modified>
</cp:coreProperties>
</file>