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bookViews>
  <sheets>
    <sheet name="E_UE_AX21a" sheetId="18" r:id="rId1"/>
    <sheet name="2023" sheetId="25" r:id="rId2"/>
    <sheet name="2022" sheetId="24" r:id="rId3"/>
    <sheet name="2021" sheetId="23" r:id="rId4"/>
    <sheet name="2020" sheetId="22" r:id="rId5"/>
    <sheet name="2019" sheetId="21" r:id="rId6"/>
    <sheet name="2018" sheetId="20" r:id="rId7"/>
    <sheet name="2017" sheetId="19" r:id="rId8"/>
    <sheet name="2016" sheetId="1" r:id="rId9"/>
    <sheet name="2015" sheetId="2" r:id="rId10"/>
    <sheet name="2014" sheetId="3" r:id="rId11"/>
    <sheet name="2013" sheetId="4" r:id="rId12"/>
    <sheet name="2012" sheetId="5" r:id="rId13"/>
    <sheet name="2011" sheetId="6" r:id="rId14"/>
    <sheet name="2010" sheetId="7" r:id="rId15"/>
    <sheet name="2009" sheetId="8" r:id="rId16"/>
    <sheet name="2008" sheetId="9" r:id="rId17"/>
    <sheet name="2007" sheetId="10" r:id="rId18"/>
    <sheet name="2006" sheetId="11" r:id="rId19"/>
    <sheet name="Ficha técnica" sheetId="17" r:id="rId20"/>
  </sheets>
  <definedNames>
    <definedName name="_xlnm.Print_Area" localSheetId="9">'2015'!$A$1:$L$24</definedName>
    <definedName name="_xlnm.Print_Area" localSheetId="8">'2016'!$A$1:$L$24</definedName>
    <definedName name="_xlnm.Print_Area" localSheetId="7">'2017'!$A$1:$L$24</definedName>
    <definedName name="_xlnm.Print_Area" localSheetId="6">'2018'!$A$1:$L$24</definedName>
    <definedName name="_xlnm.Print_Area" localSheetId="5">'2019'!$A$1:$L$24</definedName>
    <definedName name="_xlnm.Print_Area" localSheetId="4">'2020'!$A$1:$L$24</definedName>
    <definedName name="_xlnm.Print_Area" localSheetId="3">'2021'!$A$1:$L$24</definedName>
    <definedName name="_xlnm.Print_Area" localSheetId="2">'2022'!$A$1:$L$24</definedName>
    <definedName name="_xlnm.Print_Area" localSheetId="1">'2023'!$A$1:$L$24</definedName>
  </definedNames>
  <calcPr calcId="144525"/>
</workbook>
</file>

<file path=xl/calcChain.xml><?xml version="1.0" encoding="utf-8"?>
<calcChain xmlns="http://schemas.openxmlformats.org/spreadsheetml/2006/main">
  <c r="I20" i="7" l="1"/>
  <c r="D20" i="7"/>
  <c r="I19" i="7"/>
  <c r="D19" i="7"/>
  <c r="I18" i="7"/>
  <c r="D18" i="7"/>
  <c r="I17" i="7"/>
  <c r="D17" i="7"/>
  <c r="I16" i="7"/>
  <c r="D16" i="7"/>
  <c r="I15" i="7"/>
  <c r="D15" i="7"/>
  <c r="I14" i="7"/>
  <c r="D14" i="7"/>
  <c r="I13" i="7"/>
  <c r="D13" i="7"/>
  <c r="I12" i="7"/>
  <c r="D12" i="7"/>
  <c r="I11" i="7"/>
  <c r="D11" i="7"/>
  <c r="C11" i="7" s="1"/>
  <c r="I10" i="7"/>
  <c r="D10" i="7"/>
  <c r="I9" i="7"/>
  <c r="D9" i="7"/>
  <c r="C9" i="7" s="1"/>
  <c r="I8" i="7"/>
  <c r="D8" i="7"/>
  <c r="I7" i="7"/>
  <c r="D7" i="7"/>
  <c r="I6" i="7"/>
  <c r="D6" i="7"/>
  <c r="M5" i="7"/>
  <c r="L5" i="7"/>
  <c r="K5" i="7"/>
  <c r="J5" i="7"/>
  <c r="H5" i="7"/>
  <c r="G5" i="7"/>
  <c r="F5" i="7"/>
  <c r="E5" i="7"/>
  <c r="C17" i="7" l="1"/>
  <c r="C13" i="7"/>
  <c r="D5" i="7"/>
  <c r="C18" i="7"/>
  <c r="C8" i="7"/>
  <c r="C20" i="7"/>
  <c r="I5" i="7"/>
  <c r="C15" i="7"/>
  <c r="C10" i="7"/>
  <c r="C12" i="7"/>
  <c r="C19" i="7"/>
  <c r="C6" i="7"/>
  <c r="C7" i="7"/>
  <c r="C14" i="7"/>
  <c r="C16" i="7"/>
  <c r="C5" i="7" l="1"/>
</calcChain>
</file>

<file path=xl/sharedStrings.xml><?xml version="1.0" encoding="utf-8"?>
<sst xmlns="http://schemas.openxmlformats.org/spreadsheetml/2006/main" count="494" uniqueCount="102">
  <si>
    <t>Comuna</t>
  </si>
  <si>
    <t>Total</t>
  </si>
  <si>
    <t>Sector de gestión y nivel de enseñanza</t>
  </si>
  <si>
    <t>Estatal</t>
  </si>
  <si>
    <t>Privado</t>
  </si>
  <si>
    <t>Inicial</t>
  </si>
  <si>
    <t>Primario</t>
  </si>
  <si>
    <t>Secundario</t>
  </si>
  <si>
    <t>Superior no universitario</t>
  </si>
  <si>
    <t>-</t>
  </si>
  <si>
    <r>
      <t>Nota:</t>
    </r>
    <r>
      <rPr>
        <sz val="8"/>
        <rFont val="Arial"/>
        <family val="2"/>
      </rPr>
      <t xml:space="preserve"> incluye datos correspondientes a unidades educativas de los Ministerios de Justicia y Seguridad, Cultura y Salud del GCBA. Incluye información correspondiente a unidades educativas dependientes de Nación localizadas en la Ciudad de Buenos Aires. </t>
    </r>
  </si>
  <si>
    <r>
      <t xml:space="preserve">Fuente: </t>
    </r>
    <r>
      <rPr>
        <sz val="8"/>
        <rFont val="Arial"/>
        <family val="2"/>
      </rPr>
      <t>Ministerio de Educación (GCBA). Unidad de Evaluación Integral de la Calidad y Equidad Educativa (UEICEE). Investigación y Estadística sobre la base de Relevamiento Anual 2016, datos provisorios.</t>
    </r>
  </si>
  <si>
    <t>Unidades educativas por sector de gestión y nivel de enseñanza según comuna. Ciudad de Buenos Aires. Año 2016</t>
  </si>
  <si>
    <t>Unidades educativas por sector de gestión y nivel de enseñanza según comuna. Ciudad de Buenos Aires. Año 2015</t>
  </si>
  <si>
    <r>
      <t xml:space="preserve">Fuente: </t>
    </r>
    <r>
      <rPr>
        <sz val="8"/>
        <rFont val="Arial"/>
        <family val="2"/>
      </rPr>
      <t>Ministerio de Educación (GCBA). Unidad de Evaluación Integral de la Calidad y Equidad Educativa (UEICEE). Investigación y Estadística sobre la base de Relevamiento Anual 2015, datos provisorios.</t>
    </r>
  </si>
  <si>
    <t>Unidades educativas por sector de gestión y nivel de enseñanza según comuna. Ciudad de Buenos Aires. Año 2014</t>
  </si>
  <si>
    <r>
      <t>Nota:</t>
    </r>
    <r>
      <rPr>
        <sz val="8"/>
        <rFont val="Arial"/>
        <family val="2"/>
      </rPr>
      <t xml:space="preserve"> incluye datos correspondientes a unidades educativas de los Ministerios de Cultura y de Salud. Incluye información correspondiente a unidades educativas dependientes de Nación localizadas en la Ciudad de Buenos Aires.</t>
    </r>
  </si>
  <si>
    <r>
      <t xml:space="preserve">Fuente: </t>
    </r>
    <r>
      <rPr>
        <sz val="8"/>
        <rFont val="Arial"/>
        <family val="2"/>
      </rPr>
      <t>Ministerio de Educación (GCBA). Dirección General de Evaluación de la Calidad Educativa. Gerencia Operativa de Investigación y Estadística sobre la base de Relevamiento Anual 2014, datos provisorios.</t>
    </r>
  </si>
  <si>
    <t>Unidades educativas por sector de gestión y nivel de enseñanza según comuna. Ciudad de Buenos Aires. Año 2013</t>
  </si>
  <si>
    <r>
      <t xml:space="preserve">Fuente: </t>
    </r>
    <r>
      <rPr>
        <sz val="8"/>
        <rFont val="Arial"/>
        <family val="2"/>
      </rPr>
      <t>Ministerio de Educación (GCBA). Dirección General de Evaluación de la Calidad Educativa. Gerencia Operativa de Investigación y Estadística sobre la base de Relevamiento Anual 2013, datos provisorios.</t>
    </r>
  </si>
  <si>
    <t>Unidades educativas por sector de gestión y nivel de enseñanza según comuna. Ciudad de Buenos Aires. Año 2012</t>
  </si>
  <si>
    <t>Medio</t>
  </si>
  <si>
    <r>
      <t xml:space="preserve">Fuente: </t>
    </r>
    <r>
      <rPr>
        <sz val="8"/>
        <rFont val="Arial"/>
        <family val="2"/>
      </rPr>
      <t>Ministerio de Educación (GCBA). Dirección General de Evaluación de la Calidad Educativa. Gerencia Operativa de Investigación y Estadística sobre la base de Relevamiento Anual 2012, datos provisorios.</t>
    </r>
  </si>
  <si>
    <t>Unidades educativas por sector de gestión y nivel de enseñanza según comuna. Ciudad de Buenos Aires. Año 2011</t>
  </si>
  <si>
    <t>Barrio</t>
  </si>
  <si>
    <t>Constitución - Montserrat - Puerto Madero - Retiro - San Nicolás - San Telmo</t>
  </si>
  <si>
    <t>Recoleta</t>
  </si>
  <si>
    <t>Balvanera - San Cristóbal</t>
  </si>
  <si>
    <t>Barracas - Boca - Nueva Pompeya - Parque Patricios</t>
  </si>
  <si>
    <t>Almagro - Boedo</t>
  </si>
  <si>
    <t>Caballito</t>
  </si>
  <si>
    <t>Flores - Parque Chacabuco</t>
  </si>
  <si>
    <t>Villa Lugano - Villa Riachuelo - Villa Soldati</t>
  </si>
  <si>
    <t>Liniers - Mataderos - Parque Avellaneda</t>
  </si>
  <si>
    <t>Floresta - Monte Castro -Vélez Sársfield - Versalles - Villa Luro - Villa Real</t>
  </si>
  <si>
    <t>Villa del Parque - Villa Devoto - Villa General Mitre - Villa Santa Rita</t>
  </si>
  <si>
    <t>Coghlan - Saavedra - Villa Pueyrredón - Villa Urquiza</t>
  </si>
  <si>
    <t>Belgrano - Colegiales - Núñez</t>
  </si>
  <si>
    <t>Palermo</t>
  </si>
  <si>
    <t>Agronomía - Chacarita - Parque Chas - Paternal - Villa Crespo - Villa Ortúzar</t>
  </si>
  <si>
    <r>
      <t>Fuente:</t>
    </r>
    <r>
      <rPr>
        <sz val="8"/>
        <rFont val="Arial"/>
        <family val="2"/>
      </rPr>
      <t xml:space="preserve"> Ministerio de Educación (GCBA). Dirección General de Planeamiento Educativo. Dirección de Investigación y Estadística sobre la base de Relevamiento Anual 2011, datos provisorios. </t>
    </r>
  </si>
  <si>
    <t>Unidades educativas por sector de gestión y nivel de enseñanza según comuna. Ciudad de Buenos Aires. Año 2010</t>
  </si>
  <si>
    <t>Belgrano - Colegiales - Nuñez</t>
  </si>
  <si>
    <r>
      <t>Fuente:</t>
    </r>
    <r>
      <rPr>
        <sz val="8"/>
        <rFont val="Arial"/>
        <family val="2"/>
      </rPr>
      <t xml:space="preserve"> Ministerio de Educación (GCBA). Dirección General de Planeamiento Educativo. Dirección de Investigación y Estadística sobre la base de Relevamiento Anual 2010, datos provisorios. </t>
    </r>
  </si>
  <si>
    <t>Unidades educativas por sector de gestión y nivel de enseñanza según comuna. Ciudad de Buenos Aires. Año 2009</t>
  </si>
  <si>
    <r>
      <t>Nota:</t>
    </r>
    <r>
      <rPr>
        <sz val="8"/>
        <rFont val="Arial"/>
        <family val="2"/>
      </rPr>
      <t xml:space="preserve"> incluye datos correspondientes a unidades educativas de los Ministerios de Cultura y de Salud. También incluye información correspondiente a unidades educativas dependientes de Nación localizadas en la Ciudad de Buenos Aires.</t>
    </r>
  </si>
  <si>
    <r>
      <t>Fuente:</t>
    </r>
    <r>
      <rPr>
        <sz val="8"/>
        <rFont val="Arial"/>
        <family val="2"/>
      </rPr>
      <t xml:space="preserve"> Ministerio de Educación (GCBA). Dirección General de Planeamiento Educativo. Dirección de Investigación y Estadística sobre la base de Relevamiento Anual 2009, datos provisorios. </t>
    </r>
  </si>
  <si>
    <t>Unidades educativas por sector de gestión y nivel de enseñanza según comuna. Ciudad de Buenos Aires. Año 2008</t>
  </si>
  <si>
    <r>
      <t>Fuente:</t>
    </r>
    <r>
      <rPr>
        <sz val="8"/>
        <rFont val="Arial"/>
        <family val="2"/>
      </rPr>
      <t xml:space="preserve"> Ministerio de Educación (GCBA). Dirección General de Planeamiento Educativo. Dirección de Investigación y Estadística sobre la base de Relevamiento Anual 2008, datos provisorios. </t>
    </r>
  </si>
  <si>
    <t>Unidades educativas por sector de gestión y nivel de enseñanza según comuna. Ciudad de Buenos Aires. Año 2007</t>
  </si>
  <si>
    <r>
      <t>Fuente:</t>
    </r>
    <r>
      <rPr>
        <sz val="8"/>
        <rFont val="Arial"/>
        <family val="2"/>
      </rPr>
      <t xml:space="preserve"> Ministerio de Educación (GCBA). Dirección General de Planeamiento. Departamento de Estadística de la Dirección de Investigación sobre la base de Relevamiento Anual 2007, datos provisorios.</t>
    </r>
  </si>
  <si>
    <t>Unidades educativas por sector de gestión y nivel de enseñanza según comuna. Ciudad de Buenos Aires. Año 2006</t>
  </si>
  <si>
    <r>
      <t>Fuente:</t>
    </r>
    <r>
      <rPr>
        <sz val="8"/>
        <rFont val="Arial"/>
        <family val="2"/>
      </rPr>
      <t xml:space="preserve"> Ministerio de Educación (GCBA). Dirección General de Planeamiento. Departamento de Estadística de la Dirección de Investigación sobre la base de Relevamiento Anual 2006, datos provisorios.</t>
    </r>
  </si>
  <si>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</si>
  <si>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</si>
  <si>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</si>
  <si>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</si>
  <si>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</si>
  <si>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</si>
  <si>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</si>
  <si>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</si>
  <si>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</si>
  <si>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</si>
  <si>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</si>
  <si>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</si>
  <si>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</si>
  <si>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</si>
  <si>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</si>
  <si>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Educación</t>
  </si>
  <si>
    <t>Recursos del Sistema Educativo</t>
  </si>
  <si>
    <t>Unidades Educativas</t>
  </si>
  <si>
    <t>Unidades Educativas del Nivel Inicial</t>
  </si>
  <si>
    <t>Unidades Educativas del Nivel Primario</t>
  </si>
  <si>
    <t>Unidades Educativas del Nivel Secundario</t>
  </si>
  <si>
    <t>Unidades Educativas del Nivel Superior No Universitario</t>
  </si>
  <si>
    <t>Unidad Educativa</t>
  </si>
  <si>
    <t>Variable 2</t>
  </si>
  <si>
    <t>Variable 3</t>
  </si>
  <si>
    <r>
      <rPr>
        <b/>
        <sz val="9"/>
        <rFont val="Arial"/>
        <family val="2"/>
      </rPr>
      <t xml:space="preserve">Sector de gestión: </t>
    </r>
    <r>
      <rPr>
        <sz val="9"/>
        <rFont val="Arial"/>
        <family val="2"/>
      </rPr>
      <t xml:space="preserve">responsabilidad de la gestión de los servicios educativos. Estatal: servicios administrados directamente por el Estado. Privado: servicios administrados por instituciones privadas o personas particulares. Los establecimientos privados pueden ser o no subvencionados por el Estado. </t>
    </r>
  </si>
  <si>
    <r>
      <rPr>
        <b/>
        <sz val="9"/>
        <rFont val="Arial"/>
        <family val="2"/>
      </rPr>
      <t xml:space="preserve">Comuna: </t>
    </r>
    <r>
      <rPr>
        <sz val="9"/>
        <rFont val="Arial"/>
        <family val="2"/>
      </rPr>
      <t>unidad de gestión política y administrativa con competencia territorial. (Ley N° 1.777 y Ley N° 2.650 del año 2005 y 2008 respectivamente).</t>
    </r>
  </si>
  <si>
    <t xml:space="preserve">Anual </t>
  </si>
  <si>
    <t>Mostrar las unidades educativas, de un establecimiento localizado en la Ciudad de Buenos Aires, que tienen por objetivo impartir educación en un determinado nivel de enseñanza, por comuna.</t>
  </si>
  <si>
    <t>E_UE_AX21a</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</si>
  <si>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2017, datos provisorios.</t>
    </r>
  </si>
  <si>
    <t>Unidades educativas por sector de gestión y nivel de enseñanza según comuna. Ciudad de Buenos Aires. Año 2017</t>
  </si>
  <si>
    <t>Unidades educativas por sector de gestión y nivel de enseñanza según comuna. Ciudad de Buenos Aires. Año 2018</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</si>
  <si>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2018, datos provisorios.</t>
    </r>
  </si>
  <si>
    <t>Unidades educativas por sector de gestión y nivel de enseñanza según comuna. Ciudad de Buenos Aires. Año 2019</t>
  </si>
  <si>
    <r>
      <t xml:space="preserve">Fuente: </t>
    </r>
    <r>
      <rPr>
        <sz val="8"/>
        <rFont val="Arial"/>
        <family val="2"/>
      </rPr>
      <t>Ministerio de Educación (GCBA). Unidad de Evaluación Integral de la Calidad y Equidad Educativa (UEICEE). Coordinación General de Información y Estadística sobre la base de Relevamiento Anual 2019, datos provisorios.</t>
    </r>
  </si>
  <si>
    <t>Ministerio de Educación (GCBA). Unidad de Evaluación Integral de la Calidad y Equidad Educativa (UEICEE). Coordinación General de Información y Estadística sobre la base de Relevamiento Anual.</t>
  </si>
  <si>
    <t>Unidades educativas por sector de gestión y nivel de enseñanza según comuna. Ciudad de Buenos Aires. Año 2020</t>
  </si>
  <si>
    <r>
      <t xml:space="preserve">Fuente: </t>
    </r>
    <r>
      <rPr>
        <sz val="8"/>
        <rFont val="Arial"/>
        <family val="2"/>
      </rPr>
      <t>Ministerio de Educación (GCBA). Unidad de Evaluación Integral de la Calidad y Equidad Educativa (UEICEE). Coordinación General de Información y Estadística sobre la base de Relevamiento Anual 2020, datos provisorios.</t>
    </r>
  </si>
  <si>
    <t>Unidades educativas por sector de gestión y nivel de enseñanza según comuna. Ciudad de Buenos Aires. Año 2021</t>
  </si>
  <si>
    <r>
      <t xml:space="preserve">Fuente: </t>
    </r>
    <r>
      <rPr>
        <sz val="8"/>
        <rFont val="Arial"/>
        <family val="2"/>
      </rPr>
      <t>Ministerio de Educación (GCBA). Unidad de Evaluación Integral de la Calidad y Equidad Educativa (UEICEE). Coordinación General de Información y Estadística sobre la base de Relevamiento Anual 2021, datos provisorios.</t>
    </r>
  </si>
  <si>
    <t>Unidades educativas por sector de gestión y nivel de enseñanza según comuna. Ciudad de Buenos Aires. Año 2022</t>
  </si>
  <si>
    <r>
      <t xml:space="preserve">Fuente: </t>
    </r>
    <r>
      <rPr>
        <sz val="8"/>
        <rFont val="Arial"/>
        <family val="2"/>
      </rPr>
      <t>Ministerio de Educación (GCBA). Unidad de Evaluación Integral de la Calidad y Equidad Educativa (UEICEE). Coordinación General de Información y Estadística sobre la base de Relevamiento Anual 2022.</t>
    </r>
  </si>
  <si>
    <t>Nivel de enseñanza</t>
  </si>
  <si>
    <r>
      <t xml:space="preserve">Sumatoria las unidades organizativas conformadas dentro de un establecimiento de un determinado nivel de enseñanza. </t>
    </r>
    <r>
      <rPr>
        <b/>
        <sz val="9"/>
        <rFont val="Arial"/>
        <family val="2"/>
      </rPr>
      <t xml:space="preserve">
Nivel de enseñanza: </t>
    </r>
    <r>
      <rPr>
        <sz val="9"/>
        <rFont val="Arial"/>
        <family val="2"/>
      </rPr>
      <t xml:space="preserve">tramo del sistema educativo que acredita y certifica el proceso educativo organizado en función de las características psicosociales del sujeto con relación a la infancia, a la adolescencia, a la juventud y a la adultez. La estructura del Sistema Educativo Nacional comprende cuatro niveles, Inicial,  Primario, Secundario y superior no Universitario. 
</t>
    </r>
    <r>
      <rPr>
        <b/>
        <sz val="9"/>
        <rFont val="Arial"/>
        <family val="2"/>
      </rPr>
      <t xml:space="preserve">
Inicial: </t>
    </r>
    <r>
      <rPr>
        <sz val="9"/>
        <rFont val="Arial"/>
        <family val="2"/>
      </rPr>
      <t>es el primer peldaño de la educación formal y apunta a formar a los niños en todos los campos del saber en estrecha relación con sus familias y propiciando su participación activa como miembros de una comunidad. La enseñanza inicial comprende los siguientes ciclos: a) Jardín maternal: desde los cuarenta y cinco (45) días hasta los dos (2) años de edad inclusive; b) Jardín de infantes: desde los tres (3) hasta los cinco (5) años de edad inclusive. En la Ciudad de Buenos Aires la educación inicial se organiza en cuatro salas por edad: para los niños de 0 a 2, de 3, de 4 y de 5 años de edad, siendo las dos últimas parte de la educación obligatoria.</t>
    </r>
    <r>
      <rPr>
        <b/>
        <sz val="9"/>
        <rFont val="Arial"/>
        <family val="2"/>
      </rPr>
      <t xml:space="preserve"> </t>
    </r>
    <r>
      <rPr>
        <sz val="9"/>
        <rFont val="Arial"/>
        <family val="2"/>
      </rPr>
      <t xml:space="preserve">
</t>
    </r>
    <r>
      <rPr>
        <b/>
        <sz val="9"/>
        <rFont val="Arial"/>
        <family val="2"/>
      </rPr>
      <t xml:space="preserve">Primario: </t>
    </r>
    <r>
      <rPr>
        <sz val="9"/>
        <rFont val="Arial"/>
        <family val="2"/>
      </rPr>
      <t xml:space="preserve">tiene por finalidad garantizar a todos los niños el acceso a un cúmulo de conocimientos básicos y comunes que les permita integrarse plenamente en la vida familiar, escolar y comunitaria. Además, ofrece las herramientas cognitivas necesarias para continuar los estudios en el nivel secundario. Para las modalidades común y especial el nivel primario es obligatorio a partir de los seis (6) años de edad cumplidos al 30 de junio. En la Ciudad de Buenos Aires el nivel primario de la modalidad común tiene una duración de siete años y está compuesto por siete grados, aunque en algunos establecimientos estatales también hay grados de nivelación y aceleración destinados a favorecer la plena inclusión educativa de los niños que nunca asistieron a la escuela o que tienen sobreedad. Para la modalidad adultos existen ofertas específicas que se organizan con una menor duración en los estudios.
</t>
    </r>
    <r>
      <rPr>
        <b/>
        <sz val="9"/>
        <rFont val="Arial"/>
        <family val="2"/>
      </rPr>
      <t>Secundario:</t>
    </r>
    <r>
      <rPr>
        <sz val="9"/>
        <rFont val="Arial"/>
        <family val="2"/>
      </rPr>
      <t xml:space="preserve"> tiene por objetivo formar a los adolescentes y jóvenes para el ejercicio pleno de la ciudadanía, posibilitar su inserción en el mundo del trabajo y prepararlos para la continuación de los estudios. Este nivel es obligatorio y está destinado a los adolescentes, jóvenes y adultos que finalizaron el nivel primario. En la Ciudad de Buenos Aires el nivel secundario de la modalidad común comprende la educación de los adolescentes desde los trece (13) hasta los diecisiete o dieciocho (17 ó 18) años de edad. La enseñanza secundaria se divide en dos ciclos: Ciclo Básico, de carácter común a todas las orientaciones y Ciclo Orientado, de carácter diversificado según distintas áreas del conocimiento, del mundo social y del trabajo. Para la modalidad adultos existen ofertas específicas que se organizan con una menor duración en los estudios.
</t>
    </r>
    <r>
      <rPr>
        <b/>
        <sz val="9"/>
        <rFont val="Arial"/>
        <family val="2"/>
      </rPr>
      <t xml:space="preserve">Superior: </t>
    </r>
    <r>
      <rPr>
        <sz val="9"/>
        <rFont val="Arial"/>
        <family val="2"/>
      </rPr>
      <t xml:space="preserve">tiene por objetivo “proporcionar formación científica, profesional, humanística y técnica en el más alto nivel, contribuir a la preservación de la cultura nacional, promover la generación y desarrollo el conocimiento en todas sus formas y desarrollar las actitudes y valores que requiere la formación de personas responsables” (Ley de Educación Superior Nº 24.521). Es requisito de ingreso para el acceso al nivel superior acreditar mediante titulación el nivel secundario y sus excepciones contempladas en la Ley. Comprende los </t>
    </r>
    <r>
      <rPr>
        <b/>
        <sz val="9"/>
        <rFont val="Arial"/>
        <family val="2"/>
      </rPr>
      <t xml:space="preserve">Institutos de educación superior no universitarios, </t>
    </r>
    <r>
      <rPr>
        <sz val="9"/>
        <rFont val="Arial"/>
        <family val="2"/>
      </rPr>
      <t>que</t>
    </r>
    <r>
      <rPr>
        <b/>
        <sz val="9"/>
        <rFont val="Arial"/>
        <family val="2"/>
      </rPr>
      <t xml:space="preserve"> </t>
    </r>
    <r>
      <rPr>
        <sz val="9"/>
        <rFont val="Arial"/>
        <family val="2"/>
      </rPr>
      <t xml:space="preserve">tienen por finalidad, por un lado, formar y capacitar para el ejercicio de la docencia en los niveles de enseñanza no universitarios del sistema educativo y, por el otro, “proporcionar formación superior de carácter instrumental en las áreas humanísticas, sociales, técnico-profesionales y artísticas” (Ley de Educación Superior Nº 24.521). En la Ciudad de Buenos Aires, el nivel superior no universitario de la educación común adopta dos orientaciones: la Formación Docente y la Formación Técnico Profesional.
</t>
    </r>
    <r>
      <rPr>
        <b/>
        <sz val="9"/>
        <rFont val="Arial"/>
        <family val="2"/>
      </rPr>
      <t/>
    </r>
  </si>
  <si>
    <t>Sumatoria de las unidades educativas de un determinado nivel.</t>
  </si>
  <si>
    <t>Unidades educativas por sector de gestión y nivel de enseñanza según comuna. Ciudad de Buenos Aires. Años 2006/2023</t>
  </si>
  <si>
    <t>Unidades educativas por sector de gestión y nivel de enseñanza según comuna. Ciudad de Buenos Aires. Año 2023</t>
  </si>
  <si>
    <r>
      <t xml:space="preserve">Fuente: </t>
    </r>
    <r>
      <rPr>
        <sz val="8"/>
        <rFont val="Arial"/>
        <family val="2"/>
      </rPr>
      <t>Ministerio de Educación (GCBA). Unidad de Evaluación Integral de la Calidad y Equidad Educativa (UEICEE). Coordinación General de Información y Estadística sobre la base de Relevamiento Anual 2023.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</si>
</sst>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_-;\-* #,##0.00\ _€_-;_-* &quot;-&quot;??\ _€_-;_-@_-"/>
    <numFmt numFmtId="165" formatCode="mmm"/>
    <numFmt numFmtId="166" formatCode="#,##0.00\ &quot;Pts&quot;;\-#,##0.00\ &quot;Pts&quot;"/>
    <numFmt numFmtId="167" formatCode="#,##0\ &quot;Pts&quot;;\-#,##0\ &quot;Pts&quot;"/>
    <numFmt numFmtId="168" formatCode="#,##0.0"/>
    <numFmt numFmtId="169" formatCode="_-* #,##0.00\ [$€]_-;\-* #,##0.00\ [$€]_-;_-* &quot;-&quot;??\ [$€]_-;_-@_-"/>
  </numFmts>
  <fonts count="32" x14ac:knownFonts="1">
    <font>
      <sz val="10"/>
      <name val="Arial"/>
      <family val="2"/>
    </font>
    <font>
      <sz val="11"/>
      <color indexed="8"/>
      <name val="Calibri"/>
      <family val="2"/>
    </font>
    <font>
      <sz val="10"/>
      <name val="Arial"/>
      <family val="2"/>
    </font>
    <font>
      <b/>
      <sz val="10"/>
      <name val="Arial"/>
      <family val="2"/>
    </font>
    <font>
      <sz val="9"/>
      <name val="Arial"/>
      <family val="2"/>
    </font>
    <font>
      <b/>
      <sz val="9"/>
      <name val="Arial"/>
      <family val="2"/>
    </font>
    <font>
      <sz val="10"/>
      <color indexed="10"/>
      <name val="Arial"/>
      <family val="2"/>
    </font>
    <font>
      <b/>
      <sz val="8"/>
      <name val="Arial"/>
      <family val="2"/>
    </font>
    <font>
      <sz val="8"/>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sz val="10"/>
      <name val="Arial"/>
      <family val="2"/>
    </font>
    <font>
      <b/>
      <sz val="9"/>
      <name val="Arial"/>
      <family val="2"/>
    </font>
    <font>
      <u/>
      <sz val="9"/>
      <name val="Arial"/>
      <family val="2"/>
    </font>
    <font>
      <sz val="11"/>
      <color theme="1"/>
      <name val="Calibri"/>
      <family val="2"/>
      <scheme val="minor"/>
    </font>
    <font>
      <u/>
      <sz val="11"/>
      <color theme="10"/>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s>
  <cellStyleXfs count="1434">
    <xf numFmtId="0" fontId="0" fillId="0" borderId="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169" fontId="2" fillId="0" borderId="0" applyFont="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0" fontId="31" fillId="0" borderId="0" applyNumberFormat="0" applyFill="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 fillId="22" borderId="0" applyNumberFormat="0" applyBorder="0" applyProtection="0">
      <alignment horizontal="center"/>
    </xf>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 fillId="0" borderId="0"/>
    <xf numFmtId="0" fontId="2" fillId="0" borderId="0"/>
    <xf numFmtId="0" fontId="27"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3" fillId="22" borderId="0" applyProtection="0">
      <alignment horizontal="center"/>
    </xf>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 fillId="25" borderId="6">
      <alignment horizontal="center" vertical="center" wrapText="1"/>
    </xf>
    <xf numFmtId="0" fontId="2" fillId="25" borderId="6">
      <alignment horizontal="center" vertical="center" wrapText="1"/>
    </xf>
    <xf numFmtId="0" fontId="2" fillId="25" borderId="6" applyNumberFormat="0" applyAlignment="0">
      <alignment horizontal="left" vertical="center" wrapText="1"/>
    </xf>
    <xf numFmtId="0" fontId="2" fillId="25" borderId="6" applyNumberFormat="0" applyAlignment="0">
      <alignment horizontal="left" vertical="center" wrapText="1"/>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cellStyleXfs>
  <cellXfs count="109">
    <xf numFmtId="0" fontId="0" fillId="0" borderId="0" xfId="0"/>
    <xf numFmtId="0" fontId="4" fillId="0" borderId="0" xfId="0" applyFont="1" applyAlignment="1">
      <alignment horizontal="center" vertical="center" wrapText="1"/>
    </xf>
    <xf numFmtId="0" fontId="2" fillId="0" borderId="0" xfId="0" applyFont="1"/>
    <xf numFmtId="0" fontId="5"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center" vertical="top" wrapText="1"/>
    </xf>
    <xf numFmtId="0" fontId="4" fillId="0" borderId="0" xfId="0" applyFont="1" applyAlignment="1">
      <alignment horizontal="center" vertical="center"/>
    </xf>
    <xf numFmtId="0" fontId="5" fillId="0" borderId="0" xfId="0" applyFont="1" applyAlignment="1">
      <alignment horizontal="left"/>
    </xf>
    <xf numFmtId="3" fontId="0" fillId="0" borderId="0" xfId="0" applyNumberFormat="1"/>
    <xf numFmtId="3" fontId="6" fillId="0" borderId="0" xfId="0" applyNumberFormat="1" applyFont="1"/>
    <xf numFmtId="0" fontId="4" fillId="0" borderId="0" xfId="0" applyFont="1" applyAlignment="1">
      <alignment horizontal="left" vertical="top"/>
    </xf>
    <xf numFmtId="0" fontId="4" fillId="0" borderId="0" xfId="0" applyFont="1" applyAlignment="1">
      <alignment horizontal="left" vertical="top" wrapText="1"/>
    </xf>
    <xf numFmtId="0" fontId="4" fillId="0" borderId="12" xfId="0" applyFont="1" applyBorder="1" applyAlignment="1">
      <alignment horizontal="left" vertical="top"/>
    </xf>
    <xf numFmtId="0" fontId="0" fillId="0" borderId="13" xfId="0" applyBorder="1"/>
    <xf numFmtId="0" fontId="0" fillId="0" borderId="12" xfId="0" applyBorder="1"/>
    <xf numFmtId="3" fontId="5" fillId="0" borderId="0" xfId="0" applyNumberFormat="1" applyFont="1" applyAlignment="1">
      <alignment horizontal="right"/>
    </xf>
    <xf numFmtId="3" fontId="4" fillId="0" borderId="0" xfId="0" applyNumberFormat="1" applyFont="1" applyAlignment="1">
      <alignment horizontal="right"/>
    </xf>
    <xf numFmtId="3" fontId="5" fillId="0" borderId="0" xfId="0" applyNumberFormat="1" applyFont="1" applyAlignment="1">
      <alignment horizontal="right" vertical="top"/>
    </xf>
    <xf numFmtId="3" fontId="4" fillId="0" borderId="0" xfId="0" applyNumberFormat="1" applyFont="1" applyAlignment="1">
      <alignment horizontal="right" vertical="top"/>
    </xf>
    <xf numFmtId="0" fontId="27" fillId="0" borderId="0" xfId="1094"/>
    <xf numFmtId="0" fontId="4" fillId="0" borderId="11" xfId="1094" applyFont="1" applyBorder="1" applyAlignment="1">
      <alignment horizontal="center" vertical="center"/>
    </xf>
    <xf numFmtId="0" fontId="4" fillId="0" borderId="0" xfId="1094" applyFont="1" applyAlignment="1">
      <alignment horizontal="center" vertical="center" wrapText="1"/>
    </xf>
    <xf numFmtId="0" fontId="2" fillId="0" borderId="0" xfId="1094" applyFont="1"/>
    <xf numFmtId="0" fontId="5" fillId="0" borderId="12" xfId="1094" applyFont="1" applyBorder="1" applyAlignment="1">
      <alignment horizontal="center" vertical="center"/>
    </xf>
    <xf numFmtId="0" fontId="5" fillId="0" borderId="11" xfId="1094" applyFont="1" applyBorder="1" applyAlignment="1">
      <alignment horizontal="center" vertical="center"/>
    </xf>
    <xf numFmtId="0" fontId="4" fillId="0" borderId="11" xfId="1094" applyFont="1" applyBorder="1" applyAlignment="1">
      <alignment horizontal="center" vertical="center" wrapText="1"/>
    </xf>
    <xf numFmtId="0" fontId="4" fillId="0" borderId="0" xfId="1094" applyFont="1" applyAlignment="1">
      <alignment horizontal="center" vertical="center"/>
    </xf>
    <xf numFmtId="0" fontId="5" fillId="0" borderId="0" xfId="1094" applyFont="1" applyAlignment="1">
      <alignment horizontal="left"/>
    </xf>
    <xf numFmtId="3" fontId="5" fillId="0" borderId="0" xfId="1094" applyNumberFormat="1" applyFont="1" applyAlignment="1">
      <alignment horizontal="right"/>
    </xf>
    <xf numFmtId="3" fontId="27" fillId="0" borderId="0" xfId="1094" applyNumberFormat="1"/>
    <xf numFmtId="3" fontId="6" fillId="0" borderId="0" xfId="1094" applyNumberFormat="1" applyFont="1"/>
    <xf numFmtId="0" fontId="4" fillId="0" borderId="0" xfId="1094" applyFont="1" applyAlignment="1">
      <alignment horizontal="left"/>
    </xf>
    <xf numFmtId="3" fontId="4" fillId="0" borderId="0" xfId="1094" applyNumberFormat="1" applyFont="1" applyAlignment="1">
      <alignment horizontal="right"/>
    </xf>
    <xf numFmtId="0" fontId="4" fillId="0" borderId="0" xfId="1094" applyFont="1" applyAlignment="1">
      <alignment horizontal="left" wrapText="1"/>
    </xf>
    <xf numFmtId="0" fontId="4" fillId="0" borderId="12" xfId="1094" applyFont="1" applyBorder="1" applyAlignment="1">
      <alignment horizontal="left"/>
    </xf>
    <xf numFmtId="0" fontId="7" fillId="0" borderId="0" xfId="1094" applyFont="1" applyAlignment="1">
      <alignment horizontal="left" vertical="top" wrapText="1"/>
    </xf>
    <xf numFmtId="0" fontId="4" fillId="0" borderId="11" xfId="1094" applyFont="1" applyBorder="1" applyAlignment="1">
      <alignment horizontal="center" vertical="top" wrapText="1"/>
    </xf>
    <xf numFmtId="3" fontId="5" fillId="0" borderId="0" xfId="1094" applyNumberFormat="1" applyFont="1" applyAlignment="1">
      <alignment horizontal="right" vertical="top"/>
    </xf>
    <xf numFmtId="0" fontId="4" fillId="0" borderId="0" xfId="1094" applyFont="1" applyAlignment="1">
      <alignment horizontal="left" vertical="top"/>
    </xf>
    <xf numFmtId="3" fontId="4" fillId="0" borderId="0" xfId="1094" applyNumberFormat="1" applyFont="1" applyAlignment="1">
      <alignment horizontal="right" vertical="top"/>
    </xf>
    <xf numFmtId="0" fontId="4" fillId="0" borderId="0" xfId="1094" applyFont="1" applyAlignment="1">
      <alignment horizontal="left" vertical="top" wrapText="1"/>
    </xf>
    <xf numFmtId="0" fontId="4" fillId="0" borderId="12" xfId="1094" applyFont="1" applyBorder="1" applyAlignment="1">
      <alignment horizontal="left" vertical="top"/>
    </xf>
    <xf numFmtId="3" fontId="4" fillId="0" borderId="0" xfId="1094" quotePrefix="1" applyNumberFormat="1" applyFont="1" applyAlignment="1">
      <alignment horizontal="right" vertical="top"/>
    </xf>
    <xf numFmtId="3" fontId="5" fillId="0" borderId="0" xfId="1094" applyNumberFormat="1" applyFont="1" applyAlignment="1">
      <alignment horizontal="right" vertical="center"/>
    </xf>
    <xf numFmtId="0" fontId="4" fillId="0" borderId="0" xfId="1094" applyFont="1" applyAlignment="1">
      <alignment horizontal="left" vertical="center" wrapText="1"/>
    </xf>
    <xf numFmtId="3" fontId="4" fillId="0" borderId="0" xfId="1094" applyNumberFormat="1" applyFont="1" applyAlignment="1">
      <alignment horizontal="right" vertical="center"/>
    </xf>
    <xf numFmtId="3" fontId="4" fillId="0" borderId="0" xfId="1094" quotePrefix="1" applyNumberFormat="1" applyFont="1" applyAlignment="1">
      <alignment horizontal="right" vertical="center"/>
    </xf>
    <xf numFmtId="0" fontId="4" fillId="0" borderId="12" xfId="1094" applyFont="1" applyBorder="1" applyAlignment="1">
      <alignment horizontal="left" vertical="center" wrapText="1"/>
    </xf>
    <xf numFmtId="3" fontId="5" fillId="0" borderId="0" xfId="1094" applyNumberFormat="1" applyFont="1"/>
    <xf numFmtId="3" fontId="28" fillId="0" borderId="0" xfId="1094" applyNumberFormat="1" applyFont="1"/>
    <xf numFmtId="0" fontId="4" fillId="0" borderId="0" xfId="1094" applyFont="1" applyAlignment="1">
      <alignment horizontal="left" vertical="center"/>
    </xf>
    <xf numFmtId="0" fontId="4" fillId="0" borderId="12" xfId="1094" applyFont="1" applyBorder="1" applyAlignment="1">
      <alignment horizontal="left" vertical="center"/>
    </xf>
    <xf numFmtId="0" fontId="8" fillId="0" borderId="11" xfId="1094" applyFont="1" applyBorder="1" applyAlignment="1">
      <alignment horizontal="center" vertical="top" wrapText="1"/>
    </xf>
    <xf numFmtId="3" fontId="4" fillId="0" borderId="12" xfId="1094" applyNumberFormat="1" applyFont="1" applyBorder="1" applyAlignment="1">
      <alignment horizontal="right" vertical="center"/>
    </xf>
    <xf numFmtId="0" fontId="27" fillId="0" borderId="0" xfId="1094" applyAlignment="1">
      <alignment horizontal="center"/>
    </xf>
    <xf numFmtId="0" fontId="30" fillId="0" borderId="0" xfId="1133" applyAlignment="1">
      <alignment wrapText="1"/>
    </xf>
    <xf numFmtId="0" fontId="2" fillId="0" borderId="0" xfId="1124"/>
    <xf numFmtId="0" fontId="5" fillId="26" borderId="14" xfId="1124" applyFont="1" applyFill="1" applyBorder="1" applyAlignment="1">
      <alignment horizontal="left" vertical="center" wrapText="1"/>
    </xf>
    <xf numFmtId="0" fontId="29" fillId="26" borderId="14" xfId="1026" applyFont="1" applyFill="1" applyBorder="1" applyAlignment="1">
      <alignment horizontal="left" vertical="center" wrapText="1"/>
    </xf>
    <xf numFmtId="0" fontId="5" fillId="0" borderId="15" xfId="1124" applyFont="1" applyBorder="1" applyAlignment="1">
      <alignment vertical="center" wrapText="1"/>
    </xf>
    <xf numFmtId="0" fontId="4" fillId="0" borderId="16" xfId="1124" applyFont="1" applyBorder="1" applyAlignment="1">
      <alignment horizontal="left" vertical="center" wrapText="1"/>
    </xf>
    <xf numFmtId="0" fontId="5" fillId="0" borderId="17" xfId="1124" applyFont="1" applyBorder="1" applyAlignment="1">
      <alignment vertical="center" wrapText="1"/>
    </xf>
    <xf numFmtId="0" fontId="4" fillId="0" borderId="18" xfId="1124" applyFont="1" applyBorder="1" applyAlignment="1">
      <alignment horizontal="left" vertical="center" wrapText="1"/>
    </xf>
    <xf numFmtId="0" fontId="5" fillId="0" borderId="19" xfId="1124" applyFont="1" applyBorder="1" applyAlignment="1">
      <alignment vertical="center" wrapText="1"/>
    </xf>
    <xf numFmtId="0" fontId="4" fillId="0" borderId="20" xfId="1124" applyFont="1" applyBorder="1" applyAlignment="1">
      <alignment horizontal="left" vertical="center" wrapText="1"/>
    </xf>
    <xf numFmtId="0" fontId="5" fillId="0" borderId="21" xfId="1124" applyFont="1" applyBorder="1" applyAlignment="1">
      <alignment vertical="center" wrapText="1"/>
    </xf>
    <xf numFmtId="0" fontId="5" fillId="0" borderId="22" xfId="1124" applyFont="1" applyBorder="1" applyAlignment="1">
      <alignment vertical="center" wrapText="1"/>
    </xf>
    <xf numFmtId="0" fontId="4" fillId="0" borderId="23" xfId="1124" applyFont="1" applyBorder="1" applyAlignment="1">
      <alignment horizontal="left" vertical="center" wrapText="1"/>
    </xf>
    <xf numFmtId="0" fontId="31" fillId="0" borderId="0" xfId="1026"/>
    <xf numFmtId="0" fontId="5" fillId="0" borderId="14" xfId="1124" applyFont="1" applyBorder="1" applyAlignment="1">
      <alignment vertical="center" wrapText="1"/>
    </xf>
    <xf numFmtId="0" fontId="4" fillId="0" borderId="24" xfId="1124" applyFont="1" applyBorder="1" applyAlignment="1">
      <alignment horizontal="left" vertical="center" wrapText="1"/>
    </xf>
    <xf numFmtId="0" fontId="27" fillId="0" borderId="0" xfId="1094" applyAlignment="1">
      <alignment vertical="top" wrapText="1"/>
    </xf>
    <xf numFmtId="0" fontId="5" fillId="0" borderId="21" xfId="1124" applyFont="1" applyBorder="1" applyAlignment="1">
      <alignment horizontal="left" vertical="center" wrapText="1"/>
    </xf>
    <xf numFmtId="0" fontId="3" fillId="0" borderId="0" xfId="0" applyFont="1"/>
    <xf numFmtId="3" fontId="4" fillId="0" borderId="0" xfId="0" applyNumberFormat="1" applyFont="1"/>
    <xf numFmtId="3" fontId="5" fillId="0" borderId="0" xfId="0" applyNumberFormat="1" applyFont="1"/>
    <xf numFmtId="3" fontId="3" fillId="0" borderId="0" xfId="0" applyNumberFormat="1" applyFont="1"/>
    <xf numFmtId="0" fontId="4" fillId="0" borderId="16" xfId="1124"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4" fillId="0" borderId="11" xfId="0" applyFont="1" applyBorder="1" applyAlignment="1">
      <alignment horizontal="center"/>
    </xf>
    <xf numFmtId="0" fontId="7" fillId="0" borderId="13" xfId="1094" applyFont="1" applyBorder="1" applyAlignment="1">
      <alignment horizontal="left" vertical="top" wrapText="1"/>
    </xf>
    <xf numFmtId="0" fontId="7" fillId="0" borderId="0" xfId="1094" applyFont="1" applyAlignment="1">
      <alignment horizontal="left" vertical="top" wrapText="1"/>
    </xf>
    <xf numFmtId="0" fontId="2" fillId="0" borderId="12" xfId="1094" applyFont="1" applyBorder="1" applyAlignment="1">
      <alignment horizontal="left" vertical="center" wrapText="1"/>
    </xf>
    <xf numFmtId="0" fontId="3" fillId="0" borderId="12" xfId="1094" applyFont="1" applyBorder="1" applyAlignment="1">
      <alignment horizontal="left" vertical="center" wrapText="1"/>
    </xf>
    <xf numFmtId="0" fontId="4" fillId="0" borderId="13" xfId="1094" applyFont="1" applyBorder="1" applyAlignment="1">
      <alignment horizontal="center" vertical="center" wrapText="1"/>
    </xf>
    <xf numFmtId="0" fontId="4" fillId="0" borderId="0" xfId="1094" applyFont="1" applyAlignment="1">
      <alignment horizontal="center" vertical="center" wrapText="1"/>
    </xf>
    <xf numFmtId="0" fontId="4" fillId="0" borderId="12" xfId="1094" applyFont="1" applyBorder="1" applyAlignment="1">
      <alignment horizontal="center" vertical="center" wrapText="1"/>
    </xf>
    <xf numFmtId="0" fontId="5" fillId="0" borderId="13" xfId="1094" applyFont="1" applyBorder="1" applyAlignment="1">
      <alignment horizontal="center" vertical="center"/>
    </xf>
    <xf numFmtId="0" fontId="5" fillId="0" borderId="0" xfId="1094" applyFont="1" applyAlignment="1">
      <alignment horizontal="center" vertical="center"/>
    </xf>
    <xf numFmtId="0" fontId="5" fillId="0" borderId="12" xfId="1094" applyFont="1" applyBorder="1" applyAlignment="1">
      <alignment horizontal="center" vertical="center"/>
    </xf>
    <xf numFmtId="0" fontId="4" fillId="0" borderId="11" xfId="1094" applyFont="1" applyBorder="1" applyAlignment="1">
      <alignment horizontal="center" vertical="center"/>
    </xf>
    <xf numFmtId="0" fontId="2" fillId="0" borderId="0" xfId="1094" applyFont="1" applyAlignment="1">
      <alignment horizontal="left" vertical="top" wrapText="1"/>
    </xf>
    <xf numFmtId="0" fontId="3" fillId="0" borderId="0" xfId="1094" applyFont="1" applyAlignment="1">
      <alignment horizontal="left" vertical="top" wrapText="1"/>
    </xf>
    <xf numFmtId="0" fontId="4" fillId="0" borderId="11" xfId="1094" applyFont="1" applyBorder="1" applyAlignment="1">
      <alignment horizontal="center"/>
    </xf>
    <xf numFmtId="0" fontId="27" fillId="0" borderId="12" xfId="1094" applyBorder="1"/>
    <xf numFmtId="0" fontId="3" fillId="0" borderId="25" xfId="1124" applyFont="1" applyBorder="1" applyAlignment="1">
      <alignment horizontal="center" vertical="center" wrapText="1"/>
    </xf>
    <xf numFmtId="0" fontId="3" fillId="0" borderId="26" xfId="1124" applyFont="1" applyBorder="1" applyAlignment="1">
      <alignment horizontal="center" vertical="center" wrapText="1"/>
    </xf>
    <xf numFmtId="0" fontId="5" fillId="0" borderId="19" xfId="1124" applyFont="1" applyBorder="1" applyAlignment="1">
      <alignment horizontal="left" vertical="center" wrapText="1"/>
    </xf>
    <xf numFmtId="0" fontId="5" fillId="0" borderId="27" xfId="1124" applyFont="1" applyBorder="1" applyAlignment="1">
      <alignment horizontal="left" vertical="center" wrapText="1"/>
    </xf>
    <xf numFmtId="0" fontId="5" fillId="0" borderId="15" xfId="1124" applyFont="1" applyBorder="1" applyAlignment="1">
      <alignment horizontal="left" vertical="center" wrapText="1"/>
    </xf>
  </cellXfs>
  <cellStyles count="1434">
    <cellStyle name="20% - Énfasis1 10" xfId="1"/>
    <cellStyle name="20% - Énfasis1 10 2" xfId="2"/>
    <cellStyle name="20% - Énfasis1 11" xfId="3"/>
    <cellStyle name="20% - Énfasis1 11 2" xfId="4"/>
    <cellStyle name="20% - Énfasis1 12" xfId="5"/>
    <cellStyle name="20% - Énfasis1 12 2" xfId="6"/>
    <cellStyle name="20% - Énfasis1 13" xfId="7"/>
    <cellStyle name="20% - Énfasis1 13 2" xfId="8"/>
    <cellStyle name="20% - Énfasis1 14" xfId="9"/>
    <cellStyle name="20% - Énfasis1 14 2" xfId="10"/>
    <cellStyle name="20% - Énfasis1 15" xfId="11"/>
    <cellStyle name="20% - Énfasis1 15 2" xfId="12"/>
    <cellStyle name="20% - Énfasis1 16" xfId="13"/>
    <cellStyle name="20% - Énfasis1 16 2" xfId="14"/>
    <cellStyle name="20% - Énfasis1 17" xfId="15"/>
    <cellStyle name="20% - Énfasis1 17 2" xfId="16"/>
    <cellStyle name="20% - Énfasis1 2" xfId="17"/>
    <cellStyle name="20% - Énfasis1 2 10" xfId="18"/>
    <cellStyle name="20% - Énfasis1 2 2" xfId="19"/>
    <cellStyle name="20% - Énfasis1 2 2 2" xfId="20"/>
    <cellStyle name="20% - Énfasis1 2 3" xfId="21"/>
    <cellStyle name="20% - Énfasis1 2 3 2" xfId="22"/>
    <cellStyle name="20% - Énfasis1 2 4" xfId="23"/>
    <cellStyle name="20% - Énfasis1 2 4 2" xfId="24"/>
    <cellStyle name="20% - Énfasis1 2 5" xfId="25"/>
    <cellStyle name="20% - Énfasis1 2 5 2" xfId="26"/>
    <cellStyle name="20% - Énfasis1 2 6" xfId="27"/>
    <cellStyle name="20% - Énfasis1 2 6 2" xfId="28"/>
    <cellStyle name="20% - Énfasis1 2 7" xfId="29"/>
    <cellStyle name="20% - Énfasis1 2 7 2" xfId="30"/>
    <cellStyle name="20% - Énfasis1 2 8" xfId="31"/>
    <cellStyle name="20% - Énfasis1 2 8 2" xfId="32"/>
    <cellStyle name="20% - Énfasis1 2 9" xfId="33"/>
    <cellStyle name="20% - Énfasis1 2 9 2" xfId="34"/>
    <cellStyle name="20% - Énfasis1 3" xfId="35"/>
    <cellStyle name="20% - Énfasis1 3 2" xfId="36"/>
    <cellStyle name="20% - Énfasis1 4" xfId="37"/>
    <cellStyle name="20% - Énfasis1 4 2" xfId="38"/>
    <cellStyle name="20% - Énfasis1 5" xfId="39"/>
    <cellStyle name="20% - Énfasis1 5 2" xfId="40"/>
    <cellStyle name="20% - Énfasis1 6" xfId="41"/>
    <cellStyle name="20% - Énfasis1 6 2" xfId="42"/>
    <cellStyle name="20% - Énfasis1 7" xfId="43"/>
    <cellStyle name="20% - Énfasis1 7 2" xfId="44"/>
    <cellStyle name="20% - Énfasis1 8" xfId="45"/>
    <cellStyle name="20% - Énfasis1 8 2" xfId="46"/>
    <cellStyle name="20% - Énfasis1 9" xfId="47"/>
    <cellStyle name="20% - Énfasis1 9 2" xfId="48"/>
    <cellStyle name="20% - Énfasis2 10" xfId="49"/>
    <cellStyle name="20% - Énfasis2 10 2" xfId="50"/>
    <cellStyle name="20% - Énfasis2 11" xfId="51"/>
    <cellStyle name="20% - Énfasis2 11 2" xfId="52"/>
    <cellStyle name="20% - Énfasis2 12" xfId="53"/>
    <cellStyle name="20% - Énfasis2 12 2" xfId="54"/>
    <cellStyle name="20% - Énfasis2 13" xfId="55"/>
    <cellStyle name="20% - Énfasis2 13 2" xfId="56"/>
    <cellStyle name="20% - Énfasis2 14" xfId="57"/>
    <cellStyle name="20% - Énfasis2 14 2" xfId="58"/>
    <cellStyle name="20% - Énfasis2 15" xfId="59"/>
    <cellStyle name="20% - Énfasis2 15 2" xfId="60"/>
    <cellStyle name="20% - Énfasis2 16" xfId="61"/>
    <cellStyle name="20% - Énfasis2 16 2" xfId="62"/>
    <cellStyle name="20% - Énfasis2 17" xfId="63"/>
    <cellStyle name="20% - Énfasis2 17 2" xfId="64"/>
    <cellStyle name="20% - Énfasis2 2" xfId="65"/>
    <cellStyle name="20% - Énfasis2 2 10" xfId="66"/>
    <cellStyle name="20% - Énfasis2 2 2" xfId="67"/>
    <cellStyle name="20% - Énfasis2 2 2 2" xfId="68"/>
    <cellStyle name="20% - Énfasis2 2 3" xfId="69"/>
    <cellStyle name="20% - Énfasis2 2 3 2" xfId="70"/>
    <cellStyle name="20% - Énfasis2 2 4" xfId="71"/>
    <cellStyle name="20% - Énfasis2 2 4 2" xfId="72"/>
    <cellStyle name="20% - Énfasis2 2 5" xfId="73"/>
    <cellStyle name="20% - Énfasis2 2 5 2" xfId="74"/>
    <cellStyle name="20% - Énfasis2 2 6" xfId="75"/>
    <cellStyle name="20% - Énfasis2 2 6 2" xfId="76"/>
    <cellStyle name="20% - Énfasis2 2 7" xfId="77"/>
    <cellStyle name="20% - Énfasis2 2 7 2" xfId="78"/>
    <cellStyle name="20% - Énfasis2 2 8" xfId="79"/>
    <cellStyle name="20% - Énfasis2 2 8 2" xfId="80"/>
    <cellStyle name="20% - Énfasis2 2 9" xfId="81"/>
    <cellStyle name="20% - Énfasis2 2 9 2" xfId="82"/>
    <cellStyle name="20% - Énfasis2 3" xfId="83"/>
    <cellStyle name="20% - Énfasis2 3 2" xfId="84"/>
    <cellStyle name="20% - Énfasis2 4" xfId="85"/>
    <cellStyle name="20% - Énfasis2 4 2" xfId="86"/>
    <cellStyle name="20% - Énfasis2 5" xfId="87"/>
    <cellStyle name="20% - Énfasis2 5 2" xfId="88"/>
    <cellStyle name="20% - Énfasis2 6" xfId="89"/>
    <cellStyle name="20% - Énfasis2 6 2" xfId="90"/>
    <cellStyle name="20% - Énfasis2 7" xfId="91"/>
    <cellStyle name="20% - Énfasis2 7 2" xfId="92"/>
    <cellStyle name="20% - Énfasis2 8" xfId="93"/>
    <cellStyle name="20% - Énfasis2 8 2" xfId="94"/>
    <cellStyle name="20% - Énfasis2 9" xfId="95"/>
    <cellStyle name="20% - Énfasis2 9 2" xfId="96"/>
    <cellStyle name="20% - Énfasis3 10" xfId="97"/>
    <cellStyle name="20% - Énfasis3 10 2" xfId="98"/>
    <cellStyle name="20% - Énfasis3 11" xfId="99"/>
    <cellStyle name="20% - Énfasis3 11 2" xfId="100"/>
    <cellStyle name="20% - Énfasis3 12" xfId="101"/>
    <cellStyle name="20% - Énfasis3 12 2" xfId="102"/>
    <cellStyle name="20% - Énfasis3 13" xfId="103"/>
    <cellStyle name="20% - Énfasis3 13 2" xfId="104"/>
    <cellStyle name="20% - Énfasis3 14" xfId="105"/>
    <cellStyle name="20% - Énfasis3 14 2" xfId="106"/>
    <cellStyle name="20% - Énfasis3 15" xfId="107"/>
    <cellStyle name="20% - Énfasis3 15 2" xfId="108"/>
    <cellStyle name="20% - Énfasis3 16" xfId="109"/>
    <cellStyle name="20% - Énfasis3 16 2" xfId="110"/>
    <cellStyle name="20% - Énfasis3 17" xfId="111"/>
    <cellStyle name="20% - Énfasis3 17 2" xfId="112"/>
    <cellStyle name="20% - Énfasis3 2" xfId="113"/>
    <cellStyle name="20% - Énfasis3 2 10" xfId="114"/>
    <cellStyle name="20% - Énfasis3 2 2" xfId="115"/>
    <cellStyle name="20% - Énfasis3 2 2 2" xfId="116"/>
    <cellStyle name="20% - Énfasis3 2 3" xfId="117"/>
    <cellStyle name="20% - Énfasis3 2 3 2" xfId="118"/>
    <cellStyle name="20% - Énfasis3 2 4" xfId="119"/>
    <cellStyle name="20% - Énfasis3 2 4 2" xfId="120"/>
    <cellStyle name="20% - Énfasis3 2 5" xfId="121"/>
    <cellStyle name="20% - Énfasis3 2 5 2" xfId="122"/>
    <cellStyle name="20% - Énfasis3 2 6" xfId="123"/>
    <cellStyle name="20% - Énfasis3 2 6 2" xfId="124"/>
    <cellStyle name="20% - Énfasis3 2 7" xfId="125"/>
    <cellStyle name="20% - Énfasis3 2 7 2" xfId="126"/>
    <cellStyle name="20% - Énfasis3 2 8" xfId="127"/>
    <cellStyle name="20% - Énfasis3 2 8 2" xfId="128"/>
    <cellStyle name="20% - Énfasis3 2 9" xfId="129"/>
    <cellStyle name="20% - Énfasis3 2 9 2" xfId="130"/>
    <cellStyle name="20% - Énfasis3 3" xfId="131"/>
    <cellStyle name="20% - Énfasis3 3 2" xfId="132"/>
    <cellStyle name="20% - Énfasis3 4" xfId="133"/>
    <cellStyle name="20% - Énfasis3 4 2" xfId="134"/>
    <cellStyle name="20% - Énfasis3 5" xfId="135"/>
    <cellStyle name="20% - Énfasis3 5 2" xfId="136"/>
    <cellStyle name="20% - Énfasis3 6" xfId="137"/>
    <cellStyle name="20% - Énfasis3 6 2" xfId="138"/>
    <cellStyle name="20% - Énfasis3 7" xfId="139"/>
    <cellStyle name="20% - Énfasis3 7 2" xfId="140"/>
    <cellStyle name="20% - Énfasis3 8" xfId="141"/>
    <cellStyle name="20% - Énfasis3 8 2" xfId="142"/>
    <cellStyle name="20% - Énfasis3 9" xfId="143"/>
    <cellStyle name="20% - Énfasis3 9 2" xfId="144"/>
    <cellStyle name="20% - Énfasis4 10" xfId="145"/>
    <cellStyle name="20% - Énfasis4 10 2" xfId="146"/>
    <cellStyle name="20% - Énfasis4 11" xfId="147"/>
    <cellStyle name="20% - Énfasis4 11 2" xfId="148"/>
    <cellStyle name="20% - Énfasis4 12" xfId="149"/>
    <cellStyle name="20% - Énfasis4 12 2" xfId="150"/>
    <cellStyle name="20% - Énfasis4 13" xfId="151"/>
    <cellStyle name="20% - Énfasis4 13 2" xfId="152"/>
    <cellStyle name="20% - Énfasis4 14" xfId="153"/>
    <cellStyle name="20% - Énfasis4 14 2" xfId="154"/>
    <cellStyle name="20% - Énfasis4 15" xfId="155"/>
    <cellStyle name="20% - Énfasis4 15 2" xfId="156"/>
    <cellStyle name="20% - Énfasis4 16" xfId="157"/>
    <cellStyle name="20% - Énfasis4 16 2" xfId="158"/>
    <cellStyle name="20% - Énfasis4 17" xfId="159"/>
    <cellStyle name="20% - Énfasis4 17 2" xfId="160"/>
    <cellStyle name="20% - Énfasis4 2" xfId="161"/>
    <cellStyle name="20% - Énfasis4 2 10" xfId="162"/>
    <cellStyle name="20% - Énfasis4 2 2" xfId="163"/>
    <cellStyle name="20% - Énfasis4 2 2 2" xfId="164"/>
    <cellStyle name="20% - Énfasis4 2 3" xfId="165"/>
    <cellStyle name="20% - Énfasis4 2 3 2" xfId="166"/>
    <cellStyle name="20% - Énfasis4 2 4" xfId="167"/>
    <cellStyle name="20% - Énfasis4 2 4 2" xfId="168"/>
    <cellStyle name="20% - Énfasis4 2 5" xfId="169"/>
    <cellStyle name="20% - Énfasis4 2 5 2" xfId="170"/>
    <cellStyle name="20% - Énfasis4 2 6" xfId="171"/>
    <cellStyle name="20% - Énfasis4 2 6 2" xfId="172"/>
    <cellStyle name="20% - Énfasis4 2 7" xfId="173"/>
    <cellStyle name="20% - Énfasis4 2 7 2" xfId="174"/>
    <cellStyle name="20% - Énfasis4 2 8" xfId="175"/>
    <cellStyle name="20% - Énfasis4 2 8 2" xfId="176"/>
    <cellStyle name="20% - Énfasis4 2 9" xfId="177"/>
    <cellStyle name="20% - Énfasis4 2 9 2" xfId="178"/>
    <cellStyle name="20% - Énfasis4 3" xfId="179"/>
    <cellStyle name="20% - Énfasis4 3 2" xfId="180"/>
    <cellStyle name="20% - Énfasis4 4" xfId="181"/>
    <cellStyle name="20% - Énfasis4 4 2" xfId="182"/>
    <cellStyle name="20% - Énfasis4 5" xfId="183"/>
    <cellStyle name="20% - Énfasis4 5 2" xfId="184"/>
    <cellStyle name="20% - Énfasis4 6" xfId="185"/>
    <cellStyle name="20% - Énfasis4 6 2" xfId="186"/>
    <cellStyle name="20% - Énfasis4 7" xfId="187"/>
    <cellStyle name="20% - Énfasis4 7 2" xfId="188"/>
    <cellStyle name="20% - Énfasis4 8" xfId="189"/>
    <cellStyle name="20% - Énfasis4 8 2" xfId="190"/>
    <cellStyle name="20% - Énfasis4 9" xfId="191"/>
    <cellStyle name="20% - Énfasis4 9 2" xfId="192"/>
    <cellStyle name="20% - Énfasis5 10" xfId="193"/>
    <cellStyle name="20% - Énfasis5 10 2" xfId="194"/>
    <cellStyle name="20% - Énfasis5 11" xfId="195"/>
    <cellStyle name="20% - Énfasis5 11 2" xfId="196"/>
    <cellStyle name="20% - Énfasis5 12" xfId="197"/>
    <cellStyle name="20% - Énfasis5 12 2" xfId="198"/>
    <cellStyle name="20% - Énfasis5 13" xfId="199"/>
    <cellStyle name="20% - Énfasis5 13 2" xfId="200"/>
    <cellStyle name="20% - Énfasis5 14" xfId="201"/>
    <cellStyle name="20% - Énfasis5 14 2" xfId="202"/>
    <cellStyle name="20% - Énfasis5 15" xfId="203"/>
    <cellStyle name="20% - Énfasis5 15 2" xfId="204"/>
    <cellStyle name="20% - Énfasis5 16" xfId="205"/>
    <cellStyle name="20% - Énfasis5 16 2" xfId="206"/>
    <cellStyle name="20% - Énfasis5 17" xfId="207"/>
    <cellStyle name="20% - Énfasis5 17 2" xfId="208"/>
    <cellStyle name="20% - Énfasis5 2" xfId="209"/>
    <cellStyle name="20% - Énfasis5 2 10" xfId="210"/>
    <cellStyle name="20% - Énfasis5 2 2" xfId="211"/>
    <cellStyle name="20% - Énfasis5 2 2 2" xfId="212"/>
    <cellStyle name="20% - Énfasis5 2 3" xfId="213"/>
    <cellStyle name="20% - Énfasis5 2 3 2" xfId="214"/>
    <cellStyle name="20% - Énfasis5 2 4" xfId="215"/>
    <cellStyle name="20% - Énfasis5 2 4 2" xfId="216"/>
    <cellStyle name="20% - Énfasis5 2 5" xfId="217"/>
    <cellStyle name="20% - Énfasis5 2 5 2" xfId="218"/>
    <cellStyle name="20% - Énfasis5 2 6" xfId="219"/>
    <cellStyle name="20% - Énfasis5 2 6 2" xfId="220"/>
    <cellStyle name="20% - Énfasis5 2 7" xfId="221"/>
    <cellStyle name="20% - Énfasis5 2 7 2" xfId="222"/>
    <cellStyle name="20% - Énfasis5 2 8" xfId="223"/>
    <cellStyle name="20% - Énfasis5 2 8 2" xfId="224"/>
    <cellStyle name="20% - Énfasis5 2 9" xfId="225"/>
    <cellStyle name="20% - Énfasis5 2 9 2" xfId="226"/>
    <cellStyle name="20% - Énfasis5 3" xfId="227"/>
    <cellStyle name="20% - Énfasis5 3 2" xfId="228"/>
    <cellStyle name="20% - Énfasis5 4" xfId="229"/>
    <cellStyle name="20% - Énfasis5 4 2" xfId="230"/>
    <cellStyle name="20% - Énfasis5 5" xfId="231"/>
    <cellStyle name="20% - Énfasis5 5 2" xfId="232"/>
    <cellStyle name="20% - Énfasis5 6" xfId="233"/>
    <cellStyle name="20% - Énfasis5 6 2" xfId="234"/>
    <cellStyle name="20% - Énfasis5 7" xfId="235"/>
    <cellStyle name="20% - Énfasis5 7 2" xfId="236"/>
    <cellStyle name="20% - Énfasis5 8" xfId="237"/>
    <cellStyle name="20% - Énfasis5 8 2" xfId="238"/>
    <cellStyle name="20% - Énfasis5 9" xfId="239"/>
    <cellStyle name="20% - Énfasis5 9 2" xfId="240"/>
    <cellStyle name="20% - Énfasis6 10" xfId="241"/>
    <cellStyle name="20% - Énfasis6 10 2" xfId="242"/>
    <cellStyle name="20% - Énfasis6 11" xfId="243"/>
    <cellStyle name="20% - Énfasis6 11 2" xfId="244"/>
    <cellStyle name="20% - Énfasis6 12" xfId="245"/>
    <cellStyle name="20% - Énfasis6 12 2" xfId="246"/>
    <cellStyle name="20% - Énfasis6 13" xfId="247"/>
    <cellStyle name="20% - Énfasis6 13 2" xfId="248"/>
    <cellStyle name="20% - Énfasis6 14" xfId="249"/>
    <cellStyle name="20% - Énfasis6 14 2" xfId="250"/>
    <cellStyle name="20% - Énfasis6 15" xfId="251"/>
    <cellStyle name="20% - Énfasis6 15 2" xfId="252"/>
    <cellStyle name="20% - Énfasis6 16" xfId="253"/>
    <cellStyle name="20% - Énfasis6 16 2" xfId="254"/>
    <cellStyle name="20% - Énfasis6 17" xfId="255"/>
    <cellStyle name="20% - Énfasis6 17 2" xfId="256"/>
    <cellStyle name="20% - Énfasis6 2" xfId="257"/>
    <cellStyle name="20% - Énfasis6 2 10" xfId="258"/>
    <cellStyle name="20% - Énfasis6 2 2" xfId="259"/>
    <cellStyle name="20% - Énfasis6 2 2 2" xfId="260"/>
    <cellStyle name="20% - Énfasis6 2 3" xfId="261"/>
    <cellStyle name="20% - Énfasis6 2 3 2" xfId="262"/>
    <cellStyle name="20% - Énfasis6 2 4" xfId="263"/>
    <cellStyle name="20% - Énfasis6 2 4 2" xfId="264"/>
    <cellStyle name="20% - Énfasis6 2 5" xfId="265"/>
    <cellStyle name="20% - Énfasis6 2 5 2" xfId="266"/>
    <cellStyle name="20% - Énfasis6 2 6" xfId="267"/>
    <cellStyle name="20% - Énfasis6 2 6 2" xfId="268"/>
    <cellStyle name="20% - Énfasis6 2 7" xfId="269"/>
    <cellStyle name="20% - Énfasis6 2 7 2" xfId="270"/>
    <cellStyle name="20% - Énfasis6 2 8" xfId="271"/>
    <cellStyle name="20% - Énfasis6 2 8 2" xfId="272"/>
    <cellStyle name="20% - Énfasis6 2 9" xfId="273"/>
    <cellStyle name="20% - Énfasis6 2 9 2" xfId="274"/>
    <cellStyle name="20% - Énfasis6 3" xfId="275"/>
    <cellStyle name="20% - Énfasis6 3 2" xfId="276"/>
    <cellStyle name="20% - Énfasis6 4" xfId="277"/>
    <cellStyle name="20% - Énfasis6 4 2" xfId="278"/>
    <cellStyle name="20% - Énfasis6 5" xfId="279"/>
    <cellStyle name="20% - Énfasis6 5 2" xfId="280"/>
    <cellStyle name="20% - Énfasis6 6" xfId="281"/>
    <cellStyle name="20% - Énfasis6 6 2" xfId="282"/>
    <cellStyle name="20% - Énfasis6 7" xfId="283"/>
    <cellStyle name="20% - Énfasis6 7 2" xfId="284"/>
    <cellStyle name="20% - Énfasis6 8" xfId="285"/>
    <cellStyle name="20% - Énfasis6 8 2" xfId="286"/>
    <cellStyle name="20% - Énfasis6 9" xfId="287"/>
    <cellStyle name="20% - Énfasis6 9 2" xfId="288"/>
    <cellStyle name="40% - Énfasis1 10" xfId="289"/>
    <cellStyle name="40% - Énfasis1 10 2" xfId="290"/>
    <cellStyle name="40% - Énfasis1 11" xfId="291"/>
    <cellStyle name="40% - Énfasis1 11 2" xfId="292"/>
    <cellStyle name="40% - Énfasis1 12" xfId="293"/>
    <cellStyle name="40% - Énfasis1 12 2" xfId="294"/>
    <cellStyle name="40% - Énfasis1 13" xfId="295"/>
    <cellStyle name="40% - Énfasis1 13 2" xfId="296"/>
    <cellStyle name="40% - Énfasis1 14" xfId="297"/>
    <cellStyle name="40% - Énfasis1 14 2" xfId="298"/>
    <cellStyle name="40% - Énfasis1 15" xfId="299"/>
    <cellStyle name="40% - Énfasis1 15 2" xfId="300"/>
    <cellStyle name="40% - Énfasis1 16" xfId="301"/>
    <cellStyle name="40% - Énfasis1 16 2" xfId="302"/>
    <cellStyle name="40% - Énfasis1 17" xfId="303"/>
    <cellStyle name="40% - Énfasis1 17 2" xfId="304"/>
    <cellStyle name="40% - Énfasis1 2" xfId="305"/>
    <cellStyle name="40% - Énfasis1 2 10" xfId="306"/>
    <cellStyle name="40% - Énfasis1 2 2" xfId="307"/>
    <cellStyle name="40% - Énfasis1 2 2 2" xfId="308"/>
    <cellStyle name="40% - Énfasis1 2 3" xfId="309"/>
    <cellStyle name="40% - Énfasis1 2 3 2" xfId="310"/>
    <cellStyle name="40% - Énfasis1 2 4" xfId="311"/>
    <cellStyle name="40% - Énfasis1 2 4 2" xfId="312"/>
    <cellStyle name="40% - Énfasis1 2 5" xfId="313"/>
    <cellStyle name="40% - Énfasis1 2 5 2" xfId="314"/>
    <cellStyle name="40% - Énfasis1 2 6" xfId="315"/>
    <cellStyle name="40% - Énfasis1 2 6 2" xfId="316"/>
    <cellStyle name="40% - Énfasis1 2 7" xfId="317"/>
    <cellStyle name="40% - Énfasis1 2 7 2" xfId="318"/>
    <cellStyle name="40% - Énfasis1 2 8" xfId="319"/>
    <cellStyle name="40% - Énfasis1 2 8 2" xfId="320"/>
    <cellStyle name="40% - Énfasis1 2 9" xfId="321"/>
    <cellStyle name="40% - Énfasis1 2 9 2" xfId="322"/>
    <cellStyle name="40% - Énfasis1 3" xfId="323"/>
    <cellStyle name="40% - Énfasis1 3 2" xfId="324"/>
    <cellStyle name="40% - Énfasis1 4" xfId="325"/>
    <cellStyle name="40% - Énfasis1 4 2" xfId="326"/>
    <cellStyle name="40% - Énfasis1 5" xfId="327"/>
    <cellStyle name="40% - Énfasis1 5 2" xfId="328"/>
    <cellStyle name="40% - Énfasis1 6" xfId="329"/>
    <cellStyle name="40% - Énfasis1 6 2" xfId="330"/>
    <cellStyle name="40% - Énfasis1 7" xfId="331"/>
    <cellStyle name="40% - Énfasis1 7 2" xfId="332"/>
    <cellStyle name="40% - Énfasis1 8" xfId="333"/>
    <cellStyle name="40% - Énfasis1 8 2" xfId="334"/>
    <cellStyle name="40% - Énfasis1 9" xfId="335"/>
    <cellStyle name="40% - Énfasis1 9 2" xfId="336"/>
    <cellStyle name="40% - Énfasis2 10" xfId="337"/>
    <cellStyle name="40% - Énfasis2 10 2" xfId="338"/>
    <cellStyle name="40% - Énfasis2 11" xfId="339"/>
    <cellStyle name="40% - Énfasis2 11 2" xfId="340"/>
    <cellStyle name="40% - Énfasis2 12" xfId="341"/>
    <cellStyle name="40% - Énfasis2 12 2" xfId="342"/>
    <cellStyle name="40% - Énfasis2 13" xfId="343"/>
    <cellStyle name="40% - Énfasis2 13 2" xfId="344"/>
    <cellStyle name="40% - Énfasis2 14" xfId="345"/>
    <cellStyle name="40% - Énfasis2 14 2" xfId="346"/>
    <cellStyle name="40% - Énfasis2 15" xfId="347"/>
    <cellStyle name="40% - Énfasis2 15 2" xfId="348"/>
    <cellStyle name="40% - Énfasis2 16" xfId="349"/>
    <cellStyle name="40% - Énfasis2 16 2" xfId="350"/>
    <cellStyle name="40% - Énfasis2 17" xfId="351"/>
    <cellStyle name="40% - Énfasis2 17 2" xfId="352"/>
    <cellStyle name="40% - Énfasis2 2" xfId="353"/>
    <cellStyle name="40% - Énfasis2 2 10" xfId="354"/>
    <cellStyle name="40% - Énfasis2 2 2" xfId="355"/>
    <cellStyle name="40% - Énfasis2 2 2 2" xfId="356"/>
    <cellStyle name="40% - Énfasis2 2 3" xfId="357"/>
    <cellStyle name="40% - Énfasis2 2 3 2" xfId="358"/>
    <cellStyle name="40% - Énfasis2 2 4" xfId="359"/>
    <cellStyle name="40% - Énfasis2 2 4 2" xfId="360"/>
    <cellStyle name="40% - Énfasis2 2 5" xfId="361"/>
    <cellStyle name="40% - Énfasis2 2 5 2" xfId="362"/>
    <cellStyle name="40% - Énfasis2 2 6" xfId="363"/>
    <cellStyle name="40% - Énfasis2 2 6 2" xfId="364"/>
    <cellStyle name="40% - Énfasis2 2 7" xfId="365"/>
    <cellStyle name="40% - Énfasis2 2 7 2" xfId="366"/>
    <cellStyle name="40% - Énfasis2 2 8" xfId="367"/>
    <cellStyle name="40% - Énfasis2 2 8 2" xfId="368"/>
    <cellStyle name="40% - Énfasis2 2 9" xfId="369"/>
    <cellStyle name="40% - Énfasis2 2 9 2" xfId="370"/>
    <cellStyle name="40% - Énfasis2 3" xfId="371"/>
    <cellStyle name="40% - Énfasis2 3 2" xfId="372"/>
    <cellStyle name="40% - Énfasis2 4" xfId="373"/>
    <cellStyle name="40% - Énfasis2 4 2" xfId="374"/>
    <cellStyle name="40% - Énfasis2 5" xfId="375"/>
    <cellStyle name="40% - Énfasis2 5 2" xfId="376"/>
    <cellStyle name="40% - Énfasis2 6" xfId="377"/>
    <cellStyle name="40% - Énfasis2 6 2" xfId="378"/>
    <cellStyle name="40% - Énfasis2 7" xfId="379"/>
    <cellStyle name="40% - Énfasis2 7 2" xfId="380"/>
    <cellStyle name="40% - Énfasis2 8" xfId="381"/>
    <cellStyle name="40% - Énfasis2 8 2" xfId="382"/>
    <cellStyle name="40% - Énfasis2 9" xfId="383"/>
    <cellStyle name="40% - Énfasis2 9 2" xfId="384"/>
    <cellStyle name="40% - Énfasis3 10" xfId="385"/>
    <cellStyle name="40% - Énfasis3 10 2" xfId="386"/>
    <cellStyle name="40% - Énfasis3 11" xfId="387"/>
    <cellStyle name="40% - Énfasis3 11 2" xfId="388"/>
    <cellStyle name="40% - Énfasis3 12" xfId="389"/>
    <cellStyle name="40% - Énfasis3 12 2" xfId="390"/>
    <cellStyle name="40% - Énfasis3 13" xfId="391"/>
    <cellStyle name="40% - Énfasis3 13 2" xfId="392"/>
    <cellStyle name="40% - Énfasis3 14" xfId="393"/>
    <cellStyle name="40% - Énfasis3 14 2" xfId="394"/>
    <cellStyle name="40% - Énfasis3 15" xfId="395"/>
    <cellStyle name="40% - Énfasis3 15 2" xfId="396"/>
    <cellStyle name="40% - Énfasis3 16" xfId="397"/>
    <cellStyle name="40% - Énfasis3 16 2" xfId="398"/>
    <cellStyle name="40% - Énfasis3 17" xfId="399"/>
    <cellStyle name="40% - Énfasis3 17 2" xfId="400"/>
    <cellStyle name="40% - Énfasis3 2" xfId="401"/>
    <cellStyle name="40% - Énfasis3 2 10" xfId="402"/>
    <cellStyle name="40% - Énfasis3 2 2" xfId="403"/>
    <cellStyle name="40% - Énfasis3 2 2 2" xfId="404"/>
    <cellStyle name="40% - Énfasis3 2 3" xfId="405"/>
    <cellStyle name="40% - Énfasis3 2 3 2" xfId="406"/>
    <cellStyle name="40% - Énfasis3 2 4" xfId="407"/>
    <cellStyle name="40% - Énfasis3 2 4 2" xfId="408"/>
    <cellStyle name="40% - Énfasis3 2 5" xfId="409"/>
    <cellStyle name="40% - Énfasis3 2 5 2" xfId="410"/>
    <cellStyle name="40% - Énfasis3 2 6" xfId="411"/>
    <cellStyle name="40% - Énfasis3 2 6 2" xfId="412"/>
    <cellStyle name="40% - Énfasis3 2 7" xfId="413"/>
    <cellStyle name="40% - Énfasis3 2 7 2" xfId="414"/>
    <cellStyle name="40% - Énfasis3 2 8" xfId="415"/>
    <cellStyle name="40% - Énfasis3 2 8 2" xfId="416"/>
    <cellStyle name="40% - Énfasis3 2 9" xfId="417"/>
    <cellStyle name="40% - Énfasis3 2 9 2" xfId="418"/>
    <cellStyle name="40% - Énfasis3 3" xfId="419"/>
    <cellStyle name="40% - Énfasis3 3 2" xfId="420"/>
    <cellStyle name="40% - Énfasis3 4" xfId="421"/>
    <cellStyle name="40% - Énfasis3 4 2" xfId="422"/>
    <cellStyle name="40% - Énfasis3 5" xfId="423"/>
    <cellStyle name="40% - Énfasis3 5 2" xfId="424"/>
    <cellStyle name="40% - Énfasis3 6" xfId="425"/>
    <cellStyle name="40% - Énfasis3 6 2" xfId="426"/>
    <cellStyle name="40% - Énfasis3 7" xfId="427"/>
    <cellStyle name="40% - Énfasis3 7 2" xfId="428"/>
    <cellStyle name="40% - Énfasis3 8" xfId="429"/>
    <cellStyle name="40% - Énfasis3 8 2" xfId="430"/>
    <cellStyle name="40% - Énfasis3 9" xfId="431"/>
    <cellStyle name="40% - Énfasis3 9 2" xfId="432"/>
    <cellStyle name="40% - Énfasis4 10" xfId="433"/>
    <cellStyle name="40% - Énfasis4 10 2" xfId="434"/>
    <cellStyle name="40% - Énfasis4 11" xfId="435"/>
    <cellStyle name="40% - Énfasis4 11 2" xfId="436"/>
    <cellStyle name="40% - Énfasis4 12" xfId="437"/>
    <cellStyle name="40% - Énfasis4 12 2" xfId="438"/>
    <cellStyle name="40% - Énfasis4 13" xfId="439"/>
    <cellStyle name="40% - Énfasis4 13 2" xfId="440"/>
    <cellStyle name="40% - Énfasis4 14" xfId="441"/>
    <cellStyle name="40% - Énfasis4 14 2" xfId="442"/>
    <cellStyle name="40% - Énfasis4 15" xfId="443"/>
    <cellStyle name="40% - Énfasis4 15 2" xfId="444"/>
    <cellStyle name="40% - Énfasis4 16" xfId="445"/>
    <cellStyle name="40% - Énfasis4 16 2" xfId="446"/>
    <cellStyle name="40% - Énfasis4 17" xfId="447"/>
    <cellStyle name="40% - Énfasis4 17 2" xfId="448"/>
    <cellStyle name="40% - Énfasis4 2" xfId="449"/>
    <cellStyle name="40% - Énfasis4 2 10" xfId="450"/>
    <cellStyle name="40% - Énfasis4 2 2" xfId="451"/>
    <cellStyle name="40% - Énfasis4 2 2 2" xfId="452"/>
    <cellStyle name="40% - Énfasis4 2 3" xfId="453"/>
    <cellStyle name="40% - Énfasis4 2 3 2" xfId="454"/>
    <cellStyle name="40% - Énfasis4 2 4" xfId="455"/>
    <cellStyle name="40% - Énfasis4 2 4 2" xfId="456"/>
    <cellStyle name="40% - Énfasis4 2 5" xfId="457"/>
    <cellStyle name="40% - Énfasis4 2 5 2" xfId="458"/>
    <cellStyle name="40% - Énfasis4 2 6" xfId="459"/>
    <cellStyle name="40% - Énfasis4 2 6 2" xfId="460"/>
    <cellStyle name="40% - Énfasis4 2 7" xfId="461"/>
    <cellStyle name="40% - Énfasis4 2 7 2" xfId="462"/>
    <cellStyle name="40% - Énfasis4 2 8" xfId="463"/>
    <cellStyle name="40% - Énfasis4 2 8 2" xfId="464"/>
    <cellStyle name="40% - Énfasis4 2 9" xfId="465"/>
    <cellStyle name="40% - Énfasis4 2 9 2" xfId="466"/>
    <cellStyle name="40% - Énfasis4 3" xfId="467"/>
    <cellStyle name="40% - Énfasis4 3 2" xfId="468"/>
    <cellStyle name="40% - Énfasis4 4" xfId="469"/>
    <cellStyle name="40% - Énfasis4 4 2" xfId="470"/>
    <cellStyle name="40% - Énfasis4 5" xfId="471"/>
    <cellStyle name="40% - Énfasis4 5 2" xfId="472"/>
    <cellStyle name="40% - Énfasis4 6" xfId="473"/>
    <cellStyle name="40% - Énfasis4 6 2" xfId="474"/>
    <cellStyle name="40% - Énfasis4 7" xfId="475"/>
    <cellStyle name="40% - Énfasis4 7 2" xfId="476"/>
    <cellStyle name="40% - Énfasis4 8" xfId="477"/>
    <cellStyle name="40% - Énfasis4 8 2" xfId="478"/>
    <cellStyle name="40% - Énfasis4 9" xfId="479"/>
    <cellStyle name="40% - Énfasis4 9 2" xfId="480"/>
    <cellStyle name="40% - Énfasis5 10" xfId="481"/>
    <cellStyle name="40% - Énfasis5 10 2" xfId="482"/>
    <cellStyle name="40% - Énfasis5 11" xfId="483"/>
    <cellStyle name="40% - Énfasis5 11 2" xfId="484"/>
    <cellStyle name="40% - Énfasis5 12" xfId="485"/>
    <cellStyle name="40% - Énfasis5 12 2" xfId="486"/>
    <cellStyle name="40% - Énfasis5 13" xfId="487"/>
    <cellStyle name="40% - Énfasis5 13 2" xfId="488"/>
    <cellStyle name="40% - Énfasis5 14" xfId="489"/>
    <cellStyle name="40% - Énfasis5 14 2" xfId="490"/>
    <cellStyle name="40% - Énfasis5 15" xfId="491"/>
    <cellStyle name="40% - Énfasis5 15 2" xfId="492"/>
    <cellStyle name="40% - Énfasis5 16" xfId="493"/>
    <cellStyle name="40% - Énfasis5 16 2" xfId="494"/>
    <cellStyle name="40% - Énfasis5 17" xfId="495"/>
    <cellStyle name="40% - Énfasis5 17 2" xfId="496"/>
    <cellStyle name="40% - Énfasis5 2" xfId="497"/>
    <cellStyle name="40% - Énfasis5 2 10" xfId="498"/>
    <cellStyle name="40% - Énfasis5 2 2" xfId="499"/>
    <cellStyle name="40% - Énfasis5 2 2 2" xfId="500"/>
    <cellStyle name="40% - Énfasis5 2 3" xfId="501"/>
    <cellStyle name="40% - Énfasis5 2 3 2" xfId="502"/>
    <cellStyle name="40% - Énfasis5 2 4" xfId="503"/>
    <cellStyle name="40% - Énfasis5 2 4 2" xfId="504"/>
    <cellStyle name="40% - Énfasis5 2 5" xfId="505"/>
    <cellStyle name="40% - Énfasis5 2 5 2" xfId="506"/>
    <cellStyle name="40% - Énfasis5 2 6" xfId="507"/>
    <cellStyle name="40% - Énfasis5 2 6 2" xfId="508"/>
    <cellStyle name="40% - Énfasis5 2 7" xfId="509"/>
    <cellStyle name="40% - Énfasis5 2 7 2" xfId="510"/>
    <cellStyle name="40% - Énfasis5 2 8" xfId="511"/>
    <cellStyle name="40% - Énfasis5 2 8 2" xfId="512"/>
    <cellStyle name="40% - Énfasis5 2 9" xfId="513"/>
    <cellStyle name="40% - Énfasis5 2 9 2" xfId="514"/>
    <cellStyle name="40% - Énfasis5 3" xfId="515"/>
    <cellStyle name="40% - Énfasis5 3 2" xfId="516"/>
    <cellStyle name="40% - Énfasis5 4" xfId="517"/>
    <cellStyle name="40% - Énfasis5 4 2" xfId="518"/>
    <cellStyle name="40% - Énfasis5 5" xfId="519"/>
    <cellStyle name="40% - Énfasis5 5 2" xfId="520"/>
    <cellStyle name="40% - Énfasis5 6" xfId="521"/>
    <cellStyle name="40% - Énfasis5 6 2" xfId="522"/>
    <cellStyle name="40% - Énfasis5 7" xfId="523"/>
    <cellStyle name="40% - Énfasis5 7 2" xfId="524"/>
    <cellStyle name="40% - Énfasis5 8" xfId="525"/>
    <cellStyle name="40% - Énfasis5 8 2" xfId="526"/>
    <cellStyle name="40% - Énfasis5 9" xfId="527"/>
    <cellStyle name="40% - Énfasis5 9 2" xfId="528"/>
    <cellStyle name="40% - Énfasis6 10" xfId="529"/>
    <cellStyle name="40% - Énfasis6 10 2" xfId="530"/>
    <cellStyle name="40% - Énfasis6 11" xfId="531"/>
    <cellStyle name="40% - Énfasis6 11 2" xfId="532"/>
    <cellStyle name="40% - Énfasis6 12" xfId="533"/>
    <cellStyle name="40% - Énfasis6 12 2" xfId="534"/>
    <cellStyle name="40% - Énfasis6 13" xfId="535"/>
    <cellStyle name="40% - Énfasis6 13 2" xfId="536"/>
    <cellStyle name="40% - Énfasis6 14" xfId="537"/>
    <cellStyle name="40% - Énfasis6 14 2" xfId="538"/>
    <cellStyle name="40% - Énfasis6 15" xfId="539"/>
    <cellStyle name="40% - Énfasis6 15 2" xfId="540"/>
    <cellStyle name="40% - Énfasis6 16" xfId="541"/>
    <cellStyle name="40% - Énfasis6 16 2" xfId="542"/>
    <cellStyle name="40% - Énfasis6 17" xfId="543"/>
    <cellStyle name="40% - Énfasis6 17 2" xfId="544"/>
    <cellStyle name="40% - Énfasis6 2" xfId="545"/>
    <cellStyle name="40% - Énfasis6 2 10" xfId="546"/>
    <cellStyle name="40% - Énfasis6 2 2" xfId="547"/>
    <cellStyle name="40% - Énfasis6 2 2 2" xfId="548"/>
    <cellStyle name="40% - Énfasis6 2 3" xfId="549"/>
    <cellStyle name="40% - Énfasis6 2 3 2" xfId="550"/>
    <cellStyle name="40% - Énfasis6 2 4" xfId="551"/>
    <cellStyle name="40% - Énfasis6 2 4 2" xfId="552"/>
    <cellStyle name="40% - Énfasis6 2 5" xfId="553"/>
    <cellStyle name="40% - Énfasis6 2 5 2" xfId="554"/>
    <cellStyle name="40% - Énfasis6 2 6" xfId="555"/>
    <cellStyle name="40% - Énfasis6 2 6 2" xfId="556"/>
    <cellStyle name="40% - Énfasis6 2 7" xfId="557"/>
    <cellStyle name="40% - Énfasis6 2 7 2" xfId="558"/>
    <cellStyle name="40% - Énfasis6 2 8" xfId="559"/>
    <cellStyle name="40% - Énfasis6 2 8 2" xfId="560"/>
    <cellStyle name="40% - Énfasis6 2 9" xfId="561"/>
    <cellStyle name="40% - Énfasis6 2 9 2" xfId="562"/>
    <cellStyle name="40% - Énfasis6 3" xfId="563"/>
    <cellStyle name="40% - Énfasis6 3 2" xfId="564"/>
    <cellStyle name="40% - Énfasis6 4" xfId="565"/>
    <cellStyle name="40% - Énfasis6 4 2" xfId="566"/>
    <cellStyle name="40% - Énfasis6 5" xfId="567"/>
    <cellStyle name="40% - Énfasis6 5 2" xfId="568"/>
    <cellStyle name="40% - Énfasis6 6" xfId="569"/>
    <cellStyle name="40% - Énfasis6 6 2" xfId="570"/>
    <cellStyle name="40% - Énfasis6 7" xfId="571"/>
    <cellStyle name="40% - Énfasis6 7 2" xfId="572"/>
    <cellStyle name="40% - Énfasis6 8" xfId="573"/>
    <cellStyle name="40% - Énfasis6 8 2" xfId="574"/>
    <cellStyle name="40% - Énfasis6 9" xfId="575"/>
    <cellStyle name="40% - Énfasis6 9 2" xfId="576"/>
    <cellStyle name="60% - Énfasis1 10" xfId="577"/>
    <cellStyle name="60% - Énfasis1 11" xfId="578"/>
    <cellStyle name="60% - Énfasis1 12" xfId="579"/>
    <cellStyle name="60% - Énfasis1 13" xfId="580"/>
    <cellStyle name="60% - Énfasis1 14" xfId="581"/>
    <cellStyle name="60% - Énfasis1 15" xfId="582"/>
    <cellStyle name="60% - Énfasis1 16" xfId="583"/>
    <cellStyle name="60% - Énfasis1 17" xfId="584"/>
    <cellStyle name="60% - Énfasis1 2" xfId="585"/>
    <cellStyle name="60% - Énfasis1 2 2" xfId="586"/>
    <cellStyle name="60% - Énfasis1 2 3" xfId="587"/>
    <cellStyle name="60% - Énfasis1 2 4" xfId="588"/>
    <cellStyle name="60% - Énfasis1 2 5" xfId="589"/>
    <cellStyle name="60% - Énfasis1 2 6" xfId="590"/>
    <cellStyle name="60% - Énfasis1 2 7" xfId="591"/>
    <cellStyle name="60% - Énfasis1 2 8" xfId="592"/>
    <cellStyle name="60% - Énfasis1 2 9" xfId="593"/>
    <cellStyle name="60% - Énfasis1 3" xfId="594"/>
    <cellStyle name="60% - Énfasis1 4" xfId="595"/>
    <cellStyle name="60% - Énfasis1 5" xfId="596"/>
    <cellStyle name="60% - Énfasis1 6" xfId="597"/>
    <cellStyle name="60% - Énfasis1 7" xfId="598"/>
    <cellStyle name="60% - Énfasis1 8" xfId="599"/>
    <cellStyle name="60% - Énfasis1 9" xfId="600"/>
    <cellStyle name="60% - Énfasis2 10" xfId="601"/>
    <cellStyle name="60% - Énfasis2 11" xfId="602"/>
    <cellStyle name="60% - Énfasis2 12" xfId="603"/>
    <cellStyle name="60% - Énfasis2 13" xfId="604"/>
    <cellStyle name="60% - Énfasis2 14" xfId="605"/>
    <cellStyle name="60% - Énfasis2 15" xfId="606"/>
    <cellStyle name="60% - Énfasis2 16" xfId="607"/>
    <cellStyle name="60% - Énfasis2 17" xfId="608"/>
    <cellStyle name="60% - Énfasis2 2" xfId="609"/>
    <cellStyle name="60% - Énfasis2 2 2" xfId="610"/>
    <cellStyle name="60% - Énfasis2 2 3" xfId="611"/>
    <cellStyle name="60% - Énfasis2 2 4" xfId="612"/>
    <cellStyle name="60% - Énfasis2 2 5" xfId="613"/>
    <cellStyle name="60% - Énfasis2 2 6" xfId="614"/>
    <cellStyle name="60% - Énfasis2 2 7" xfId="615"/>
    <cellStyle name="60% - Énfasis2 2 8" xfId="616"/>
    <cellStyle name="60% - Énfasis2 2 9" xfId="617"/>
    <cellStyle name="60% - Énfasis2 3" xfId="618"/>
    <cellStyle name="60% - Énfasis2 4" xfId="619"/>
    <cellStyle name="60% - Énfasis2 5" xfId="620"/>
    <cellStyle name="60% - Énfasis2 6" xfId="621"/>
    <cellStyle name="60% - Énfasis2 7" xfId="622"/>
    <cellStyle name="60% - Énfasis2 8" xfId="623"/>
    <cellStyle name="60% - Énfasis2 9" xfId="624"/>
    <cellStyle name="60% - Énfasis3 10" xfId="625"/>
    <cellStyle name="60% - Énfasis3 11" xfId="626"/>
    <cellStyle name="60% - Énfasis3 12" xfId="627"/>
    <cellStyle name="60% - Énfasis3 13" xfId="628"/>
    <cellStyle name="60% - Énfasis3 14" xfId="629"/>
    <cellStyle name="60% - Énfasis3 15" xfId="630"/>
    <cellStyle name="60% - Énfasis3 16" xfId="631"/>
    <cellStyle name="60% - Énfasis3 17" xfId="632"/>
    <cellStyle name="60% - Énfasis3 2" xfId="633"/>
    <cellStyle name="60% - Énfasis3 2 2" xfId="634"/>
    <cellStyle name="60% - Énfasis3 2 3" xfId="635"/>
    <cellStyle name="60% - Énfasis3 2 4" xfId="636"/>
    <cellStyle name="60% - Énfasis3 2 5" xfId="637"/>
    <cellStyle name="60% - Énfasis3 2 6" xfId="638"/>
    <cellStyle name="60% - Énfasis3 2 7" xfId="639"/>
    <cellStyle name="60% - Énfasis3 2 8" xfId="640"/>
    <cellStyle name="60% - Énfasis3 2 9" xfId="641"/>
    <cellStyle name="60% - Énfasis3 3" xfId="642"/>
    <cellStyle name="60% - Énfasis3 4" xfId="643"/>
    <cellStyle name="60% - Énfasis3 5" xfId="644"/>
    <cellStyle name="60% - Énfasis3 6" xfId="645"/>
    <cellStyle name="60% - Énfasis3 7" xfId="646"/>
    <cellStyle name="60% - Énfasis3 8" xfId="647"/>
    <cellStyle name="60% - Énfasis3 9" xfId="648"/>
    <cellStyle name="60% - Énfasis4 10" xfId="649"/>
    <cellStyle name="60% - Énfasis4 11" xfId="650"/>
    <cellStyle name="60% - Énfasis4 12" xfId="651"/>
    <cellStyle name="60% - Énfasis4 13" xfId="652"/>
    <cellStyle name="60% - Énfasis4 14" xfId="653"/>
    <cellStyle name="60% - Énfasis4 15" xfId="654"/>
    <cellStyle name="60% - Énfasis4 16" xfId="655"/>
    <cellStyle name="60% - Énfasis4 17" xfId="656"/>
    <cellStyle name="60% - Énfasis4 2" xfId="657"/>
    <cellStyle name="60% - Énfasis4 2 2" xfId="658"/>
    <cellStyle name="60% - Énfasis4 2 3" xfId="659"/>
    <cellStyle name="60% - Énfasis4 2 4" xfId="660"/>
    <cellStyle name="60% - Énfasis4 2 5" xfId="661"/>
    <cellStyle name="60% - Énfasis4 2 6" xfId="662"/>
    <cellStyle name="60% - Énfasis4 2 7" xfId="663"/>
    <cellStyle name="60% - Énfasis4 2 8" xfId="664"/>
    <cellStyle name="60% - Énfasis4 2 9" xfId="665"/>
    <cellStyle name="60% - Énfasis4 3" xfId="666"/>
    <cellStyle name="60% - Énfasis4 4" xfId="667"/>
    <cellStyle name="60% - Énfasis4 5" xfId="668"/>
    <cellStyle name="60% - Énfasis4 6" xfId="669"/>
    <cellStyle name="60% - Énfasis4 7" xfId="670"/>
    <cellStyle name="60% - Énfasis4 8" xfId="671"/>
    <cellStyle name="60% - Énfasis4 9" xfId="672"/>
    <cellStyle name="60% - Énfasis5 10" xfId="673"/>
    <cellStyle name="60% - Énfasis5 11" xfId="674"/>
    <cellStyle name="60% - Énfasis5 12" xfId="675"/>
    <cellStyle name="60% - Énfasis5 13" xfId="676"/>
    <cellStyle name="60% - Énfasis5 14" xfId="677"/>
    <cellStyle name="60% - Énfasis5 15" xfId="678"/>
    <cellStyle name="60% - Énfasis5 16" xfId="679"/>
    <cellStyle name="60% - Énfasis5 17" xfId="680"/>
    <cellStyle name="60% - Énfasis5 2" xfId="681"/>
    <cellStyle name="60% - Énfasis5 2 2" xfId="682"/>
    <cellStyle name="60% - Énfasis5 2 3" xfId="683"/>
    <cellStyle name="60% - Énfasis5 2 4" xfId="684"/>
    <cellStyle name="60% - Énfasis5 2 5" xfId="685"/>
    <cellStyle name="60% - Énfasis5 2 6" xfId="686"/>
    <cellStyle name="60% - Énfasis5 2 7" xfId="687"/>
    <cellStyle name="60% - Énfasis5 2 8" xfId="688"/>
    <cellStyle name="60% - Énfasis5 2 9" xfId="689"/>
    <cellStyle name="60% - Énfasis5 3" xfId="690"/>
    <cellStyle name="60% - Énfasis5 4" xfId="691"/>
    <cellStyle name="60% - Énfasis5 5" xfId="692"/>
    <cellStyle name="60% - Énfasis5 6" xfId="693"/>
    <cellStyle name="60% - Énfasis5 7" xfId="694"/>
    <cellStyle name="60% - Énfasis5 8" xfId="695"/>
    <cellStyle name="60% - Énfasis5 9" xfId="696"/>
    <cellStyle name="60% - Énfasis6 10" xfId="697"/>
    <cellStyle name="60% - Énfasis6 11" xfId="698"/>
    <cellStyle name="60% - Énfasis6 12" xfId="699"/>
    <cellStyle name="60% - Énfasis6 13" xfId="700"/>
    <cellStyle name="60% - Énfasis6 14" xfId="701"/>
    <cellStyle name="60% - Énfasis6 15" xfId="702"/>
    <cellStyle name="60% - Énfasis6 16" xfId="703"/>
    <cellStyle name="60% - Énfasis6 17" xfId="704"/>
    <cellStyle name="60% - Énfasis6 2" xfId="705"/>
    <cellStyle name="60% - Énfasis6 2 2" xfId="706"/>
    <cellStyle name="60% - Énfasis6 2 3" xfId="707"/>
    <cellStyle name="60% - Énfasis6 2 4" xfId="708"/>
    <cellStyle name="60% - Énfasis6 2 5" xfId="709"/>
    <cellStyle name="60% - Énfasis6 2 6" xfId="710"/>
    <cellStyle name="60% - Énfasis6 2 7" xfId="711"/>
    <cellStyle name="60% - Énfasis6 2 8" xfId="712"/>
    <cellStyle name="60% - Énfasis6 2 9" xfId="713"/>
    <cellStyle name="60% - Énfasis6 3" xfId="714"/>
    <cellStyle name="60% - Énfasis6 4" xfId="715"/>
    <cellStyle name="60% - Énfasis6 5" xfId="716"/>
    <cellStyle name="60% - Énfasis6 6" xfId="717"/>
    <cellStyle name="60% - Énfasis6 7" xfId="718"/>
    <cellStyle name="60% - Énfasis6 8" xfId="719"/>
    <cellStyle name="60% - Énfasis6 9" xfId="720"/>
    <cellStyle name="Buena 10" xfId="721"/>
    <cellStyle name="Buena 11" xfId="722"/>
    <cellStyle name="Buena 12" xfId="723"/>
    <cellStyle name="Buena 13" xfId="724"/>
    <cellStyle name="Buena 14" xfId="725"/>
    <cellStyle name="Buena 15" xfId="726"/>
    <cellStyle name="Buena 16" xfId="727"/>
    <cellStyle name="Buena 17" xfId="728"/>
    <cellStyle name="Buena 2" xfId="729"/>
    <cellStyle name="Buena 2 2" xfId="730"/>
    <cellStyle name="Buena 2 3" xfId="731"/>
    <cellStyle name="Buena 2 4" xfId="732"/>
    <cellStyle name="Buena 2 5" xfId="733"/>
    <cellStyle name="Buena 2 6" xfId="734"/>
    <cellStyle name="Buena 2 7" xfId="735"/>
    <cellStyle name="Buena 2 8" xfId="736"/>
    <cellStyle name="Buena 2 9" xfId="737"/>
    <cellStyle name="Buena 3" xfId="738"/>
    <cellStyle name="Buena 4" xfId="739"/>
    <cellStyle name="Buena 5" xfId="740"/>
    <cellStyle name="Buena 6" xfId="741"/>
    <cellStyle name="Buena 7" xfId="742"/>
    <cellStyle name="Buena 8" xfId="743"/>
    <cellStyle name="Buena 9" xfId="744"/>
    <cellStyle name="Cabecera 1" xfId="745"/>
    <cellStyle name="Cabecera 2" xfId="746"/>
    <cellStyle name="Cálculo 10" xfId="747"/>
    <cellStyle name="Cálculo 11" xfId="748"/>
    <cellStyle name="Cálculo 12" xfId="749"/>
    <cellStyle name="Cálculo 13" xfId="750"/>
    <cellStyle name="Cálculo 14" xfId="751"/>
    <cellStyle name="Cálculo 15" xfId="752"/>
    <cellStyle name="Cálculo 16" xfId="753"/>
    <cellStyle name="Cálculo 17" xfId="754"/>
    <cellStyle name="Cálculo 2" xfId="755"/>
    <cellStyle name="Cálculo 2 2" xfId="756"/>
    <cellStyle name="Cálculo 2 3" xfId="757"/>
    <cellStyle name="Cálculo 2 4" xfId="758"/>
    <cellStyle name="Cálculo 2 5" xfId="759"/>
    <cellStyle name="Cálculo 2 6" xfId="760"/>
    <cellStyle name="Cálculo 2 7" xfId="761"/>
    <cellStyle name="Cálculo 2 8" xfId="762"/>
    <cellStyle name="Cálculo 2 9" xfId="763"/>
    <cellStyle name="Cálculo 3" xfId="764"/>
    <cellStyle name="Cálculo 4" xfId="765"/>
    <cellStyle name="Cálculo 5" xfId="766"/>
    <cellStyle name="Cálculo 6" xfId="767"/>
    <cellStyle name="Cálculo 7" xfId="768"/>
    <cellStyle name="Cálculo 8" xfId="769"/>
    <cellStyle name="Cálculo 9" xfId="770"/>
    <cellStyle name="Celda de comprobación 10" xfId="771"/>
    <cellStyle name="Celda de comprobación 11" xfId="772"/>
    <cellStyle name="Celda de comprobación 12" xfId="773"/>
    <cellStyle name="Celda de comprobación 13" xfId="774"/>
    <cellStyle name="Celda de comprobación 14" xfId="775"/>
    <cellStyle name="Celda de comprobación 15" xfId="776"/>
    <cellStyle name="Celda de comprobación 16" xfId="777"/>
    <cellStyle name="Celda de comprobación 17" xfId="778"/>
    <cellStyle name="Celda de comprobación 2" xfId="779"/>
    <cellStyle name="Celda de comprobación 2 2" xfId="780"/>
    <cellStyle name="Celda de comprobación 2 3" xfId="781"/>
    <cellStyle name="Celda de comprobación 2 4" xfId="782"/>
    <cellStyle name="Celda de comprobación 2 5" xfId="783"/>
    <cellStyle name="Celda de comprobación 2 6" xfId="784"/>
    <cellStyle name="Celda de comprobación 2 7" xfId="785"/>
    <cellStyle name="Celda de comprobación 2 8" xfId="786"/>
    <cellStyle name="Celda de comprobación 2 9" xfId="787"/>
    <cellStyle name="Celda de comprobación 3" xfId="788"/>
    <cellStyle name="Celda de comprobación 4" xfId="789"/>
    <cellStyle name="Celda de comprobación 5" xfId="790"/>
    <cellStyle name="Celda de comprobación 6" xfId="791"/>
    <cellStyle name="Celda de comprobación 7" xfId="792"/>
    <cellStyle name="Celda de comprobación 8" xfId="793"/>
    <cellStyle name="Celda de comprobación 9" xfId="794"/>
    <cellStyle name="Celda vinculada 10" xfId="795"/>
    <cellStyle name="Celda vinculada 11" xfId="796"/>
    <cellStyle name="Celda vinculada 12" xfId="797"/>
    <cellStyle name="Celda vinculada 13" xfId="798"/>
    <cellStyle name="Celda vinculada 14" xfId="799"/>
    <cellStyle name="Celda vinculada 15" xfId="800"/>
    <cellStyle name="Celda vinculada 16" xfId="801"/>
    <cellStyle name="Celda vinculada 17" xfId="802"/>
    <cellStyle name="Celda vinculada 2" xfId="803"/>
    <cellStyle name="Celda vinculada 2 2" xfId="804"/>
    <cellStyle name="Celda vinculada 2 3" xfId="805"/>
    <cellStyle name="Celda vinculada 2 4" xfId="806"/>
    <cellStyle name="Celda vinculada 2 5" xfId="807"/>
    <cellStyle name="Celda vinculada 2 6" xfId="808"/>
    <cellStyle name="Celda vinculada 2 7" xfId="809"/>
    <cellStyle name="Celda vinculada 2 8" xfId="810"/>
    <cellStyle name="Celda vinculada 2 9" xfId="811"/>
    <cellStyle name="Celda vinculada 3" xfId="812"/>
    <cellStyle name="Celda vinculada 4" xfId="813"/>
    <cellStyle name="Celda vinculada 5" xfId="814"/>
    <cellStyle name="Celda vinculada 6" xfId="815"/>
    <cellStyle name="Celda vinculada 7" xfId="816"/>
    <cellStyle name="Celda vinculada 8" xfId="817"/>
    <cellStyle name="Celda vinculada 9" xfId="818"/>
    <cellStyle name="Encabezado 4 10" xfId="819"/>
    <cellStyle name="Encabezado 4 11" xfId="820"/>
    <cellStyle name="Encabezado 4 12" xfId="821"/>
    <cellStyle name="Encabezado 4 13" xfId="822"/>
    <cellStyle name="Encabezado 4 14" xfId="823"/>
    <cellStyle name="Encabezado 4 15" xfId="824"/>
    <cellStyle name="Encabezado 4 16" xfId="825"/>
    <cellStyle name="Encabezado 4 17" xfId="826"/>
    <cellStyle name="Encabezado 4 2" xfId="827"/>
    <cellStyle name="Encabezado 4 2 2" xfId="828"/>
    <cellStyle name="Encabezado 4 2 3" xfId="829"/>
    <cellStyle name="Encabezado 4 2 4" xfId="830"/>
    <cellStyle name="Encabezado 4 2 5" xfId="831"/>
    <cellStyle name="Encabezado 4 2 6" xfId="832"/>
    <cellStyle name="Encabezado 4 2 7" xfId="833"/>
    <cellStyle name="Encabezado 4 2 8" xfId="834"/>
    <cellStyle name="Encabezado 4 2 9" xfId="835"/>
    <cellStyle name="Encabezado 4 3" xfId="836"/>
    <cellStyle name="Encabezado 4 4" xfId="837"/>
    <cellStyle name="Encabezado 4 5" xfId="838"/>
    <cellStyle name="Encabezado 4 6" xfId="839"/>
    <cellStyle name="Encabezado 4 7" xfId="840"/>
    <cellStyle name="Encabezado 4 8" xfId="841"/>
    <cellStyle name="Encabezado 4 9" xfId="842"/>
    <cellStyle name="Énfasis1 10" xfId="843"/>
    <cellStyle name="Énfasis1 11" xfId="844"/>
    <cellStyle name="Énfasis1 12" xfId="845"/>
    <cellStyle name="Énfasis1 13" xfId="846"/>
    <cellStyle name="Énfasis1 14" xfId="847"/>
    <cellStyle name="Énfasis1 15" xfId="848"/>
    <cellStyle name="Énfasis1 16" xfId="849"/>
    <cellStyle name="Énfasis1 17" xfId="850"/>
    <cellStyle name="Énfasis1 2" xfId="851"/>
    <cellStyle name="Énfasis1 2 2" xfId="852"/>
    <cellStyle name="Énfasis1 2 3" xfId="853"/>
    <cellStyle name="Énfasis1 2 4" xfId="854"/>
    <cellStyle name="Énfasis1 2 5" xfId="855"/>
    <cellStyle name="Énfasis1 2 6" xfId="856"/>
    <cellStyle name="Énfasis1 2 7" xfId="857"/>
    <cellStyle name="Énfasis1 2 8" xfId="858"/>
    <cellStyle name="Énfasis1 2 9" xfId="859"/>
    <cellStyle name="Énfasis1 3" xfId="860"/>
    <cellStyle name="Énfasis1 4" xfId="861"/>
    <cellStyle name="Énfasis1 5" xfId="862"/>
    <cellStyle name="Énfasis1 6" xfId="863"/>
    <cellStyle name="Énfasis1 7" xfId="864"/>
    <cellStyle name="Énfasis1 8" xfId="865"/>
    <cellStyle name="Énfasis1 9" xfId="866"/>
    <cellStyle name="Énfasis2 10" xfId="867"/>
    <cellStyle name="Énfasis2 11" xfId="868"/>
    <cellStyle name="Énfasis2 12" xfId="869"/>
    <cellStyle name="Énfasis2 13" xfId="870"/>
    <cellStyle name="Énfasis2 14" xfId="871"/>
    <cellStyle name="Énfasis2 15" xfId="872"/>
    <cellStyle name="Énfasis2 16" xfId="873"/>
    <cellStyle name="Énfasis2 17" xfId="874"/>
    <cellStyle name="Énfasis2 2" xfId="875"/>
    <cellStyle name="Énfasis2 2 2" xfId="876"/>
    <cellStyle name="Énfasis2 2 3" xfId="877"/>
    <cellStyle name="Énfasis2 2 4" xfId="878"/>
    <cellStyle name="Énfasis2 2 5" xfId="879"/>
    <cellStyle name="Énfasis2 2 6" xfId="880"/>
    <cellStyle name="Énfasis2 2 7" xfId="881"/>
    <cellStyle name="Énfasis2 2 8" xfId="882"/>
    <cellStyle name="Énfasis2 2 9" xfId="883"/>
    <cellStyle name="Énfasis2 3" xfId="884"/>
    <cellStyle name="Énfasis2 4" xfId="885"/>
    <cellStyle name="Énfasis2 5" xfId="886"/>
    <cellStyle name="Énfasis2 6" xfId="887"/>
    <cellStyle name="Énfasis2 7" xfId="888"/>
    <cellStyle name="Énfasis2 8" xfId="889"/>
    <cellStyle name="Énfasis2 9" xfId="890"/>
    <cellStyle name="Énfasis3 10" xfId="891"/>
    <cellStyle name="Énfasis3 11" xfId="892"/>
    <cellStyle name="Énfasis3 12" xfId="893"/>
    <cellStyle name="Énfasis3 13" xfId="894"/>
    <cellStyle name="Énfasis3 14" xfId="895"/>
    <cellStyle name="Énfasis3 15" xfId="896"/>
    <cellStyle name="Énfasis3 16" xfId="897"/>
    <cellStyle name="Énfasis3 17" xfId="898"/>
    <cellStyle name="Énfasis3 2" xfId="899"/>
    <cellStyle name="Énfasis3 2 2" xfId="900"/>
    <cellStyle name="Énfasis3 2 3" xfId="901"/>
    <cellStyle name="Énfasis3 2 4" xfId="902"/>
    <cellStyle name="Énfasis3 2 5" xfId="903"/>
    <cellStyle name="Énfasis3 2 6" xfId="904"/>
    <cellStyle name="Énfasis3 2 7" xfId="905"/>
    <cellStyle name="Énfasis3 2 8" xfId="906"/>
    <cellStyle name="Énfasis3 2 9" xfId="907"/>
    <cellStyle name="Énfasis3 3" xfId="908"/>
    <cellStyle name="Énfasis3 4" xfId="909"/>
    <cellStyle name="Énfasis3 5" xfId="910"/>
    <cellStyle name="Énfasis3 6" xfId="911"/>
    <cellStyle name="Énfasis3 7" xfId="912"/>
    <cellStyle name="Énfasis3 8" xfId="913"/>
    <cellStyle name="Énfasis3 9" xfId="914"/>
    <cellStyle name="Énfasis4 10" xfId="915"/>
    <cellStyle name="Énfasis4 11" xfId="916"/>
    <cellStyle name="Énfasis4 12" xfId="917"/>
    <cellStyle name="Énfasis4 13" xfId="918"/>
    <cellStyle name="Énfasis4 14" xfId="919"/>
    <cellStyle name="Énfasis4 15" xfId="920"/>
    <cellStyle name="Énfasis4 16" xfId="921"/>
    <cellStyle name="Énfasis4 17" xfId="922"/>
    <cellStyle name="Énfasis4 2" xfId="923"/>
    <cellStyle name="Énfasis4 2 2" xfId="924"/>
    <cellStyle name="Énfasis4 2 3" xfId="925"/>
    <cellStyle name="Énfasis4 2 4" xfId="926"/>
    <cellStyle name="Énfasis4 2 5" xfId="927"/>
    <cellStyle name="Énfasis4 2 6" xfId="928"/>
    <cellStyle name="Énfasis4 2 7" xfId="929"/>
    <cellStyle name="Énfasis4 2 8" xfId="930"/>
    <cellStyle name="Énfasis4 2 9" xfId="931"/>
    <cellStyle name="Énfasis4 3" xfId="932"/>
    <cellStyle name="Énfasis4 4" xfId="933"/>
    <cellStyle name="Énfasis4 5" xfId="934"/>
    <cellStyle name="Énfasis4 6" xfId="935"/>
    <cellStyle name="Énfasis4 7" xfId="936"/>
    <cellStyle name="Énfasis4 8" xfId="937"/>
    <cellStyle name="Énfasis4 9" xfId="938"/>
    <cellStyle name="Énfasis5 10" xfId="939"/>
    <cellStyle name="Énfasis5 11" xfId="940"/>
    <cellStyle name="Énfasis5 12" xfId="941"/>
    <cellStyle name="Énfasis5 13" xfId="942"/>
    <cellStyle name="Énfasis5 14" xfId="943"/>
    <cellStyle name="Énfasis5 15" xfId="944"/>
    <cellStyle name="Énfasis5 16" xfId="945"/>
    <cellStyle name="Énfasis5 17" xfId="946"/>
    <cellStyle name="Énfasis5 2" xfId="947"/>
    <cellStyle name="Énfasis5 2 2" xfId="948"/>
    <cellStyle name="Énfasis5 2 3" xfId="949"/>
    <cellStyle name="Énfasis5 2 4" xfId="950"/>
    <cellStyle name="Énfasis5 2 5" xfId="951"/>
    <cellStyle name="Énfasis5 2 6" xfId="952"/>
    <cellStyle name="Énfasis5 2 7" xfId="953"/>
    <cellStyle name="Énfasis5 2 8" xfId="954"/>
    <cellStyle name="Énfasis5 2 9" xfId="955"/>
    <cellStyle name="Énfasis5 3" xfId="956"/>
    <cellStyle name="Énfasis5 4" xfId="957"/>
    <cellStyle name="Énfasis5 5" xfId="958"/>
    <cellStyle name="Énfasis5 6" xfId="959"/>
    <cellStyle name="Énfasis5 7" xfId="960"/>
    <cellStyle name="Énfasis5 8" xfId="961"/>
    <cellStyle name="Énfasis5 9" xfId="962"/>
    <cellStyle name="Énfasis6 10" xfId="963"/>
    <cellStyle name="Énfasis6 11" xfId="964"/>
    <cellStyle name="Énfasis6 12" xfId="965"/>
    <cellStyle name="Énfasis6 13" xfId="966"/>
    <cellStyle name="Énfasis6 14" xfId="967"/>
    <cellStyle name="Énfasis6 15" xfId="968"/>
    <cellStyle name="Énfasis6 16" xfId="969"/>
    <cellStyle name="Énfasis6 17" xfId="970"/>
    <cellStyle name="Énfasis6 2" xfId="971"/>
    <cellStyle name="Énfasis6 2 2" xfId="972"/>
    <cellStyle name="Énfasis6 2 3" xfId="973"/>
    <cellStyle name="Énfasis6 2 4" xfId="974"/>
    <cellStyle name="Énfasis6 2 5" xfId="975"/>
    <cellStyle name="Énfasis6 2 6" xfId="976"/>
    <cellStyle name="Énfasis6 2 7" xfId="977"/>
    <cellStyle name="Énfasis6 2 8" xfId="978"/>
    <cellStyle name="Énfasis6 2 9" xfId="979"/>
    <cellStyle name="Énfasis6 3" xfId="980"/>
    <cellStyle name="Énfasis6 4" xfId="981"/>
    <cellStyle name="Énfasis6 5" xfId="982"/>
    <cellStyle name="Énfasis6 6" xfId="983"/>
    <cellStyle name="Énfasis6 7" xfId="984"/>
    <cellStyle name="Énfasis6 8" xfId="985"/>
    <cellStyle name="Énfasis6 9" xfId="986"/>
    <cellStyle name="Entrada 10" xfId="987"/>
    <cellStyle name="Entrada 11" xfId="988"/>
    <cellStyle name="Entrada 12" xfId="989"/>
    <cellStyle name="Entrada 13" xfId="990"/>
    <cellStyle name="Entrada 14" xfId="991"/>
    <cellStyle name="Entrada 15" xfId="992"/>
    <cellStyle name="Entrada 16" xfId="993"/>
    <cellStyle name="Entrada 17" xfId="994"/>
    <cellStyle name="Entrada 2" xfId="995"/>
    <cellStyle name="Entrada 2 2" xfId="996"/>
    <cellStyle name="Entrada 2 3" xfId="997"/>
    <cellStyle name="Entrada 2 4" xfId="998"/>
    <cellStyle name="Entrada 2 5" xfId="999"/>
    <cellStyle name="Entrada 2 6" xfId="1000"/>
    <cellStyle name="Entrada 2 7" xfId="1001"/>
    <cellStyle name="Entrada 2 8" xfId="1002"/>
    <cellStyle name="Entrada 2 9" xfId="1003"/>
    <cellStyle name="Entrada 3" xfId="1004"/>
    <cellStyle name="Entrada 4" xfId="1005"/>
    <cellStyle name="Entrada 5" xfId="1006"/>
    <cellStyle name="Entrada 6" xfId="1007"/>
    <cellStyle name="Entrada 7" xfId="1008"/>
    <cellStyle name="Entrada 8" xfId="1009"/>
    <cellStyle name="Entrada 9" xfId="1010"/>
    <cellStyle name="Euro" xfId="1011"/>
    <cellStyle name="Fecha" xfId="1012"/>
    <cellStyle name="Fecha 2" xfId="1013"/>
    <cellStyle name="Fecha 2 2" xfId="1014"/>
    <cellStyle name="Fecha 3" xfId="1015"/>
    <cellStyle name="Fecha 3 2" xfId="1016"/>
    <cellStyle name="Fecha 4" xfId="1017"/>
    <cellStyle name="Fecha 4 2" xfId="1018"/>
    <cellStyle name="Fijo" xfId="1019"/>
    <cellStyle name="Fijo 2" xfId="1020"/>
    <cellStyle name="Fijo 2 2" xfId="1021"/>
    <cellStyle name="Fijo 3" xfId="1022"/>
    <cellStyle name="Fijo 3 2" xfId="1023"/>
    <cellStyle name="Fijo 4" xfId="1024"/>
    <cellStyle name="Fijo 4 2" xfId="1025"/>
    <cellStyle name="Hipervínculo" xfId="1026" builtinId="8"/>
    <cellStyle name="Incorrecto 10" xfId="1027"/>
    <cellStyle name="Incorrecto 11" xfId="1028"/>
    <cellStyle name="Incorrecto 12" xfId="1029"/>
    <cellStyle name="Incorrecto 13" xfId="1030"/>
    <cellStyle name="Incorrecto 14" xfId="1031"/>
    <cellStyle name="Incorrecto 15" xfId="1032"/>
    <cellStyle name="Incorrecto 16" xfId="1033"/>
    <cellStyle name="Incorrecto 17" xfId="1034"/>
    <cellStyle name="Incorrecto 2" xfId="1035"/>
    <cellStyle name="Incorrecto 2 2" xfId="1036"/>
    <cellStyle name="Incorrecto 2 3" xfId="1037"/>
    <cellStyle name="Incorrecto 2 4" xfId="1038"/>
    <cellStyle name="Incorrecto 2 5" xfId="1039"/>
    <cellStyle name="Incorrecto 2 6" xfId="1040"/>
    <cellStyle name="Incorrecto 2 7" xfId="1041"/>
    <cellStyle name="Incorrecto 2 8" xfId="1042"/>
    <cellStyle name="Incorrecto 2 9" xfId="1043"/>
    <cellStyle name="Incorrecto 3" xfId="1044"/>
    <cellStyle name="Incorrecto 4" xfId="1045"/>
    <cellStyle name="Incorrecto 5" xfId="1046"/>
    <cellStyle name="Incorrecto 6" xfId="1047"/>
    <cellStyle name="Incorrecto 7" xfId="1048"/>
    <cellStyle name="Incorrecto 8" xfId="1049"/>
    <cellStyle name="Incorrecto 9" xfId="1050"/>
    <cellStyle name="Millares 2" xfId="1051"/>
    <cellStyle name="Millares 2 2" xfId="1052"/>
    <cellStyle name="mio" xfId="1053"/>
    <cellStyle name="Monetario" xfId="1054"/>
    <cellStyle name="Monetario 2" xfId="1055"/>
    <cellStyle name="Monetario 2 2" xfId="1056"/>
    <cellStyle name="Monetario 3" xfId="1057"/>
    <cellStyle name="Monetario 3 2" xfId="1058"/>
    <cellStyle name="Monetario 4" xfId="1059"/>
    <cellStyle name="Monetario 4 2" xfId="1060"/>
    <cellStyle name="Monetario0" xfId="1061"/>
    <cellStyle name="Monetario0 2" xfId="1062"/>
    <cellStyle name="Monetario0 2 2" xfId="1063"/>
    <cellStyle name="Monetario0 3" xfId="1064"/>
    <cellStyle name="Monetario0 3 2" xfId="1065"/>
    <cellStyle name="Monetario0 4" xfId="1066"/>
    <cellStyle name="Monetario0 4 2" xfId="1067"/>
    <cellStyle name="Neutral 10" xfId="1068"/>
    <cellStyle name="Neutral 11" xfId="1069"/>
    <cellStyle name="Neutral 12" xfId="1070"/>
    <cellStyle name="Neutral 13" xfId="1071"/>
    <cellStyle name="Neutral 14" xfId="1072"/>
    <cellStyle name="Neutral 15" xfId="1073"/>
    <cellStyle name="Neutral 16" xfId="1074"/>
    <cellStyle name="Neutral 17" xfId="1075"/>
    <cellStyle name="Neutral 2" xfId="1076"/>
    <cellStyle name="Neutral 2 2" xfId="1077"/>
    <cellStyle name="Neutral 2 3" xfId="1078"/>
    <cellStyle name="Neutral 2 4" xfId="1079"/>
    <cellStyle name="Neutral 2 5" xfId="1080"/>
    <cellStyle name="Neutral 2 6" xfId="1081"/>
    <cellStyle name="Neutral 2 7" xfId="1082"/>
    <cellStyle name="Neutral 2 8" xfId="1083"/>
    <cellStyle name="Neutral 2 9" xfId="1084"/>
    <cellStyle name="Neutral 3" xfId="1085"/>
    <cellStyle name="Neutral 4" xfId="1086"/>
    <cellStyle name="Neutral 5" xfId="1087"/>
    <cellStyle name="Neutral 6" xfId="1088"/>
    <cellStyle name="Neutral 7" xfId="1089"/>
    <cellStyle name="Neutral 8" xfId="1090"/>
    <cellStyle name="Neutral 9" xfId="1091"/>
    <cellStyle name="Normal" xfId="0" builtinId="0"/>
    <cellStyle name="Normal 10" xfId="1092"/>
    <cellStyle name="Normal 10 2" xfId="1093"/>
    <cellStyle name="Normal 11" xfId="1094"/>
    <cellStyle name="Normal 11 2" xfId="1095"/>
    <cellStyle name="Normal 11 2 2" xfId="1096"/>
    <cellStyle name="Normal 12 2" xfId="1097"/>
    <cellStyle name="Normal 12 2 2" xfId="1098"/>
    <cellStyle name="Normal 13" xfId="1099"/>
    <cellStyle name="Normal 13 2" xfId="1100"/>
    <cellStyle name="Normal 14" xfId="1101"/>
    <cellStyle name="Normal 14 2" xfId="1102"/>
    <cellStyle name="Normal 15" xfId="1103"/>
    <cellStyle name="Normal 15 2" xfId="1104"/>
    <cellStyle name="Normal 2" xfId="1105"/>
    <cellStyle name="Normal 2 10" xfId="1106"/>
    <cellStyle name="Normal 2 2" xfId="1107"/>
    <cellStyle name="Normal 2 2 2" xfId="1108"/>
    <cellStyle name="Normal 2 3" xfId="1109"/>
    <cellStyle name="Normal 2 3 2" xfId="1110"/>
    <cellStyle name="Normal 2 4" xfId="1111"/>
    <cellStyle name="Normal 2 4 2" xfId="1112"/>
    <cellStyle name="Normal 2 5" xfId="1113"/>
    <cellStyle name="Normal 2 5 2" xfId="1114"/>
    <cellStyle name="Normal 2 6" xfId="1115"/>
    <cellStyle name="Normal 2 6 2" xfId="1116"/>
    <cellStyle name="Normal 2 7" xfId="1117"/>
    <cellStyle name="Normal 2 7 2" xfId="1118"/>
    <cellStyle name="Normal 2 8" xfId="1119"/>
    <cellStyle name="Normal 2 8 2" xfId="1120"/>
    <cellStyle name="Normal 2 9" xfId="1121"/>
    <cellStyle name="Normal 2 9 2" xfId="1122"/>
    <cellStyle name="Normal 2_Universidades BD2011 con anotaciones" xfId="1123"/>
    <cellStyle name="Normal 3" xfId="1124"/>
    <cellStyle name="Normal 3 2" xfId="1125"/>
    <cellStyle name="Normal 3 2 2" xfId="1126"/>
    <cellStyle name="Normal 3 3" xfId="1127"/>
    <cellStyle name="Normal 3 3 2" xfId="1128"/>
    <cellStyle name="Normal 3 4" xfId="1129"/>
    <cellStyle name="Normal 3 4 2" xfId="1130"/>
    <cellStyle name="Normal 3 5" xfId="1131"/>
    <cellStyle name="Normal 4" xfId="1132"/>
    <cellStyle name="Normal 4 2" xfId="1133"/>
    <cellStyle name="Normal 4 2 2" xfId="1134"/>
    <cellStyle name="Normal 5" xfId="1135"/>
    <cellStyle name="Normal 5 2" xfId="1136"/>
    <cellStyle name="Normal 6" xfId="1137"/>
    <cellStyle name="Normal 6 2" xfId="1138"/>
    <cellStyle name="Normal 7" xfId="1139"/>
    <cellStyle name="Normal 7 2" xfId="1140"/>
    <cellStyle name="Normal 8" xfId="1141"/>
    <cellStyle name="Normal 8 2" xfId="1142"/>
    <cellStyle name="Normal 9" xfId="1143"/>
    <cellStyle name="Normal 9 2" xfId="1144"/>
    <cellStyle name="Notas 10" xfId="1145"/>
    <cellStyle name="Notas 10 2" xfId="1146"/>
    <cellStyle name="Notas 11" xfId="1147"/>
    <cellStyle name="Notas 11 2" xfId="1148"/>
    <cellStyle name="Notas 12" xfId="1149"/>
    <cellStyle name="Notas 12 2" xfId="1150"/>
    <cellStyle name="Notas 13" xfId="1151"/>
    <cellStyle name="Notas 13 2" xfId="1152"/>
    <cellStyle name="Notas 14" xfId="1153"/>
    <cellStyle name="Notas 14 2" xfId="1154"/>
    <cellStyle name="Notas 15" xfId="1155"/>
    <cellStyle name="Notas 15 2" xfId="1156"/>
    <cellStyle name="Notas 16" xfId="1157"/>
    <cellStyle name="Notas 16 2" xfId="1158"/>
    <cellStyle name="Notas 17" xfId="1159"/>
    <cellStyle name="Notas 17 2" xfId="1160"/>
    <cellStyle name="Notas 2" xfId="1161"/>
    <cellStyle name="Notas 2 10" xfId="1162"/>
    <cellStyle name="Notas 2 2" xfId="1163"/>
    <cellStyle name="Notas 2 2 2" xfId="1164"/>
    <cellStyle name="Notas 2 3" xfId="1165"/>
    <cellStyle name="Notas 2 3 2" xfId="1166"/>
    <cellStyle name="Notas 2 4" xfId="1167"/>
    <cellStyle name="Notas 2 4 2" xfId="1168"/>
    <cellStyle name="Notas 2 5" xfId="1169"/>
    <cellStyle name="Notas 2 5 2" xfId="1170"/>
    <cellStyle name="Notas 2 6" xfId="1171"/>
    <cellStyle name="Notas 2 6 2" xfId="1172"/>
    <cellStyle name="Notas 2 7" xfId="1173"/>
    <cellStyle name="Notas 2 7 2" xfId="1174"/>
    <cellStyle name="Notas 2 8" xfId="1175"/>
    <cellStyle name="Notas 2 8 2" xfId="1176"/>
    <cellStyle name="Notas 2 9" xfId="1177"/>
    <cellStyle name="Notas 2 9 2" xfId="1178"/>
    <cellStyle name="Notas 3" xfId="1179"/>
    <cellStyle name="Notas 3 2" xfId="1180"/>
    <cellStyle name="Notas 4" xfId="1181"/>
    <cellStyle name="Notas 4 2" xfId="1182"/>
    <cellStyle name="Notas 5" xfId="1183"/>
    <cellStyle name="Notas 5 2" xfId="1184"/>
    <cellStyle name="Notas 6" xfId="1185"/>
    <cellStyle name="Notas 6 2" xfId="1186"/>
    <cellStyle name="Notas 7" xfId="1187"/>
    <cellStyle name="Notas 7 2" xfId="1188"/>
    <cellStyle name="Notas 8" xfId="1189"/>
    <cellStyle name="Notas 8 2" xfId="1190"/>
    <cellStyle name="Notas 9" xfId="1191"/>
    <cellStyle name="Notas 9 2" xfId="1192"/>
    <cellStyle name="Pato" xfId="1193"/>
    <cellStyle name="Porcentaje 2" xfId="1194"/>
    <cellStyle name="Porcentaje 2 2" xfId="1195"/>
    <cellStyle name="Porcentaje 3" xfId="1196"/>
    <cellStyle name="Porcentaje 3 2" xfId="1197"/>
    <cellStyle name="Porcentaje 4" xfId="1198"/>
    <cellStyle name="Porcentaje 4 2" xfId="1199"/>
    <cellStyle name="Punto" xfId="1200"/>
    <cellStyle name="Punto 2" xfId="1201"/>
    <cellStyle name="Punto 2 2" xfId="1202"/>
    <cellStyle name="Punto 3" xfId="1203"/>
    <cellStyle name="Punto 3 2" xfId="1204"/>
    <cellStyle name="Punto 4" xfId="1205"/>
    <cellStyle name="Punto 4 2" xfId="1206"/>
    <cellStyle name="Punto0" xfId="1207"/>
    <cellStyle name="Punto0 2" xfId="1208"/>
    <cellStyle name="Punto0 2 2" xfId="1209"/>
    <cellStyle name="Punto0 3" xfId="1210"/>
    <cellStyle name="Punto0 3 2" xfId="1211"/>
    <cellStyle name="Punto0 4" xfId="1212"/>
    <cellStyle name="Punto0 4 2" xfId="1213"/>
    <cellStyle name="Salida 10" xfId="1214"/>
    <cellStyle name="Salida 11" xfId="1215"/>
    <cellStyle name="Salida 12" xfId="1216"/>
    <cellStyle name="Salida 13" xfId="1217"/>
    <cellStyle name="Salida 14" xfId="1218"/>
    <cellStyle name="Salida 15" xfId="1219"/>
    <cellStyle name="Salida 16" xfId="1220"/>
    <cellStyle name="Salida 17" xfId="1221"/>
    <cellStyle name="Salida 2" xfId="1222"/>
    <cellStyle name="Salida 2 2" xfId="1223"/>
    <cellStyle name="Salida 2 3" xfId="1224"/>
    <cellStyle name="Salida 2 4" xfId="1225"/>
    <cellStyle name="Salida 2 5" xfId="1226"/>
    <cellStyle name="Salida 2 6" xfId="1227"/>
    <cellStyle name="Salida 2 7" xfId="1228"/>
    <cellStyle name="Salida 2 8" xfId="1229"/>
    <cellStyle name="Salida 2 9" xfId="1230"/>
    <cellStyle name="Salida 3" xfId="1231"/>
    <cellStyle name="Salida 4" xfId="1232"/>
    <cellStyle name="Salida 5" xfId="1233"/>
    <cellStyle name="Salida 6" xfId="1234"/>
    <cellStyle name="Salida 7" xfId="1235"/>
    <cellStyle name="Salida 8" xfId="1236"/>
    <cellStyle name="Salida 9" xfId="1237"/>
    <cellStyle name="tabla1" xfId="1238"/>
    <cellStyle name="tabla1 2" xfId="1239"/>
    <cellStyle name="tabla2" xfId="1240"/>
    <cellStyle name="tabla2 2" xfId="1241"/>
    <cellStyle name="Texto de advertencia 10" xfId="1242"/>
    <cellStyle name="Texto de advertencia 11" xfId="1243"/>
    <cellStyle name="Texto de advertencia 12" xfId="1244"/>
    <cellStyle name="Texto de advertencia 13" xfId="1245"/>
    <cellStyle name="Texto de advertencia 14" xfId="1246"/>
    <cellStyle name="Texto de advertencia 15" xfId="1247"/>
    <cellStyle name="Texto de advertencia 16" xfId="1248"/>
    <cellStyle name="Texto de advertencia 17" xfId="1249"/>
    <cellStyle name="Texto de advertencia 2" xfId="1250"/>
    <cellStyle name="Texto de advertencia 2 2" xfId="1251"/>
    <cellStyle name="Texto de advertencia 2 3" xfId="1252"/>
    <cellStyle name="Texto de advertencia 2 4" xfId="1253"/>
    <cellStyle name="Texto de advertencia 2 5" xfId="1254"/>
    <cellStyle name="Texto de advertencia 2 6" xfId="1255"/>
    <cellStyle name="Texto de advertencia 2 7" xfId="1256"/>
    <cellStyle name="Texto de advertencia 2 8" xfId="1257"/>
    <cellStyle name="Texto de advertencia 2 9" xfId="1258"/>
    <cellStyle name="Texto de advertencia 3" xfId="1259"/>
    <cellStyle name="Texto de advertencia 4" xfId="1260"/>
    <cellStyle name="Texto de advertencia 5" xfId="1261"/>
    <cellStyle name="Texto de advertencia 6" xfId="1262"/>
    <cellStyle name="Texto de advertencia 7" xfId="1263"/>
    <cellStyle name="Texto de advertencia 8" xfId="1264"/>
    <cellStyle name="Texto de advertencia 9" xfId="1265"/>
    <cellStyle name="Texto explicativo 10" xfId="1266"/>
    <cellStyle name="Texto explicativo 11" xfId="1267"/>
    <cellStyle name="Texto explicativo 12" xfId="1268"/>
    <cellStyle name="Texto explicativo 13" xfId="1269"/>
    <cellStyle name="Texto explicativo 14" xfId="1270"/>
    <cellStyle name="Texto explicativo 15" xfId="1271"/>
    <cellStyle name="Texto explicativo 16" xfId="1272"/>
    <cellStyle name="Texto explicativo 17" xfId="1273"/>
    <cellStyle name="Texto explicativo 2" xfId="1274"/>
    <cellStyle name="Texto explicativo 2 2" xfId="1275"/>
    <cellStyle name="Texto explicativo 2 3" xfId="1276"/>
    <cellStyle name="Texto explicativo 2 4" xfId="1277"/>
    <cellStyle name="Texto explicativo 2 5" xfId="1278"/>
    <cellStyle name="Texto explicativo 2 6" xfId="1279"/>
    <cellStyle name="Texto explicativo 2 7" xfId="1280"/>
    <cellStyle name="Texto explicativo 2 8" xfId="1281"/>
    <cellStyle name="Texto explicativo 2 9" xfId="1282"/>
    <cellStyle name="Texto explicativo 3" xfId="1283"/>
    <cellStyle name="Texto explicativo 4" xfId="1284"/>
    <cellStyle name="Texto explicativo 5" xfId="1285"/>
    <cellStyle name="Texto explicativo 6" xfId="1286"/>
    <cellStyle name="Texto explicativo 7" xfId="1287"/>
    <cellStyle name="Texto explicativo 8" xfId="1288"/>
    <cellStyle name="Texto explicativo 9" xfId="1289"/>
    <cellStyle name="Título 1 10" xfId="1290"/>
    <cellStyle name="Título 1 11" xfId="1291"/>
    <cellStyle name="Título 1 12" xfId="1292"/>
    <cellStyle name="Título 1 13" xfId="1293"/>
    <cellStyle name="Título 1 14" xfId="1294"/>
    <cellStyle name="Título 1 15" xfId="1295"/>
    <cellStyle name="Título 1 16" xfId="1296"/>
    <cellStyle name="Título 1 17" xfId="1297"/>
    <cellStyle name="Título 1 2" xfId="1298"/>
    <cellStyle name="Título 1 2 2" xfId="1299"/>
    <cellStyle name="Título 1 2 3" xfId="1300"/>
    <cellStyle name="Título 1 2 4" xfId="1301"/>
    <cellStyle name="Título 1 2 5" xfId="1302"/>
    <cellStyle name="Título 1 2 6" xfId="1303"/>
    <cellStyle name="Título 1 2 7" xfId="1304"/>
    <cellStyle name="Título 1 2 8" xfId="1305"/>
    <cellStyle name="Título 1 2 9" xfId="1306"/>
    <cellStyle name="Título 1 3" xfId="1307"/>
    <cellStyle name="Título 1 4" xfId="1308"/>
    <cellStyle name="Título 1 5" xfId="1309"/>
    <cellStyle name="Título 1 6" xfId="1310"/>
    <cellStyle name="Título 1 7" xfId="1311"/>
    <cellStyle name="Título 1 8" xfId="1312"/>
    <cellStyle name="Título 1 9" xfId="1313"/>
    <cellStyle name="Título 10" xfId="1314"/>
    <cellStyle name="Título 11" xfId="1315"/>
    <cellStyle name="Título 12" xfId="1316"/>
    <cellStyle name="Título 13" xfId="1317"/>
    <cellStyle name="Título 14" xfId="1318"/>
    <cellStyle name="Título 15" xfId="1319"/>
    <cellStyle name="Título 16" xfId="1320"/>
    <cellStyle name="Título 17" xfId="1321"/>
    <cellStyle name="Título 18" xfId="1322"/>
    <cellStyle name="Título 19" xfId="1323"/>
    <cellStyle name="Título 2 10" xfId="1324"/>
    <cellStyle name="Título 2 11" xfId="1325"/>
    <cellStyle name="Título 2 12" xfId="1326"/>
    <cellStyle name="Título 2 13" xfId="1327"/>
    <cellStyle name="Título 2 14" xfId="1328"/>
    <cellStyle name="Título 2 15" xfId="1329"/>
    <cellStyle name="Título 2 16" xfId="1330"/>
    <cellStyle name="Título 2 17" xfId="1331"/>
    <cellStyle name="Título 2 2" xfId="1332"/>
    <cellStyle name="Título 2 2 2" xfId="1333"/>
    <cellStyle name="Título 2 2 3" xfId="1334"/>
    <cellStyle name="Título 2 2 4" xfId="1335"/>
    <cellStyle name="Título 2 2 5" xfId="1336"/>
    <cellStyle name="Título 2 2 6" xfId="1337"/>
    <cellStyle name="Título 2 2 7" xfId="1338"/>
    <cellStyle name="Título 2 2 8" xfId="1339"/>
    <cellStyle name="Título 2 2 9" xfId="1340"/>
    <cellStyle name="Título 2 3" xfId="1341"/>
    <cellStyle name="Título 2 4" xfId="1342"/>
    <cellStyle name="Título 2 5" xfId="1343"/>
    <cellStyle name="Título 2 6" xfId="1344"/>
    <cellStyle name="Título 2 7" xfId="1345"/>
    <cellStyle name="Título 2 8" xfId="1346"/>
    <cellStyle name="Título 2 9" xfId="1347"/>
    <cellStyle name="Título 3 10" xfId="1348"/>
    <cellStyle name="Título 3 11" xfId="1349"/>
    <cellStyle name="Título 3 12" xfId="1350"/>
    <cellStyle name="Título 3 13" xfId="1351"/>
    <cellStyle name="Título 3 14" xfId="1352"/>
    <cellStyle name="Título 3 15" xfId="1353"/>
    <cellStyle name="Título 3 16" xfId="1354"/>
    <cellStyle name="Título 3 17" xfId="1355"/>
    <cellStyle name="Título 3 2" xfId="1356"/>
    <cellStyle name="Título 3 2 2" xfId="1357"/>
    <cellStyle name="Título 3 2 3" xfId="1358"/>
    <cellStyle name="Título 3 2 4" xfId="1359"/>
    <cellStyle name="Título 3 2 5" xfId="1360"/>
    <cellStyle name="Título 3 2 6" xfId="1361"/>
    <cellStyle name="Título 3 2 7" xfId="1362"/>
    <cellStyle name="Título 3 2 8" xfId="1363"/>
    <cellStyle name="Título 3 2 9" xfId="1364"/>
    <cellStyle name="Título 3 3" xfId="1365"/>
    <cellStyle name="Título 3 4" xfId="1366"/>
    <cellStyle name="Título 3 5" xfId="1367"/>
    <cellStyle name="Título 3 6" xfId="1368"/>
    <cellStyle name="Título 3 7" xfId="1369"/>
    <cellStyle name="Título 3 8" xfId="1370"/>
    <cellStyle name="Título 3 9" xfId="1371"/>
    <cellStyle name="Título 4" xfId="1372"/>
    <cellStyle name="Título 4 2" xfId="1373"/>
    <cellStyle name="Título 4 3" xfId="1374"/>
    <cellStyle name="Título 4 4" xfId="1375"/>
    <cellStyle name="Título 4 5" xfId="1376"/>
    <cellStyle name="Título 4 6" xfId="1377"/>
    <cellStyle name="Título 4 7" xfId="1378"/>
    <cellStyle name="Título 4 8" xfId="1379"/>
    <cellStyle name="Título 4 9" xfId="1380"/>
    <cellStyle name="Título 5" xfId="1381"/>
    <cellStyle name="Título 6" xfId="1382"/>
    <cellStyle name="Título 7" xfId="1383"/>
    <cellStyle name="Título 8" xfId="1384"/>
    <cellStyle name="Título 9" xfId="1385"/>
    <cellStyle name="Total 10" xfId="1386"/>
    <cellStyle name="Total 10 2" xfId="1387"/>
    <cellStyle name="Total 11" xfId="1388"/>
    <cellStyle name="Total 11 2" xfId="1389"/>
    <cellStyle name="Total 12" xfId="1390"/>
    <cellStyle name="Total 12 2" xfId="1391"/>
    <cellStyle name="Total 13" xfId="1392"/>
    <cellStyle name="Total 13 2" xfId="1393"/>
    <cellStyle name="Total 14" xfId="1394"/>
    <cellStyle name="Total 14 2" xfId="1395"/>
    <cellStyle name="Total 15" xfId="1396"/>
    <cellStyle name="Total 15 2" xfId="1397"/>
    <cellStyle name="Total 16" xfId="1398"/>
    <cellStyle name="Total 16 2" xfId="1399"/>
    <cellStyle name="Total 17" xfId="1400"/>
    <cellStyle name="Total 17 2" xfId="1401"/>
    <cellStyle name="Total 2" xfId="1402"/>
    <cellStyle name="Total 2 10" xfId="1403"/>
    <cellStyle name="Total 2 2" xfId="1404"/>
    <cellStyle name="Total 2 2 2" xfId="1405"/>
    <cellStyle name="Total 2 3" xfId="1406"/>
    <cellStyle name="Total 2 3 2" xfId="1407"/>
    <cellStyle name="Total 2 4" xfId="1408"/>
    <cellStyle name="Total 2 4 2" xfId="1409"/>
    <cellStyle name="Total 2 5" xfId="1410"/>
    <cellStyle name="Total 2 5 2" xfId="1411"/>
    <cellStyle name="Total 2 6" xfId="1412"/>
    <cellStyle name="Total 2 6 2" xfId="1413"/>
    <cellStyle name="Total 2 7" xfId="1414"/>
    <cellStyle name="Total 2 7 2" xfId="1415"/>
    <cellStyle name="Total 2 8" xfId="1416"/>
    <cellStyle name="Total 2 8 2" xfId="1417"/>
    <cellStyle name="Total 2 9" xfId="1418"/>
    <cellStyle name="Total 2 9 2" xfId="1419"/>
    <cellStyle name="Total 3" xfId="1420"/>
    <cellStyle name="Total 3 2" xfId="1421"/>
    <cellStyle name="Total 4" xfId="1422"/>
    <cellStyle name="Total 4 2" xfId="1423"/>
    <cellStyle name="Total 5" xfId="1424"/>
    <cellStyle name="Total 5 2" xfId="1425"/>
    <cellStyle name="Total 6" xfId="1426"/>
    <cellStyle name="Total 6 2" xfId="1427"/>
    <cellStyle name="Total 7" xfId="1428"/>
    <cellStyle name="Total 7 2" xfId="1429"/>
    <cellStyle name="Total 8" xfId="1430"/>
    <cellStyle name="Total 8 2" xfId="1431"/>
    <cellStyle name="Total 9" xfId="1432"/>
    <cellStyle name="Total 9 2" xfId="14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abSelected="1" workbookViewId="0"/>
  </sheetViews>
  <sheetFormatPr baseColWidth="10" defaultRowHeight="12.75" x14ac:dyDescent="0.2"/>
  <sheetData>
    <row r="1" spans="1:1" x14ac:dyDescent="0.2">
      <c r="A1" s="73" t="s">
        <v>99</v>
      </c>
    </row>
    <row r="2" spans="1:1" ht="15" x14ac:dyDescent="0.25">
      <c r="A2" s="68">
        <v>2023</v>
      </c>
    </row>
    <row r="3" spans="1:1" ht="15" x14ac:dyDescent="0.25">
      <c r="A3" s="68">
        <v>2022</v>
      </c>
    </row>
    <row r="4" spans="1:1" ht="15" x14ac:dyDescent="0.25">
      <c r="A4" s="68">
        <v>2021</v>
      </c>
    </row>
    <row r="5" spans="1:1" ht="15" x14ac:dyDescent="0.25">
      <c r="A5" s="68">
        <v>2020</v>
      </c>
    </row>
    <row r="6" spans="1:1" ht="15" x14ac:dyDescent="0.25">
      <c r="A6" s="68">
        <v>2019</v>
      </c>
    </row>
    <row r="7" spans="1:1" ht="15" x14ac:dyDescent="0.25">
      <c r="A7" s="68">
        <v>2018</v>
      </c>
    </row>
    <row r="8" spans="1:1" ht="15" x14ac:dyDescent="0.25">
      <c r="A8" s="68">
        <v>2017</v>
      </c>
    </row>
    <row r="9" spans="1:1" ht="15" x14ac:dyDescent="0.25">
      <c r="A9" s="68">
        <v>2016</v>
      </c>
    </row>
    <row r="10" spans="1:1" ht="15" x14ac:dyDescent="0.25">
      <c r="A10" s="68">
        <v>2015</v>
      </c>
    </row>
    <row r="11" spans="1:1" ht="15" x14ac:dyDescent="0.25">
      <c r="A11" s="68">
        <v>2014</v>
      </c>
    </row>
    <row r="12" spans="1:1" ht="15" x14ac:dyDescent="0.25">
      <c r="A12" s="68">
        <v>2013</v>
      </c>
    </row>
    <row r="13" spans="1:1" ht="15" x14ac:dyDescent="0.25">
      <c r="A13" s="68">
        <v>2012</v>
      </c>
    </row>
    <row r="14" spans="1:1" ht="15" x14ac:dyDescent="0.25">
      <c r="A14" s="68">
        <v>2011</v>
      </c>
    </row>
    <row r="15" spans="1:1" ht="15" x14ac:dyDescent="0.25">
      <c r="A15" s="68">
        <v>2010</v>
      </c>
    </row>
    <row r="16" spans="1:1" ht="15" x14ac:dyDescent="0.25">
      <c r="A16" s="68">
        <v>2009</v>
      </c>
    </row>
    <row r="17" spans="1:12" ht="15" x14ac:dyDescent="0.25">
      <c r="A17" s="68">
        <v>2008</v>
      </c>
    </row>
    <row r="18" spans="1:12" ht="15" x14ac:dyDescent="0.25">
      <c r="A18" s="68">
        <v>2007</v>
      </c>
    </row>
    <row r="19" spans="1:12" ht="15" x14ac:dyDescent="0.25">
      <c r="A19" s="68">
        <v>2006</v>
      </c>
    </row>
    <row r="20" spans="1:12" x14ac:dyDescent="0.2">
      <c r="A20" s="71"/>
      <c r="B20" s="71"/>
      <c r="C20" s="71"/>
      <c r="D20" s="71"/>
      <c r="E20" s="71"/>
      <c r="F20" s="71"/>
      <c r="G20" s="71"/>
      <c r="H20" s="71"/>
      <c r="I20" s="71"/>
      <c r="J20" s="71"/>
      <c r="K20" s="71"/>
      <c r="L20" s="71"/>
    </row>
    <row r="21" spans="1:12" ht="15" x14ac:dyDescent="0.25">
      <c r="A21" s="68"/>
    </row>
    <row r="22" spans="1:12" ht="15" x14ac:dyDescent="0.25">
      <c r="A22" s="68"/>
    </row>
    <row r="23" spans="1:12" ht="15" x14ac:dyDescent="0.25">
      <c r="A23" s="68"/>
    </row>
    <row r="24" spans="1:12" ht="15" x14ac:dyDescent="0.25">
      <c r="A24" s="68"/>
    </row>
  </sheetData>
  <hyperlinks>
    <hyperlink ref="A9" location="'2016'!A1" display="'2016'!A1"/>
    <hyperlink ref="A10" location="'2015'!A1" display="'2015'!A1"/>
    <hyperlink ref="A11" location="'2014'!A1" display="'2014'!A1"/>
    <hyperlink ref="A12" location="'2013'!A1" display="'2013'!A1"/>
    <hyperlink ref="A13" location="'2012'!A1" display="'2012'!A1"/>
    <hyperlink ref="A14" location="'2011'!A1" display="'2011'!A1"/>
    <hyperlink ref="A15" location="'2010'!A1" display="'2010'!A1"/>
    <hyperlink ref="A16" location="'2009'!A1" display="'2009'!A1"/>
    <hyperlink ref="A17" location="'2008'!A1" display="'2008'!A1"/>
    <hyperlink ref="A18" location="'2007'!A1" display="'2007'!A1"/>
    <hyperlink ref="A19" location="'2006'!A1" display="'2006'!A1"/>
    <hyperlink ref="A8" location="'2017'!A1" display="'2017'!A1"/>
    <hyperlink ref="A7" location="'2018'!A1" display="'2018'!A1"/>
    <hyperlink ref="A6" location="'2019'!A1" display="'2019'!A1"/>
    <hyperlink ref="A5" location="'2020'!A1" display="'2020'!A1"/>
    <hyperlink ref="A4" location="'2021'!A1" display="'2021'!A1"/>
    <hyperlink ref="A3" location="'2022'!A1" display="'2022'!A1"/>
    <hyperlink ref="A2" location="'2023'!A1" display="'2023'!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5" sqref="A25"/>
    </sheetView>
  </sheetViews>
  <sheetFormatPr baseColWidth="10" defaultColWidth="11.42578125" defaultRowHeight="12.75" x14ac:dyDescent="0.2"/>
  <cols>
    <col min="2" max="2" width="11.42578125" style="73"/>
    <col min="3" max="4" width="8" customWidth="1"/>
    <col min="5" max="5" width="7.7109375" bestFit="1" customWidth="1"/>
    <col min="6" max="6" width="10" bestFit="1" customWidth="1"/>
    <col min="7" max="7" width="11.140625" customWidth="1"/>
    <col min="8" max="10" width="8" customWidth="1"/>
    <col min="11" max="11" width="10.5703125" customWidth="1"/>
    <col min="12" max="12" width="11.140625" customWidth="1"/>
  </cols>
  <sheetData>
    <row r="1" spans="1:13" x14ac:dyDescent="0.2">
      <c r="A1" s="80" t="s">
        <v>100</v>
      </c>
      <c r="B1" s="81"/>
      <c r="C1" s="81"/>
      <c r="D1" s="81"/>
      <c r="E1" s="81"/>
      <c r="F1" s="81"/>
      <c r="G1" s="81"/>
      <c r="H1" s="81"/>
      <c r="I1" s="81"/>
      <c r="J1" s="81"/>
      <c r="K1" s="81"/>
      <c r="L1" s="81"/>
    </row>
    <row r="2" spans="1:13" ht="12.75" customHeight="1" x14ac:dyDescent="0.2">
      <c r="A2" s="82" t="s">
        <v>0</v>
      </c>
      <c r="B2" s="85" t="s">
        <v>1</v>
      </c>
      <c r="C2" s="88" t="s">
        <v>2</v>
      </c>
      <c r="D2" s="88"/>
      <c r="E2" s="88"/>
      <c r="F2" s="88"/>
      <c r="G2" s="88"/>
      <c r="H2" s="88"/>
      <c r="I2" s="88"/>
      <c r="J2" s="88"/>
      <c r="K2" s="88"/>
      <c r="L2" s="88"/>
    </row>
    <row r="3" spans="1:13" x14ac:dyDescent="0.2">
      <c r="A3" s="83"/>
      <c r="B3" s="86"/>
      <c r="C3" s="88" t="s">
        <v>3</v>
      </c>
      <c r="D3" s="88"/>
      <c r="E3" s="88"/>
      <c r="F3" s="88"/>
      <c r="G3" s="88"/>
      <c r="H3" s="88" t="s">
        <v>4</v>
      </c>
      <c r="I3" s="88"/>
      <c r="J3" s="88"/>
      <c r="K3" s="88"/>
      <c r="L3" s="88"/>
    </row>
    <row r="4" spans="1:13" ht="24" x14ac:dyDescent="0.2">
      <c r="A4" s="84"/>
      <c r="B4" s="87"/>
      <c r="C4" s="3" t="s">
        <v>1</v>
      </c>
      <c r="D4" s="4" t="s">
        <v>5</v>
      </c>
      <c r="E4" s="4" t="s">
        <v>6</v>
      </c>
      <c r="F4" s="4" t="s">
        <v>7</v>
      </c>
      <c r="G4" s="5" t="s">
        <v>8</v>
      </c>
      <c r="H4" s="3" t="s">
        <v>1</v>
      </c>
      <c r="I4" s="4" t="s">
        <v>5</v>
      </c>
      <c r="J4" s="4" t="s">
        <v>6</v>
      </c>
      <c r="K4" s="4" t="s">
        <v>7</v>
      </c>
      <c r="L4" s="5" t="s">
        <v>8</v>
      </c>
    </row>
    <row r="5" spans="1:13" s="73" customFormat="1" x14ac:dyDescent="0.2">
      <c r="A5" s="7" t="s">
        <v>1</v>
      </c>
      <c r="B5" s="75">
        <v>2762</v>
      </c>
      <c r="C5" s="75">
        <v>1275</v>
      </c>
      <c r="D5" s="75">
        <v>294</v>
      </c>
      <c r="E5" s="75">
        <v>591</v>
      </c>
      <c r="F5" s="75">
        <v>313</v>
      </c>
      <c r="G5" s="75">
        <v>77</v>
      </c>
      <c r="H5" s="75">
        <v>1487</v>
      </c>
      <c r="I5" s="75">
        <v>483</v>
      </c>
      <c r="J5" s="75">
        <v>462</v>
      </c>
      <c r="K5" s="75">
        <v>374</v>
      </c>
      <c r="L5" s="75">
        <v>168</v>
      </c>
      <c r="M5" s="76"/>
    </row>
    <row r="6" spans="1:13" x14ac:dyDescent="0.2">
      <c r="A6" s="10">
        <v>1</v>
      </c>
      <c r="B6" s="75">
        <v>229</v>
      </c>
      <c r="C6" s="75">
        <v>113</v>
      </c>
      <c r="D6" s="74">
        <v>21</v>
      </c>
      <c r="E6" s="74">
        <v>35</v>
      </c>
      <c r="F6" s="74">
        <v>40</v>
      </c>
      <c r="G6" s="74">
        <v>17</v>
      </c>
      <c r="H6" s="75">
        <v>116</v>
      </c>
      <c r="I6" s="74">
        <v>28</v>
      </c>
      <c r="J6" s="74">
        <v>25</v>
      </c>
      <c r="K6" s="74">
        <v>24</v>
      </c>
      <c r="L6" s="74">
        <v>39</v>
      </c>
      <c r="M6" s="8"/>
    </row>
    <row r="7" spans="1:13" x14ac:dyDescent="0.2">
      <c r="A7" s="10">
        <v>2</v>
      </c>
      <c r="B7" s="75">
        <v>138</v>
      </c>
      <c r="C7" s="75">
        <v>41</v>
      </c>
      <c r="D7" s="74">
        <v>8</v>
      </c>
      <c r="E7" s="74">
        <v>16</v>
      </c>
      <c r="F7" s="74">
        <v>13</v>
      </c>
      <c r="G7" s="74">
        <v>4</v>
      </c>
      <c r="H7" s="75">
        <v>97</v>
      </c>
      <c r="I7" s="74">
        <v>34</v>
      </c>
      <c r="J7" s="74">
        <v>26</v>
      </c>
      <c r="K7" s="74">
        <v>21</v>
      </c>
      <c r="L7" s="74">
        <v>16</v>
      </c>
      <c r="M7" s="8"/>
    </row>
    <row r="8" spans="1:13" x14ac:dyDescent="0.2">
      <c r="A8" s="10">
        <v>3</v>
      </c>
      <c r="B8" s="75">
        <v>195</v>
      </c>
      <c r="C8" s="75">
        <v>99</v>
      </c>
      <c r="D8" s="74">
        <v>15</v>
      </c>
      <c r="E8" s="74">
        <v>37</v>
      </c>
      <c r="F8" s="74">
        <v>33</v>
      </c>
      <c r="G8" s="74">
        <v>14</v>
      </c>
      <c r="H8" s="75">
        <v>96</v>
      </c>
      <c r="I8" s="74">
        <v>25</v>
      </c>
      <c r="J8" s="74">
        <v>25</v>
      </c>
      <c r="K8" s="74">
        <v>25</v>
      </c>
      <c r="L8" s="74">
        <v>21</v>
      </c>
      <c r="M8" s="8"/>
    </row>
    <row r="9" spans="1:13" x14ac:dyDescent="0.2">
      <c r="A9" s="11">
        <v>4</v>
      </c>
      <c r="B9" s="75">
        <v>241</v>
      </c>
      <c r="C9" s="75">
        <v>151</v>
      </c>
      <c r="D9" s="74">
        <v>37</v>
      </c>
      <c r="E9" s="74">
        <v>70</v>
      </c>
      <c r="F9" s="74">
        <v>38</v>
      </c>
      <c r="G9" s="74">
        <v>6</v>
      </c>
      <c r="H9" s="75">
        <v>90</v>
      </c>
      <c r="I9" s="74">
        <v>30</v>
      </c>
      <c r="J9" s="74">
        <v>30</v>
      </c>
      <c r="K9" s="74">
        <v>27</v>
      </c>
      <c r="L9" s="74">
        <v>3</v>
      </c>
      <c r="M9" s="8"/>
    </row>
    <row r="10" spans="1:13" x14ac:dyDescent="0.2">
      <c r="A10" s="10">
        <v>5</v>
      </c>
      <c r="B10" s="75">
        <v>158</v>
      </c>
      <c r="C10" s="75">
        <v>64</v>
      </c>
      <c r="D10" s="74">
        <v>14</v>
      </c>
      <c r="E10" s="74">
        <v>24</v>
      </c>
      <c r="F10" s="74">
        <v>21</v>
      </c>
      <c r="G10" s="74">
        <v>5</v>
      </c>
      <c r="H10" s="75">
        <v>94</v>
      </c>
      <c r="I10" s="74">
        <v>28</v>
      </c>
      <c r="J10" s="74">
        <v>28</v>
      </c>
      <c r="K10" s="74">
        <v>19</v>
      </c>
      <c r="L10" s="74">
        <v>19</v>
      </c>
      <c r="M10" s="8"/>
    </row>
    <row r="11" spans="1:13" x14ac:dyDescent="0.2">
      <c r="A11" s="10">
        <v>6</v>
      </c>
      <c r="B11" s="75">
        <v>153</v>
      </c>
      <c r="C11" s="75">
        <v>63</v>
      </c>
      <c r="D11" s="74">
        <v>14</v>
      </c>
      <c r="E11" s="74">
        <v>26</v>
      </c>
      <c r="F11" s="74">
        <v>17</v>
      </c>
      <c r="G11" s="74">
        <v>6</v>
      </c>
      <c r="H11" s="75">
        <v>90</v>
      </c>
      <c r="I11" s="74">
        <v>32</v>
      </c>
      <c r="J11" s="74">
        <v>28</v>
      </c>
      <c r="K11" s="74">
        <v>22</v>
      </c>
      <c r="L11" s="74">
        <v>8</v>
      </c>
      <c r="M11" s="8"/>
    </row>
    <row r="12" spans="1:13" x14ac:dyDescent="0.2">
      <c r="A12" s="10">
        <v>7</v>
      </c>
      <c r="B12" s="75">
        <v>184</v>
      </c>
      <c r="C12" s="75">
        <v>79</v>
      </c>
      <c r="D12" s="74">
        <v>17</v>
      </c>
      <c r="E12" s="74">
        <v>42</v>
      </c>
      <c r="F12" s="74">
        <v>18</v>
      </c>
      <c r="G12" s="74">
        <v>2</v>
      </c>
      <c r="H12" s="75">
        <v>105</v>
      </c>
      <c r="I12" s="74">
        <v>37</v>
      </c>
      <c r="J12" s="74">
        <v>36</v>
      </c>
      <c r="K12" s="74">
        <v>26</v>
      </c>
      <c r="L12" s="74">
        <v>6</v>
      </c>
      <c r="M12" s="8"/>
    </row>
    <row r="13" spans="1:13" x14ac:dyDescent="0.2">
      <c r="A13" s="10">
        <v>8</v>
      </c>
      <c r="B13" s="75">
        <v>182</v>
      </c>
      <c r="C13" s="75">
        <v>121</v>
      </c>
      <c r="D13" s="74">
        <v>44</v>
      </c>
      <c r="E13" s="74">
        <v>48</v>
      </c>
      <c r="F13" s="74">
        <v>27</v>
      </c>
      <c r="G13" s="74">
        <v>2</v>
      </c>
      <c r="H13" s="75">
        <v>61</v>
      </c>
      <c r="I13" s="74">
        <v>20</v>
      </c>
      <c r="J13" s="74">
        <v>20</v>
      </c>
      <c r="K13" s="74">
        <v>17</v>
      </c>
      <c r="L13" s="74">
        <v>4</v>
      </c>
      <c r="M13" s="8"/>
    </row>
    <row r="14" spans="1:13" x14ac:dyDescent="0.2">
      <c r="A14" s="10">
        <v>9</v>
      </c>
      <c r="B14" s="75">
        <v>148</v>
      </c>
      <c r="C14" s="75">
        <v>81</v>
      </c>
      <c r="D14" s="74">
        <v>15</v>
      </c>
      <c r="E14" s="74">
        <v>47</v>
      </c>
      <c r="F14" s="74">
        <v>16</v>
      </c>
      <c r="G14" s="74">
        <v>3</v>
      </c>
      <c r="H14" s="75">
        <v>67</v>
      </c>
      <c r="I14" s="74">
        <v>22</v>
      </c>
      <c r="J14" s="74">
        <v>22</v>
      </c>
      <c r="K14" s="74">
        <v>18</v>
      </c>
      <c r="L14" s="74">
        <v>5</v>
      </c>
      <c r="M14" s="8"/>
    </row>
    <row r="15" spans="1:13" x14ac:dyDescent="0.2">
      <c r="A15" s="10">
        <v>10</v>
      </c>
      <c r="B15" s="75">
        <v>171</v>
      </c>
      <c r="C15" s="75">
        <v>96</v>
      </c>
      <c r="D15" s="74">
        <v>24</v>
      </c>
      <c r="E15" s="74">
        <v>50</v>
      </c>
      <c r="F15" s="74">
        <v>19</v>
      </c>
      <c r="G15" s="74">
        <v>3</v>
      </c>
      <c r="H15" s="75">
        <v>75</v>
      </c>
      <c r="I15" s="74">
        <v>25</v>
      </c>
      <c r="J15" s="74">
        <v>23</v>
      </c>
      <c r="K15" s="74">
        <v>22</v>
      </c>
      <c r="L15" s="74">
        <v>5</v>
      </c>
      <c r="M15" s="8"/>
    </row>
    <row r="16" spans="1:13" x14ac:dyDescent="0.2">
      <c r="A16" s="10">
        <v>11</v>
      </c>
      <c r="B16" s="75">
        <v>175</v>
      </c>
      <c r="C16" s="75">
        <v>81</v>
      </c>
      <c r="D16" s="74">
        <v>16</v>
      </c>
      <c r="E16" s="74">
        <v>51</v>
      </c>
      <c r="F16" s="74">
        <v>13</v>
      </c>
      <c r="G16" s="74">
        <v>1</v>
      </c>
      <c r="H16" s="75">
        <v>94</v>
      </c>
      <c r="I16" s="74">
        <v>34</v>
      </c>
      <c r="J16" s="74">
        <v>34</v>
      </c>
      <c r="K16" s="74">
        <v>25</v>
      </c>
      <c r="L16" s="74">
        <v>1</v>
      </c>
      <c r="M16" s="8"/>
    </row>
    <row r="17" spans="1:13" x14ac:dyDescent="0.2">
      <c r="A17" s="10">
        <v>12</v>
      </c>
      <c r="B17" s="75">
        <v>196</v>
      </c>
      <c r="C17" s="75">
        <v>82</v>
      </c>
      <c r="D17" s="74">
        <v>20</v>
      </c>
      <c r="E17" s="74">
        <v>45</v>
      </c>
      <c r="F17" s="74">
        <v>15</v>
      </c>
      <c r="G17" s="74">
        <v>2</v>
      </c>
      <c r="H17" s="75">
        <v>114</v>
      </c>
      <c r="I17" s="74">
        <v>39</v>
      </c>
      <c r="J17" s="74">
        <v>39</v>
      </c>
      <c r="K17" s="74">
        <v>30</v>
      </c>
      <c r="L17" s="74">
        <v>6</v>
      </c>
      <c r="M17" s="8"/>
    </row>
    <row r="18" spans="1:13" x14ac:dyDescent="0.2">
      <c r="A18" s="10">
        <v>13</v>
      </c>
      <c r="B18" s="75">
        <v>236</v>
      </c>
      <c r="C18" s="75">
        <v>62</v>
      </c>
      <c r="D18" s="74">
        <v>14</v>
      </c>
      <c r="E18" s="74">
        <v>31</v>
      </c>
      <c r="F18" s="74">
        <v>14</v>
      </c>
      <c r="G18" s="74">
        <v>3</v>
      </c>
      <c r="H18" s="75">
        <v>174</v>
      </c>
      <c r="I18" s="74">
        <v>56</v>
      </c>
      <c r="J18" s="74">
        <v>55</v>
      </c>
      <c r="K18" s="74">
        <v>46</v>
      </c>
      <c r="L18" s="74">
        <v>17</v>
      </c>
      <c r="M18" s="8"/>
    </row>
    <row r="19" spans="1:13" x14ac:dyDescent="0.2">
      <c r="A19" s="10">
        <v>14</v>
      </c>
      <c r="B19" s="75">
        <v>204</v>
      </c>
      <c r="C19" s="75">
        <v>72</v>
      </c>
      <c r="D19" s="74">
        <v>22</v>
      </c>
      <c r="E19" s="74">
        <v>31</v>
      </c>
      <c r="F19" s="74">
        <v>13</v>
      </c>
      <c r="G19" s="74">
        <v>6</v>
      </c>
      <c r="H19" s="75">
        <v>132</v>
      </c>
      <c r="I19" s="74">
        <v>47</v>
      </c>
      <c r="J19" s="74">
        <v>41</v>
      </c>
      <c r="K19" s="74">
        <v>32</v>
      </c>
      <c r="L19" s="74">
        <v>12</v>
      </c>
      <c r="M19" s="8"/>
    </row>
    <row r="20" spans="1:13" x14ac:dyDescent="0.2">
      <c r="A20" s="12">
        <v>15</v>
      </c>
      <c r="B20" s="75">
        <v>152</v>
      </c>
      <c r="C20" s="75">
        <v>70</v>
      </c>
      <c r="D20" s="74">
        <v>13</v>
      </c>
      <c r="E20" s="74">
        <v>38</v>
      </c>
      <c r="F20" s="74">
        <v>16</v>
      </c>
      <c r="G20" s="74">
        <v>3</v>
      </c>
      <c r="H20" s="75">
        <v>82</v>
      </c>
      <c r="I20" s="74">
        <v>26</v>
      </c>
      <c r="J20" s="74">
        <v>30</v>
      </c>
      <c r="K20" s="74">
        <v>20</v>
      </c>
      <c r="L20" s="74">
        <v>6</v>
      </c>
      <c r="M20" s="8"/>
    </row>
    <row r="21" spans="1:13" ht="12.75" customHeight="1" x14ac:dyDescent="0.2">
      <c r="A21" s="78" t="s">
        <v>10</v>
      </c>
      <c r="B21" s="78"/>
      <c r="C21" s="78"/>
      <c r="D21" s="78"/>
      <c r="E21" s="78"/>
      <c r="F21" s="78"/>
      <c r="G21" s="78"/>
      <c r="H21" s="78"/>
      <c r="I21" s="78"/>
      <c r="J21" s="78"/>
      <c r="K21" s="78"/>
      <c r="L21" s="78"/>
    </row>
    <row r="22" spans="1:13" ht="10.5" customHeight="1" x14ac:dyDescent="0.2">
      <c r="A22" s="79"/>
      <c r="B22" s="79"/>
      <c r="C22" s="79"/>
      <c r="D22" s="79"/>
      <c r="E22" s="79"/>
      <c r="F22" s="79"/>
      <c r="G22" s="79"/>
      <c r="H22" s="79"/>
      <c r="I22" s="79"/>
      <c r="J22" s="79"/>
      <c r="K22" s="79"/>
      <c r="L22" s="79"/>
    </row>
    <row r="23" spans="1:13" ht="12.75" customHeight="1" x14ac:dyDescent="0.2">
      <c r="A23" s="79" t="s">
        <v>101</v>
      </c>
      <c r="B23" s="79"/>
      <c r="C23" s="79"/>
      <c r="D23" s="79"/>
      <c r="E23" s="79"/>
      <c r="F23" s="79"/>
      <c r="G23" s="79"/>
      <c r="H23" s="79"/>
      <c r="I23" s="79"/>
      <c r="J23" s="79"/>
      <c r="K23" s="79"/>
      <c r="L23" s="79"/>
    </row>
    <row r="24" spans="1:13" ht="12.75" customHeight="1" x14ac:dyDescent="0.2">
      <c r="A24" s="79"/>
      <c r="B24" s="79"/>
      <c r="C24" s="79"/>
      <c r="D24" s="79"/>
      <c r="E24" s="79"/>
      <c r="F24" s="79"/>
      <c r="G24" s="79"/>
      <c r="H24" s="79"/>
      <c r="I24" s="79"/>
      <c r="J24" s="79"/>
      <c r="K24" s="79"/>
      <c r="L24" s="79"/>
    </row>
  </sheetData>
  <mergeCells count="8">
    <mergeCell ref="A21:L22"/>
    <mergeCell ref="A23:L24"/>
    <mergeCell ref="A1:L1"/>
    <mergeCell ref="A2:A4"/>
    <mergeCell ref="B2:B4"/>
    <mergeCell ref="C2:L2"/>
    <mergeCell ref="C3:G3"/>
    <mergeCell ref="H3:L3"/>
  </mergeCells>
  <pageMargins left="0.70866141732283472" right="0.70866141732283472" top="0.74803149606299213" bottom="0.74803149606299213" header="0.31496062992125984" footer="0.31496062992125984"/>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M1" sqref="M1"/>
    </sheetView>
  </sheetViews>
  <sheetFormatPr baseColWidth="10" defaultColWidth="11.42578125" defaultRowHeight="12.75" x14ac:dyDescent="0.2"/>
  <cols>
    <col min="2" max="2" width="11.42578125" style="73"/>
    <col min="3" max="4" width="8" customWidth="1"/>
    <col min="5" max="5" width="7.7109375" bestFit="1" customWidth="1"/>
    <col min="6" max="6" width="10" bestFit="1" customWidth="1"/>
    <col min="7" max="7" width="11.140625" customWidth="1"/>
    <col min="8" max="10" width="8" customWidth="1"/>
    <col min="11" max="11" width="10.5703125" customWidth="1"/>
    <col min="12" max="12" width="11.140625" customWidth="1"/>
  </cols>
  <sheetData>
    <row r="1" spans="1:13" x14ac:dyDescent="0.2">
      <c r="A1" s="80" t="s">
        <v>94</v>
      </c>
      <c r="B1" s="81"/>
      <c r="C1" s="81"/>
      <c r="D1" s="81"/>
      <c r="E1" s="81"/>
      <c r="F1" s="81"/>
      <c r="G1" s="81"/>
      <c r="H1" s="81"/>
      <c r="I1" s="81"/>
      <c r="J1" s="81"/>
      <c r="K1" s="81"/>
      <c r="L1" s="81"/>
    </row>
    <row r="2" spans="1:13" ht="12.75" customHeight="1" x14ac:dyDescent="0.2">
      <c r="A2" s="82" t="s">
        <v>0</v>
      </c>
      <c r="B2" s="85" t="s">
        <v>1</v>
      </c>
      <c r="C2" s="88" t="s">
        <v>2</v>
      </c>
      <c r="D2" s="88"/>
      <c r="E2" s="88"/>
      <c r="F2" s="88"/>
      <c r="G2" s="88"/>
      <c r="H2" s="88"/>
      <c r="I2" s="88"/>
      <c r="J2" s="88"/>
      <c r="K2" s="88"/>
      <c r="L2" s="88"/>
    </row>
    <row r="3" spans="1:13" x14ac:dyDescent="0.2">
      <c r="A3" s="83"/>
      <c r="B3" s="86"/>
      <c r="C3" s="88" t="s">
        <v>3</v>
      </c>
      <c r="D3" s="88"/>
      <c r="E3" s="88"/>
      <c r="F3" s="88"/>
      <c r="G3" s="88"/>
      <c r="H3" s="88" t="s">
        <v>4</v>
      </c>
      <c r="I3" s="88"/>
      <c r="J3" s="88"/>
      <c r="K3" s="88"/>
      <c r="L3" s="88"/>
    </row>
    <row r="4" spans="1:13" ht="24" x14ac:dyDescent="0.2">
      <c r="A4" s="84"/>
      <c r="B4" s="87"/>
      <c r="C4" s="3" t="s">
        <v>1</v>
      </c>
      <c r="D4" s="4" t="s">
        <v>5</v>
      </c>
      <c r="E4" s="4" t="s">
        <v>6</v>
      </c>
      <c r="F4" s="4" t="s">
        <v>7</v>
      </c>
      <c r="G4" s="5" t="s">
        <v>8</v>
      </c>
      <c r="H4" s="3" t="s">
        <v>1</v>
      </c>
      <c r="I4" s="4" t="s">
        <v>5</v>
      </c>
      <c r="J4" s="4" t="s">
        <v>6</v>
      </c>
      <c r="K4" s="4" t="s">
        <v>7</v>
      </c>
      <c r="L4" s="5" t="s">
        <v>8</v>
      </c>
    </row>
    <row r="5" spans="1:13" s="73" customFormat="1" x14ac:dyDescent="0.2">
      <c r="A5" s="7" t="s">
        <v>1</v>
      </c>
      <c r="B5" s="75">
        <v>2761</v>
      </c>
      <c r="C5" s="75">
        <v>1272</v>
      </c>
      <c r="D5" s="75">
        <v>291</v>
      </c>
      <c r="E5" s="75">
        <v>591</v>
      </c>
      <c r="F5" s="75">
        <v>312</v>
      </c>
      <c r="G5" s="75">
        <v>78</v>
      </c>
      <c r="H5" s="75">
        <v>1489</v>
      </c>
      <c r="I5" s="75">
        <v>478</v>
      </c>
      <c r="J5" s="75">
        <v>464</v>
      </c>
      <c r="K5" s="75">
        <v>375</v>
      </c>
      <c r="L5" s="75">
        <v>172</v>
      </c>
      <c r="M5" s="76"/>
    </row>
    <row r="6" spans="1:13" x14ac:dyDescent="0.2">
      <c r="A6" s="10">
        <v>1</v>
      </c>
      <c r="B6" s="75">
        <v>230</v>
      </c>
      <c r="C6" s="75">
        <v>114</v>
      </c>
      <c r="D6" s="74">
        <v>21</v>
      </c>
      <c r="E6" s="74">
        <v>35</v>
      </c>
      <c r="F6" s="74">
        <v>39</v>
      </c>
      <c r="G6" s="74">
        <v>19</v>
      </c>
      <c r="H6" s="75">
        <v>116</v>
      </c>
      <c r="I6" s="74">
        <v>28</v>
      </c>
      <c r="J6" s="74">
        <v>25</v>
      </c>
      <c r="K6" s="74">
        <v>24</v>
      </c>
      <c r="L6" s="74">
        <v>39</v>
      </c>
      <c r="M6" s="8"/>
    </row>
    <row r="7" spans="1:13" x14ac:dyDescent="0.2">
      <c r="A7" s="10">
        <v>2</v>
      </c>
      <c r="B7" s="75">
        <v>139</v>
      </c>
      <c r="C7" s="75">
        <v>41</v>
      </c>
      <c r="D7" s="74">
        <v>8</v>
      </c>
      <c r="E7" s="74">
        <v>16</v>
      </c>
      <c r="F7" s="74">
        <v>13</v>
      </c>
      <c r="G7" s="74">
        <v>4</v>
      </c>
      <c r="H7" s="75">
        <v>98</v>
      </c>
      <c r="I7" s="74">
        <v>34</v>
      </c>
      <c r="J7" s="74">
        <v>26</v>
      </c>
      <c r="K7" s="74">
        <v>21</v>
      </c>
      <c r="L7" s="74">
        <v>17</v>
      </c>
      <c r="M7" s="8"/>
    </row>
    <row r="8" spans="1:13" x14ac:dyDescent="0.2">
      <c r="A8" s="10">
        <v>3</v>
      </c>
      <c r="B8" s="75">
        <v>197</v>
      </c>
      <c r="C8" s="75">
        <v>98</v>
      </c>
      <c r="D8" s="74">
        <v>15</v>
      </c>
      <c r="E8" s="74">
        <v>37</v>
      </c>
      <c r="F8" s="74">
        <v>34</v>
      </c>
      <c r="G8" s="74">
        <v>12</v>
      </c>
      <c r="H8" s="75">
        <v>99</v>
      </c>
      <c r="I8" s="74">
        <v>26</v>
      </c>
      <c r="J8" s="74">
        <v>26</v>
      </c>
      <c r="K8" s="74">
        <v>26</v>
      </c>
      <c r="L8" s="74">
        <v>21</v>
      </c>
      <c r="M8" s="8"/>
    </row>
    <row r="9" spans="1:13" x14ac:dyDescent="0.2">
      <c r="A9" s="11">
        <v>4</v>
      </c>
      <c r="B9" s="75">
        <v>241</v>
      </c>
      <c r="C9" s="75">
        <v>151</v>
      </c>
      <c r="D9" s="74">
        <v>37</v>
      </c>
      <c r="E9" s="74">
        <v>70</v>
      </c>
      <c r="F9" s="74">
        <v>38</v>
      </c>
      <c r="G9" s="74">
        <v>6</v>
      </c>
      <c r="H9" s="75">
        <v>90</v>
      </c>
      <c r="I9" s="74">
        <v>30</v>
      </c>
      <c r="J9" s="74">
        <v>30</v>
      </c>
      <c r="K9" s="74">
        <v>27</v>
      </c>
      <c r="L9" s="74">
        <v>3</v>
      </c>
      <c r="M9" s="8"/>
    </row>
    <row r="10" spans="1:13" x14ac:dyDescent="0.2">
      <c r="A10" s="10">
        <v>5</v>
      </c>
      <c r="B10" s="75">
        <v>152</v>
      </c>
      <c r="C10" s="75">
        <v>62</v>
      </c>
      <c r="D10" s="74">
        <v>13</v>
      </c>
      <c r="E10" s="74">
        <v>24</v>
      </c>
      <c r="F10" s="74">
        <v>20</v>
      </c>
      <c r="G10" s="74">
        <v>5</v>
      </c>
      <c r="H10" s="75">
        <v>90</v>
      </c>
      <c r="I10" s="74">
        <v>25</v>
      </c>
      <c r="J10" s="74">
        <v>27</v>
      </c>
      <c r="K10" s="74">
        <v>19</v>
      </c>
      <c r="L10" s="74">
        <v>19</v>
      </c>
      <c r="M10" s="8"/>
    </row>
    <row r="11" spans="1:13" x14ac:dyDescent="0.2">
      <c r="A11" s="10">
        <v>6</v>
      </c>
      <c r="B11" s="75">
        <v>150</v>
      </c>
      <c r="C11" s="75">
        <v>61</v>
      </c>
      <c r="D11" s="74">
        <v>13</v>
      </c>
      <c r="E11" s="74">
        <v>26</v>
      </c>
      <c r="F11" s="74">
        <v>17</v>
      </c>
      <c r="G11" s="74">
        <v>5</v>
      </c>
      <c r="H11" s="75">
        <v>89</v>
      </c>
      <c r="I11" s="74">
        <v>30</v>
      </c>
      <c r="J11" s="74">
        <v>28</v>
      </c>
      <c r="K11" s="74">
        <v>23</v>
      </c>
      <c r="L11" s="74">
        <v>8</v>
      </c>
      <c r="M11" s="8"/>
    </row>
    <row r="12" spans="1:13" x14ac:dyDescent="0.2">
      <c r="A12" s="10">
        <v>7</v>
      </c>
      <c r="B12" s="75">
        <v>183</v>
      </c>
      <c r="C12" s="75">
        <v>78</v>
      </c>
      <c r="D12" s="74">
        <v>16</v>
      </c>
      <c r="E12" s="74">
        <v>42</v>
      </c>
      <c r="F12" s="74">
        <v>18</v>
      </c>
      <c r="G12" s="74">
        <v>2</v>
      </c>
      <c r="H12" s="75">
        <v>105</v>
      </c>
      <c r="I12" s="74">
        <v>36</v>
      </c>
      <c r="J12" s="74">
        <v>36</v>
      </c>
      <c r="K12" s="74">
        <v>26</v>
      </c>
      <c r="L12" s="74">
        <v>7</v>
      </c>
      <c r="M12" s="8"/>
    </row>
    <row r="13" spans="1:13" x14ac:dyDescent="0.2">
      <c r="A13" s="10">
        <v>8</v>
      </c>
      <c r="B13" s="75">
        <v>183</v>
      </c>
      <c r="C13" s="75">
        <v>121</v>
      </c>
      <c r="D13" s="74">
        <v>44</v>
      </c>
      <c r="E13" s="74">
        <v>48</v>
      </c>
      <c r="F13" s="74">
        <v>27</v>
      </c>
      <c r="G13" s="74">
        <v>2</v>
      </c>
      <c r="H13" s="75">
        <v>62</v>
      </c>
      <c r="I13" s="74">
        <v>20</v>
      </c>
      <c r="J13" s="74">
        <v>20</v>
      </c>
      <c r="K13" s="74">
        <v>18</v>
      </c>
      <c r="L13" s="74">
        <v>4</v>
      </c>
      <c r="M13" s="8"/>
    </row>
    <row r="14" spans="1:13" x14ac:dyDescent="0.2">
      <c r="A14" s="10">
        <v>9</v>
      </c>
      <c r="B14" s="75">
        <v>148</v>
      </c>
      <c r="C14" s="75">
        <v>81</v>
      </c>
      <c r="D14" s="74">
        <v>15</v>
      </c>
      <c r="E14" s="74">
        <v>47</v>
      </c>
      <c r="F14" s="74">
        <v>16</v>
      </c>
      <c r="G14" s="74">
        <v>3</v>
      </c>
      <c r="H14" s="75">
        <v>67</v>
      </c>
      <c r="I14" s="74">
        <v>22</v>
      </c>
      <c r="J14" s="74">
        <v>22</v>
      </c>
      <c r="K14" s="74">
        <v>18</v>
      </c>
      <c r="L14" s="74">
        <v>5</v>
      </c>
      <c r="M14" s="8"/>
    </row>
    <row r="15" spans="1:13" x14ac:dyDescent="0.2">
      <c r="A15" s="10">
        <v>10</v>
      </c>
      <c r="B15" s="75">
        <v>172</v>
      </c>
      <c r="C15" s="75">
        <v>96</v>
      </c>
      <c r="D15" s="74">
        <v>24</v>
      </c>
      <c r="E15" s="74">
        <v>49</v>
      </c>
      <c r="F15" s="74">
        <v>19</v>
      </c>
      <c r="G15" s="74">
        <v>4</v>
      </c>
      <c r="H15" s="75">
        <v>76</v>
      </c>
      <c r="I15" s="74">
        <v>26</v>
      </c>
      <c r="J15" s="74">
        <v>23</v>
      </c>
      <c r="K15" s="74">
        <v>22</v>
      </c>
      <c r="L15" s="74">
        <v>5</v>
      </c>
      <c r="M15" s="8"/>
    </row>
    <row r="16" spans="1:13" x14ac:dyDescent="0.2">
      <c r="A16" s="10">
        <v>11</v>
      </c>
      <c r="B16" s="75">
        <v>176</v>
      </c>
      <c r="C16" s="75">
        <v>81</v>
      </c>
      <c r="D16" s="74">
        <v>16</v>
      </c>
      <c r="E16" s="74">
        <v>51</v>
      </c>
      <c r="F16" s="74">
        <v>13</v>
      </c>
      <c r="G16" s="74">
        <v>1</v>
      </c>
      <c r="H16" s="75">
        <v>95</v>
      </c>
      <c r="I16" s="74">
        <v>33</v>
      </c>
      <c r="J16" s="74">
        <v>34</v>
      </c>
      <c r="K16" s="74">
        <v>25</v>
      </c>
      <c r="L16" s="74">
        <v>3</v>
      </c>
      <c r="M16" s="8"/>
    </row>
    <row r="17" spans="1:13" x14ac:dyDescent="0.2">
      <c r="A17" s="10">
        <v>12</v>
      </c>
      <c r="B17" s="75">
        <v>196</v>
      </c>
      <c r="C17" s="75">
        <v>82</v>
      </c>
      <c r="D17" s="74">
        <v>20</v>
      </c>
      <c r="E17" s="74">
        <v>45</v>
      </c>
      <c r="F17" s="74">
        <v>15</v>
      </c>
      <c r="G17" s="74">
        <v>2</v>
      </c>
      <c r="H17" s="75">
        <v>114</v>
      </c>
      <c r="I17" s="74">
        <v>39</v>
      </c>
      <c r="J17" s="74">
        <v>39</v>
      </c>
      <c r="K17" s="74">
        <v>30</v>
      </c>
      <c r="L17" s="74">
        <v>6</v>
      </c>
      <c r="M17" s="8"/>
    </row>
    <row r="18" spans="1:13" x14ac:dyDescent="0.2">
      <c r="A18" s="10">
        <v>13</v>
      </c>
      <c r="B18" s="75">
        <v>236</v>
      </c>
      <c r="C18" s="75">
        <v>62</v>
      </c>
      <c r="D18" s="74">
        <v>14</v>
      </c>
      <c r="E18" s="74">
        <v>31</v>
      </c>
      <c r="F18" s="74">
        <v>14</v>
      </c>
      <c r="G18" s="74">
        <v>3</v>
      </c>
      <c r="H18" s="75">
        <v>174</v>
      </c>
      <c r="I18" s="74">
        <v>56</v>
      </c>
      <c r="J18" s="74">
        <v>56</v>
      </c>
      <c r="K18" s="74">
        <v>45</v>
      </c>
      <c r="L18" s="74">
        <v>17</v>
      </c>
      <c r="M18" s="8"/>
    </row>
    <row r="19" spans="1:13" x14ac:dyDescent="0.2">
      <c r="A19" s="10">
        <v>14</v>
      </c>
      <c r="B19" s="75">
        <v>204</v>
      </c>
      <c r="C19" s="75">
        <v>73</v>
      </c>
      <c r="D19" s="74">
        <v>22</v>
      </c>
      <c r="E19" s="74">
        <v>31</v>
      </c>
      <c r="F19" s="74">
        <v>13</v>
      </c>
      <c r="G19" s="74">
        <v>7</v>
      </c>
      <c r="H19" s="75">
        <v>131</v>
      </c>
      <c r="I19" s="74">
        <v>46</v>
      </c>
      <c r="J19" s="74">
        <v>41</v>
      </c>
      <c r="K19" s="74">
        <v>32</v>
      </c>
      <c r="L19" s="74">
        <v>12</v>
      </c>
      <c r="M19" s="8"/>
    </row>
    <row r="20" spans="1:13" x14ac:dyDescent="0.2">
      <c r="A20" s="12">
        <v>15</v>
      </c>
      <c r="B20" s="75">
        <v>154</v>
      </c>
      <c r="C20" s="75">
        <v>71</v>
      </c>
      <c r="D20" s="74">
        <v>13</v>
      </c>
      <c r="E20" s="74">
        <v>39</v>
      </c>
      <c r="F20" s="74">
        <v>16</v>
      </c>
      <c r="G20" s="74">
        <v>3</v>
      </c>
      <c r="H20" s="75">
        <v>83</v>
      </c>
      <c r="I20" s="74">
        <v>27</v>
      </c>
      <c r="J20" s="74">
        <v>31</v>
      </c>
      <c r="K20" s="74">
        <v>19</v>
      </c>
      <c r="L20" s="74">
        <v>6</v>
      </c>
      <c r="M20" s="8"/>
    </row>
    <row r="21" spans="1:13" ht="12.75" customHeight="1" x14ac:dyDescent="0.2">
      <c r="A21" s="78" t="s">
        <v>10</v>
      </c>
      <c r="B21" s="78"/>
      <c r="C21" s="78"/>
      <c r="D21" s="78"/>
      <c r="E21" s="78"/>
      <c r="F21" s="78"/>
      <c r="G21" s="78"/>
      <c r="H21" s="78"/>
      <c r="I21" s="78"/>
      <c r="J21" s="78"/>
      <c r="K21" s="78"/>
      <c r="L21" s="78"/>
    </row>
    <row r="22" spans="1:13" ht="10.5" customHeight="1" x14ac:dyDescent="0.2">
      <c r="A22" s="79"/>
      <c r="B22" s="79"/>
      <c r="C22" s="79"/>
      <c r="D22" s="79"/>
      <c r="E22" s="79"/>
      <c r="F22" s="79"/>
      <c r="G22" s="79"/>
      <c r="H22" s="79"/>
      <c r="I22" s="79"/>
      <c r="J22" s="79"/>
      <c r="K22" s="79"/>
      <c r="L22" s="79"/>
    </row>
    <row r="23" spans="1:13" ht="12.75" customHeight="1" x14ac:dyDescent="0.2">
      <c r="A23" s="79" t="s">
        <v>95</v>
      </c>
      <c r="B23" s="79"/>
      <c r="C23" s="79"/>
      <c r="D23" s="79"/>
      <c r="E23" s="79"/>
      <c r="F23" s="79"/>
      <c r="G23" s="79"/>
      <c r="H23" s="79"/>
      <c r="I23" s="79"/>
      <c r="J23" s="79"/>
      <c r="K23" s="79"/>
      <c r="L23" s="79"/>
    </row>
    <row r="24" spans="1:13" ht="12.75" customHeight="1" x14ac:dyDescent="0.2">
      <c r="A24" s="79"/>
      <c r="B24" s="79"/>
      <c r="C24" s="79"/>
      <c r="D24" s="79"/>
      <c r="E24" s="79"/>
      <c r="F24" s="79"/>
      <c r="G24" s="79"/>
      <c r="H24" s="79"/>
      <c r="I24" s="79"/>
      <c r="J24" s="79"/>
      <c r="K24" s="79"/>
      <c r="L24" s="79"/>
    </row>
  </sheetData>
  <mergeCells count="8">
    <mergeCell ref="A21:L22"/>
    <mergeCell ref="A23:L24"/>
    <mergeCell ref="A1:L1"/>
    <mergeCell ref="A2:A4"/>
    <mergeCell ref="B2:B4"/>
    <mergeCell ref="C2:L2"/>
    <mergeCell ref="C3:G3"/>
    <mergeCell ref="H3:L3"/>
  </mergeCells>
  <pageMargins left="0.70866141732283472" right="0.70866141732283472" top="0.74803149606299213" bottom="0.74803149606299213" header="0.31496062992125984" footer="0.31496062992125984"/>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activeCell="M1" sqref="M1"/>
    </sheetView>
  </sheetViews>
  <sheetFormatPr baseColWidth="10" defaultColWidth="11.42578125" defaultRowHeight="12.75" x14ac:dyDescent="0.2"/>
  <cols>
    <col min="3" max="4" width="8" customWidth="1"/>
    <col min="5" max="5" width="7.7109375" bestFit="1" customWidth="1"/>
    <col min="6" max="6" width="10" bestFit="1" customWidth="1"/>
    <col min="7" max="7" width="11.140625" customWidth="1"/>
    <col min="8" max="10" width="8" customWidth="1"/>
    <col min="11" max="11" width="10.5703125" customWidth="1"/>
    <col min="12" max="12" width="11.140625" customWidth="1"/>
  </cols>
  <sheetData>
    <row r="1" spans="1:13" x14ac:dyDescent="0.2">
      <c r="A1" s="80" t="s">
        <v>92</v>
      </c>
      <c r="B1" s="81"/>
      <c r="C1" s="81"/>
      <c r="D1" s="81"/>
      <c r="E1" s="81"/>
      <c r="F1" s="81"/>
      <c r="G1" s="81"/>
      <c r="H1" s="81"/>
      <c r="I1" s="81"/>
      <c r="J1" s="81"/>
      <c r="K1" s="81"/>
      <c r="L1" s="81"/>
    </row>
    <row r="2" spans="1:13" ht="12.75" customHeight="1" x14ac:dyDescent="0.2">
      <c r="A2" s="82" t="s">
        <v>0</v>
      </c>
      <c r="B2" s="85" t="s">
        <v>1</v>
      </c>
      <c r="C2" s="88" t="s">
        <v>2</v>
      </c>
      <c r="D2" s="88"/>
      <c r="E2" s="88"/>
      <c r="F2" s="88"/>
      <c r="G2" s="88"/>
      <c r="H2" s="88"/>
      <c r="I2" s="88"/>
      <c r="J2" s="88"/>
      <c r="K2" s="88"/>
      <c r="L2" s="88"/>
    </row>
    <row r="3" spans="1:13" x14ac:dyDescent="0.2">
      <c r="A3" s="83"/>
      <c r="B3" s="86"/>
      <c r="C3" s="88" t="s">
        <v>3</v>
      </c>
      <c r="D3" s="88"/>
      <c r="E3" s="88"/>
      <c r="F3" s="88"/>
      <c r="G3" s="88"/>
      <c r="H3" s="88" t="s">
        <v>4</v>
      </c>
      <c r="I3" s="88"/>
      <c r="J3" s="88"/>
      <c r="K3" s="88"/>
      <c r="L3" s="88"/>
    </row>
    <row r="4" spans="1:13" ht="24" x14ac:dyDescent="0.2">
      <c r="A4" s="84"/>
      <c r="B4" s="87"/>
      <c r="C4" s="3" t="s">
        <v>1</v>
      </c>
      <c r="D4" s="4" t="s">
        <v>5</v>
      </c>
      <c r="E4" s="4" t="s">
        <v>6</v>
      </c>
      <c r="F4" s="4" t="s">
        <v>7</v>
      </c>
      <c r="G4" s="5" t="s">
        <v>8</v>
      </c>
      <c r="H4" s="3" t="s">
        <v>1</v>
      </c>
      <c r="I4" s="4" t="s">
        <v>5</v>
      </c>
      <c r="J4" s="4" t="s">
        <v>6</v>
      </c>
      <c r="K4" s="4" t="s">
        <v>7</v>
      </c>
      <c r="L4" s="5" t="s">
        <v>8</v>
      </c>
    </row>
    <row r="5" spans="1:13" x14ac:dyDescent="0.2">
      <c r="A5" s="7" t="s">
        <v>1</v>
      </c>
      <c r="B5" s="15">
        <v>2765</v>
      </c>
      <c r="C5" s="15">
        <v>1271</v>
      </c>
      <c r="D5" s="15">
        <v>291</v>
      </c>
      <c r="E5" s="15">
        <v>589</v>
      </c>
      <c r="F5" s="15">
        <v>313</v>
      </c>
      <c r="G5" s="15">
        <v>78</v>
      </c>
      <c r="H5" s="15">
        <v>1494</v>
      </c>
      <c r="I5" s="15">
        <v>478</v>
      </c>
      <c r="J5" s="15">
        <v>462</v>
      </c>
      <c r="K5" s="15">
        <v>379</v>
      </c>
      <c r="L5" s="15">
        <v>175</v>
      </c>
      <c r="M5" s="8"/>
    </row>
    <row r="6" spans="1:13" x14ac:dyDescent="0.2">
      <c r="A6" s="10">
        <v>1</v>
      </c>
      <c r="B6" s="15">
        <v>230</v>
      </c>
      <c r="C6" s="15">
        <v>113</v>
      </c>
      <c r="D6" s="16">
        <v>21</v>
      </c>
      <c r="E6" s="16">
        <v>36</v>
      </c>
      <c r="F6" s="16">
        <v>38</v>
      </c>
      <c r="G6" s="16">
        <v>18</v>
      </c>
      <c r="H6" s="15">
        <v>117</v>
      </c>
      <c r="I6" s="16">
        <v>27</v>
      </c>
      <c r="J6" s="16">
        <v>25</v>
      </c>
      <c r="K6" s="16">
        <v>24</v>
      </c>
      <c r="L6" s="16">
        <v>41</v>
      </c>
      <c r="M6" s="8"/>
    </row>
    <row r="7" spans="1:13" x14ac:dyDescent="0.2">
      <c r="A7" s="10">
        <v>2</v>
      </c>
      <c r="B7" s="15">
        <v>139</v>
      </c>
      <c r="C7" s="15">
        <v>42</v>
      </c>
      <c r="D7" s="16">
        <v>8</v>
      </c>
      <c r="E7" s="16">
        <v>16</v>
      </c>
      <c r="F7" s="16">
        <v>13</v>
      </c>
      <c r="G7" s="16">
        <v>5</v>
      </c>
      <c r="H7" s="15">
        <v>97</v>
      </c>
      <c r="I7" s="16">
        <v>33</v>
      </c>
      <c r="J7" s="16">
        <v>26</v>
      </c>
      <c r="K7" s="16">
        <v>21</v>
      </c>
      <c r="L7" s="16">
        <v>17</v>
      </c>
      <c r="M7" s="8"/>
    </row>
    <row r="8" spans="1:13" x14ac:dyDescent="0.2">
      <c r="A8" s="10">
        <v>3</v>
      </c>
      <c r="B8" s="15">
        <v>199</v>
      </c>
      <c r="C8" s="15">
        <v>98</v>
      </c>
      <c r="D8" s="16">
        <v>15</v>
      </c>
      <c r="E8" s="16">
        <v>37</v>
      </c>
      <c r="F8" s="16">
        <v>34</v>
      </c>
      <c r="G8" s="16">
        <v>12</v>
      </c>
      <c r="H8" s="15">
        <v>101</v>
      </c>
      <c r="I8" s="16">
        <v>27</v>
      </c>
      <c r="J8" s="16">
        <v>26</v>
      </c>
      <c r="K8" s="16">
        <v>26</v>
      </c>
      <c r="L8" s="16">
        <v>22</v>
      </c>
      <c r="M8" s="8"/>
    </row>
    <row r="9" spans="1:13" x14ac:dyDescent="0.2">
      <c r="A9" s="11">
        <v>4</v>
      </c>
      <c r="B9" s="15">
        <v>241</v>
      </c>
      <c r="C9" s="15">
        <v>152</v>
      </c>
      <c r="D9" s="16">
        <v>37</v>
      </c>
      <c r="E9" s="16">
        <v>69</v>
      </c>
      <c r="F9" s="16">
        <v>39</v>
      </c>
      <c r="G9" s="16">
        <v>7</v>
      </c>
      <c r="H9" s="15">
        <v>89</v>
      </c>
      <c r="I9" s="16">
        <v>30</v>
      </c>
      <c r="J9" s="16">
        <v>29</v>
      </c>
      <c r="K9" s="16">
        <v>27</v>
      </c>
      <c r="L9" s="16">
        <v>3</v>
      </c>
      <c r="M9" s="8"/>
    </row>
    <row r="10" spans="1:13" x14ac:dyDescent="0.2">
      <c r="A10" s="10">
        <v>5</v>
      </c>
      <c r="B10" s="15">
        <v>156</v>
      </c>
      <c r="C10" s="15">
        <v>64</v>
      </c>
      <c r="D10" s="16">
        <v>13</v>
      </c>
      <c r="E10" s="16">
        <v>24</v>
      </c>
      <c r="F10" s="16">
        <v>21</v>
      </c>
      <c r="G10" s="16">
        <v>6</v>
      </c>
      <c r="H10" s="15">
        <v>92</v>
      </c>
      <c r="I10" s="16">
        <v>25</v>
      </c>
      <c r="J10" s="16">
        <v>27</v>
      </c>
      <c r="K10" s="16">
        <v>21</v>
      </c>
      <c r="L10" s="16">
        <v>19</v>
      </c>
      <c r="M10" s="8"/>
    </row>
    <row r="11" spans="1:13" x14ac:dyDescent="0.2">
      <c r="A11" s="10">
        <v>6</v>
      </c>
      <c r="B11" s="15">
        <v>150</v>
      </c>
      <c r="C11" s="15">
        <v>62</v>
      </c>
      <c r="D11" s="16">
        <v>13</v>
      </c>
      <c r="E11" s="16">
        <v>26</v>
      </c>
      <c r="F11" s="16">
        <v>17</v>
      </c>
      <c r="G11" s="16">
        <v>6</v>
      </c>
      <c r="H11" s="15">
        <v>88</v>
      </c>
      <c r="I11" s="16">
        <v>29</v>
      </c>
      <c r="J11" s="16">
        <v>28</v>
      </c>
      <c r="K11" s="16">
        <v>23</v>
      </c>
      <c r="L11" s="16">
        <v>8</v>
      </c>
      <c r="M11" s="8"/>
    </row>
    <row r="12" spans="1:13" x14ac:dyDescent="0.2">
      <c r="A12" s="10">
        <v>7</v>
      </c>
      <c r="B12" s="15">
        <v>181</v>
      </c>
      <c r="C12" s="15">
        <v>76</v>
      </c>
      <c r="D12" s="16">
        <v>16</v>
      </c>
      <c r="E12" s="16">
        <v>40</v>
      </c>
      <c r="F12" s="16">
        <v>18</v>
      </c>
      <c r="G12" s="16">
        <v>2</v>
      </c>
      <c r="H12" s="15">
        <v>105</v>
      </c>
      <c r="I12" s="16">
        <v>36</v>
      </c>
      <c r="J12" s="16">
        <v>36</v>
      </c>
      <c r="K12" s="16">
        <v>26</v>
      </c>
      <c r="L12" s="16">
        <v>7</v>
      </c>
      <c r="M12" s="8"/>
    </row>
    <row r="13" spans="1:13" x14ac:dyDescent="0.2">
      <c r="A13" s="10">
        <v>8</v>
      </c>
      <c r="B13" s="15">
        <v>185</v>
      </c>
      <c r="C13" s="15">
        <v>122</v>
      </c>
      <c r="D13" s="16">
        <v>44</v>
      </c>
      <c r="E13" s="16">
        <v>49</v>
      </c>
      <c r="F13" s="16">
        <v>27</v>
      </c>
      <c r="G13" s="16">
        <v>2</v>
      </c>
      <c r="H13" s="15">
        <v>63</v>
      </c>
      <c r="I13" s="16">
        <v>20</v>
      </c>
      <c r="J13" s="16">
        <v>20</v>
      </c>
      <c r="K13" s="16">
        <v>19</v>
      </c>
      <c r="L13" s="16">
        <v>4</v>
      </c>
      <c r="M13" s="8"/>
    </row>
    <row r="14" spans="1:13" x14ac:dyDescent="0.2">
      <c r="A14" s="10">
        <v>9</v>
      </c>
      <c r="B14" s="15">
        <v>148</v>
      </c>
      <c r="C14" s="15">
        <v>81</v>
      </c>
      <c r="D14" s="16">
        <v>15</v>
      </c>
      <c r="E14" s="16">
        <v>47</v>
      </c>
      <c r="F14" s="16">
        <v>16</v>
      </c>
      <c r="G14" s="16">
        <v>3</v>
      </c>
      <c r="H14" s="15">
        <v>67</v>
      </c>
      <c r="I14" s="16">
        <v>22</v>
      </c>
      <c r="J14" s="16">
        <v>22</v>
      </c>
      <c r="K14" s="16">
        <v>18</v>
      </c>
      <c r="L14" s="16">
        <v>5</v>
      </c>
      <c r="M14" s="8"/>
    </row>
    <row r="15" spans="1:13" x14ac:dyDescent="0.2">
      <c r="A15" s="10">
        <v>10</v>
      </c>
      <c r="B15" s="15">
        <v>171</v>
      </c>
      <c r="C15" s="15">
        <v>96</v>
      </c>
      <c r="D15" s="16">
        <v>24</v>
      </c>
      <c r="E15" s="16">
        <v>49</v>
      </c>
      <c r="F15" s="16">
        <v>19</v>
      </c>
      <c r="G15" s="16">
        <v>4</v>
      </c>
      <c r="H15" s="15">
        <v>75</v>
      </c>
      <c r="I15" s="16">
        <v>25</v>
      </c>
      <c r="J15" s="16">
        <v>22</v>
      </c>
      <c r="K15" s="16">
        <v>23</v>
      </c>
      <c r="L15" s="16">
        <v>5</v>
      </c>
      <c r="M15" s="8"/>
    </row>
    <row r="16" spans="1:13" x14ac:dyDescent="0.2">
      <c r="A16" s="10">
        <v>11</v>
      </c>
      <c r="B16" s="15">
        <v>179</v>
      </c>
      <c r="C16" s="15">
        <v>82</v>
      </c>
      <c r="D16" s="16">
        <v>16</v>
      </c>
      <c r="E16" s="16">
        <v>52</v>
      </c>
      <c r="F16" s="16">
        <v>13</v>
      </c>
      <c r="G16" s="16">
        <v>1</v>
      </c>
      <c r="H16" s="15">
        <v>97</v>
      </c>
      <c r="I16" s="16">
        <v>34</v>
      </c>
      <c r="J16" s="16">
        <v>35</v>
      </c>
      <c r="K16" s="16">
        <v>25</v>
      </c>
      <c r="L16" s="16">
        <v>3</v>
      </c>
      <c r="M16" s="8"/>
    </row>
    <row r="17" spans="1:13" x14ac:dyDescent="0.2">
      <c r="A17" s="10">
        <v>12</v>
      </c>
      <c r="B17" s="15">
        <v>196</v>
      </c>
      <c r="C17" s="15">
        <v>81</v>
      </c>
      <c r="D17" s="16">
        <v>20</v>
      </c>
      <c r="E17" s="16">
        <v>44</v>
      </c>
      <c r="F17" s="16">
        <v>15</v>
      </c>
      <c r="G17" s="16">
        <v>2</v>
      </c>
      <c r="H17" s="15">
        <v>115</v>
      </c>
      <c r="I17" s="16">
        <v>39</v>
      </c>
      <c r="J17" s="16">
        <v>39</v>
      </c>
      <c r="K17" s="16">
        <v>30</v>
      </c>
      <c r="L17" s="16">
        <v>7</v>
      </c>
      <c r="M17" s="8"/>
    </row>
    <row r="18" spans="1:13" x14ac:dyDescent="0.2">
      <c r="A18" s="10">
        <v>13</v>
      </c>
      <c r="B18" s="15">
        <v>237</v>
      </c>
      <c r="C18" s="15">
        <v>62</v>
      </c>
      <c r="D18" s="16">
        <v>14</v>
      </c>
      <c r="E18" s="16">
        <v>31</v>
      </c>
      <c r="F18" s="16">
        <v>14</v>
      </c>
      <c r="G18" s="16">
        <v>3</v>
      </c>
      <c r="H18" s="15">
        <v>175</v>
      </c>
      <c r="I18" s="16">
        <v>57</v>
      </c>
      <c r="J18" s="16">
        <v>55</v>
      </c>
      <c r="K18" s="16">
        <v>46</v>
      </c>
      <c r="L18" s="16">
        <v>17</v>
      </c>
      <c r="M18" s="8"/>
    </row>
    <row r="19" spans="1:13" x14ac:dyDescent="0.2">
      <c r="A19" s="10">
        <v>14</v>
      </c>
      <c r="B19" s="15">
        <v>202</v>
      </c>
      <c r="C19" s="15">
        <v>71</v>
      </c>
      <c r="D19" s="16">
        <v>22</v>
      </c>
      <c r="E19" s="16">
        <v>31</v>
      </c>
      <c r="F19" s="16">
        <v>13</v>
      </c>
      <c r="G19" s="16">
        <v>5</v>
      </c>
      <c r="H19" s="15">
        <v>131</v>
      </c>
      <c r="I19" s="16">
        <v>47</v>
      </c>
      <c r="J19" s="16">
        <v>41</v>
      </c>
      <c r="K19" s="16">
        <v>32</v>
      </c>
      <c r="L19" s="16">
        <v>11</v>
      </c>
      <c r="M19" s="8"/>
    </row>
    <row r="20" spans="1:13" x14ac:dyDescent="0.2">
      <c r="A20" s="12">
        <v>15</v>
      </c>
      <c r="B20" s="15">
        <v>151</v>
      </c>
      <c r="C20" s="15">
        <v>69</v>
      </c>
      <c r="D20" s="16">
        <v>13</v>
      </c>
      <c r="E20" s="16">
        <v>38</v>
      </c>
      <c r="F20" s="16">
        <v>16</v>
      </c>
      <c r="G20" s="16">
        <v>2</v>
      </c>
      <c r="H20" s="15">
        <v>82</v>
      </c>
      <c r="I20" s="16">
        <v>27</v>
      </c>
      <c r="J20" s="16">
        <v>31</v>
      </c>
      <c r="K20" s="16">
        <v>18</v>
      </c>
      <c r="L20" s="16">
        <v>6</v>
      </c>
      <c r="M20" s="8"/>
    </row>
    <row r="21" spans="1:13" ht="12.75" customHeight="1" x14ac:dyDescent="0.2">
      <c r="A21" s="78" t="s">
        <v>10</v>
      </c>
      <c r="B21" s="78"/>
      <c r="C21" s="78"/>
      <c r="D21" s="78"/>
      <c r="E21" s="78"/>
      <c r="F21" s="78"/>
      <c r="G21" s="78"/>
      <c r="H21" s="78"/>
      <c r="I21" s="78"/>
      <c r="J21" s="78"/>
      <c r="K21" s="78"/>
      <c r="L21" s="78"/>
    </row>
    <row r="22" spans="1:13" ht="10.5" customHeight="1" x14ac:dyDescent="0.2">
      <c r="A22" s="79"/>
      <c r="B22" s="79"/>
      <c r="C22" s="79"/>
      <c r="D22" s="79"/>
      <c r="E22" s="79"/>
      <c r="F22" s="79"/>
      <c r="G22" s="79"/>
      <c r="H22" s="79"/>
      <c r="I22" s="79"/>
      <c r="J22" s="79"/>
      <c r="K22" s="79"/>
      <c r="L22" s="79"/>
    </row>
    <row r="23" spans="1:13" ht="12.75" customHeight="1" x14ac:dyDescent="0.2">
      <c r="A23" s="79" t="s">
        <v>93</v>
      </c>
      <c r="B23" s="79"/>
      <c r="C23" s="79"/>
      <c r="D23" s="79"/>
      <c r="E23" s="79"/>
      <c r="F23" s="79"/>
      <c r="G23" s="79"/>
      <c r="H23" s="79"/>
      <c r="I23" s="79"/>
      <c r="J23" s="79"/>
      <c r="K23" s="79"/>
      <c r="L23" s="79"/>
    </row>
    <row r="24" spans="1:13" ht="12.75" customHeight="1" x14ac:dyDescent="0.2">
      <c r="A24" s="79"/>
      <c r="B24" s="79"/>
      <c r="C24" s="79"/>
      <c r="D24" s="79"/>
      <c r="E24" s="79"/>
      <c r="F24" s="79"/>
      <c r="G24" s="79"/>
      <c r="H24" s="79"/>
      <c r="I24" s="79"/>
      <c r="J24" s="79"/>
      <c r="K24" s="79"/>
      <c r="L24" s="79"/>
    </row>
    <row r="26" spans="1:13" x14ac:dyDescent="0.2">
      <c r="B26" s="8"/>
      <c r="C26" s="8"/>
      <c r="D26" s="8"/>
      <c r="E26" s="8"/>
      <c r="F26" s="8"/>
      <c r="G26" s="8"/>
      <c r="H26" s="8"/>
      <c r="I26" s="8"/>
      <c r="J26" s="8"/>
      <c r="K26" s="8"/>
      <c r="L26" s="8"/>
    </row>
  </sheetData>
  <mergeCells count="8">
    <mergeCell ref="A21:L22"/>
    <mergeCell ref="A23:L24"/>
    <mergeCell ref="A1:L1"/>
    <mergeCell ref="A2:A4"/>
    <mergeCell ref="B2:B4"/>
    <mergeCell ref="C2:L2"/>
    <mergeCell ref="C3:G3"/>
    <mergeCell ref="H3:L3"/>
  </mergeCells>
  <pageMargins left="0.70866141732283472" right="0.70866141732283472" top="0.74803149606299213" bottom="0.74803149606299213" header="0.31496062992125984" footer="0.31496062992125984"/>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activeCell="M1" sqref="M1"/>
    </sheetView>
  </sheetViews>
  <sheetFormatPr baseColWidth="10" defaultColWidth="11.42578125" defaultRowHeight="12.75" x14ac:dyDescent="0.2"/>
  <cols>
    <col min="3" max="4" width="8" customWidth="1"/>
    <col min="5" max="5" width="7.7109375" bestFit="1" customWidth="1"/>
    <col min="6" max="6" width="10" bestFit="1" customWidth="1"/>
    <col min="7" max="7" width="11.140625" customWidth="1"/>
    <col min="8" max="10" width="8" customWidth="1"/>
    <col min="11" max="11" width="10.5703125" customWidth="1"/>
    <col min="12" max="12" width="11.140625" customWidth="1"/>
  </cols>
  <sheetData>
    <row r="1" spans="1:13" x14ac:dyDescent="0.2">
      <c r="A1" s="80" t="s">
        <v>90</v>
      </c>
      <c r="B1" s="81"/>
      <c r="C1" s="81"/>
      <c r="D1" s="81"/>
      <c r="E1" s="81"/>
      <c r="F1" s="81"/>
      <c r="G1" s="81"/>
      <c r="H1" s="81"/>
      <c r="I1" s="81"/>
      <c r="J1" s="81"/>
      <c r="K1" s="81"/>
      <c r="L1" s="81"/>
    </row>
    <row r="2" spans="1:13" ht="12.75" customHeight="1" x14ac:dyDescent="0.2">
      <c r="A2" s="82" t="s">
        <v>0</v>
      </c>
      <c r="B2" s="85" t="s">
        <v>1</v>
      </c>
      <c r="C2" s="88" t="s">
        <v>2</v>
      </c>
      <c r="D2" s="88"/>
      <c r="E2" s="88"/>
      <c r="F2" s="88"/>
      <c r="G2" s="88"/>
      <c r="H2" s="88"/>
      <c r="I2" s="88"/>
      <c r="J2" s="88"/>
      <c r="K2" s="88"/>
      <c r="L2" s="88"/>
    </row>
    <row r="3" spans="1:13" x14ac:dyDescent="0.2">
      <c r="A3" s="83"/>
      <c r="B3" s="86"/>
      <c r="C3" s="88" t="s">
        <v>3</v>
      </c>
      <c r="D3" s="88"/>
      <c r="E3" s="88"/>
      <c r="F3" s="88"/>
      <c r="G3" s="88"/>
      <c r="H3" s="88" t="s">
        <v>4</v>
      </c>
      <c r="I3" s="88"/>
      <c r="J3" s="88"/>
      <c r="K3" s="88"/>
      <c r="L3" s="88"/>
    </row>
    <row r="4" spans="1:13" ht="24" x14ac:dyDescent="0.2">
      <c r="A4" s="84"/>
      <c r="B4" s="87"/>
      <c r="C4" s="3" t="s">
        <v>1</v>
      </c>
      <c r="D4" s="4" t="s">
        <v>5</v>
      </c>
      <c r="E4" s="4" t="s">
        <v>6</v>
      </c>
      <c r="F4" s="4" t="s">
        <v>7</v>
      </c>
      <c r="G4" s="5" t="s">
        <v>8</v>
      </c>
      <c r="H4" s="3" t="s">
        <v>1</v>
      </c>
      <c r="I4" s="4" t="s">
        <v>5</v>
      </c>
      <c r="J4" s="4" t="s">
        <v>6</v>
      </c>
      <c r="K4" s="4" t="s">
        <v>7</v>
      </c>
      <c r="L4" s="5" t="s">
        <v>8</v>
      </c>
    </row>
    <row r="5" spans="1:13" x14ac:dyDescent="0.2">
      <c r="A5" s="7" t="s">
        <v>1</v>
      </c>
      <c r="B5" s="15">
        <v>2780</v>
      </c>
      <c r="C5" s="15">
        <v>1267</v>
      </c>
      <c r="D5" s="15">
        <v>291</v>
      </c>
      <c r="E5" s="15">
        <v>588</v>
      </c>
      <c r="F5" s="15">
        <v>312</v>
      </c>
      <c r="G5" s="15">
        <v>76</v>
      </c>
      <c r="H5" s="15">
        <v>1513</v>
      </c>
      <c r="I5" s="15">
        <v>488</v>
      </c>
      <c r="J5" s="15">
        <v>464</v>
      </c>
      <c r="K5" s="15">
        <v>382</v>
      </c>
      <c r="L5" s="15">
        <v>179</v>
      </c>
      <c r="M5" s="8"/>
    </row>
    <row r="6" spans="1:13" x14ac:dyDescent="0.2">
      <c r="A6" s="10">
        <v>1</v>
      </c>
      <c r="B6" s="15">
        <v>234</v>
      </c>
      <c r="C6" s="15">
        <v>111</v>
      </c>
      <c r="D6" s="16">
        <v>21</v>
      </c>
      <c r="E6" s="16">
        <v>36</v>
      </c>
      <c r="F6" s="16">
        <v>38</v>
      </c>
      <c r="G6" s="16">
        <v>16</v>
      </c>
      <c r="H6" s="15">
        <v>123</v>
      </c>
      <c r="I6" s="16">
        <v>30</v>
      </c>
      <c r="J6" s="16">
        <v>25</v>
      </c>
      <c r="K6" s="16">
        <v>26</v>
      </c>
      <c r="L6" s="16">
        <v>42</v>
      </c>
      <c r="M6" s="8"/>
    </row>
    <row r="7" spans="1:13" x14ac:dyDescent="0.2">
      <c r="A7" s="10">
        <v>2</v>
      </c>
      <c r="B7" s="15">
        <v>143</v>
      </c>
      <c r="C7" s="15">
        <v>42</v>
      </c>
      <c r="D7" s="16">
        <v>8</v>
      </c>
      <c r="E7" s="16">
        <v>16</v>
      </c>
      <c r="F7" s="16">
        <v>13</v>
      </c>
      <c r="G7" s="16">
        <v>5</v>
      </c>
      <c r="H7" s="15">
        <v>101</v>
      </c>
      <c r="I7" s="16">
        <v>34</v>
      </c>
      <c r="J7" s="16">
        <v>27</v>
      </c>
      <c r="K7" s="16">
        <v>22</v>
      </c>
      <c r="L7" s="16">
        <v>18</v>
      </c>
      <c r="M7" s="8"/>
    </row>
    <row r="8" spans="1:13" x14ac:dyDescent="0.2">
      <c r="A8" s="10">
        <v>3</v>
      </c>
      <c r="B8" s="15">
        <v>203</v>
      </c>
      <c r="C8" s="15">
        <v>97</v>
      </c>
      <c r="D8" s="16">
        <v>15</v>
      </c>
      <c r="E8" s="16">
        <v>37</v>
      </c>
      <c r="F8" s="16">
        <v>34</v>
      </c>
      <c r="G8" s="16">
        <v>11</v>
      </c>
      <c r="H8" s="15">
        <v>106</v>
      </c>
      <c r="I8" s="16">
        <v>28</v>
      </c>
      <c r="J8" s="16">
        <v>26</v>
      </c>
      <c r="K8" s="16">
        <v>26</v>
      </c>
      <c r="L8" s="16">
        <v>26</v>
      </c>
      <c r="M8" s="8"/>
    </row>
    <row r="9" spans="1:13" x14ac:dyDescent="0.2">
      <c r="A9" s="11">
        <v>4</v>
      </c>
      <c r="B9" s="15">
        <v>238</v>
      </c>
      <c r="C9" s="15">
        <v>150</v>
      </c>
      <c r="D9" s="16">
        <v>36</v>
      </c>
      <c r="E9" s="16">
        <v>69</v>
      </c>
      <c r="F9" s="16">
        <v>39</v>
      </c>
      <c r="G9" s="16">
        <v>6</v>
      </c>
      <c r="H9" s="15">
        <v>88</v>
      </c>
      <c r="I9" s="16">
        <v>30</v>
      </c>
      <c r="J9" s="16">
        <v>29</v>
      </c>
      <c r="K9" s="16">
        <v>27</v>
      </c>
      <c r="L9" s="16">
        <v>2</v>
      </c>
      <c r="M9" s="8"/>
    </row>
    <row r="10" spans="1:13" x14ac:dyDescent="0.2">
      <c r="A10" s="10">
        <v>5</v>
      </c>
      <c r="B10" s="15">
        <v>159</v>
      </c>
      <c r="C10" s="15">
        <v>63</v>
      </c>
      <c r="D10" s="16">
        <v>13</v>
      </c>
      <c r="E10" s="16">
        <v>24</v>
      </c>
      <c r="F10" s="16">
        <v>20</v>
      </c>
      <c r="G10" s="16">
        <v>6</v>
      </c>
      <c r="H10" s="15">
        <v>96</v>
      </c>
      <c r="I10" s="16">
        <v>30</v>
      </c>
      <c r="J10" s="16">
        <v>27</v>
      </c>
      <c r="K10" s="16">
        <v>21</v>
      </c>
      <c r="L10" s="16">
        <v>18</v>
      </c>
      <c r="M10" s="8"/>
    </row>
    <row r="11" spans="1:13" x14ac:dyDescent="0.2">
      <c r="A11" s="10">
        <v>6</v>
      </c>
      <c r="B11" s="15">
        <v>148</v>
      </c>
      <c r="C11" s="15">
        <v>62</v>
      </c>
      <c r="D11" s="16">
        <v>13</v>
      </c>
      <c r="E11" s="16">
        <v>26</v>
      </c>
      <c r="F11" s="16">
        <v>17</v>
      </c>
      <c r="G11" s="16">
        <v>6</v>
      </c>
      <c r="H11" s="15">
        <v>86</v>
      </c>
      <c r="I11" s="16">
        <v>28</v>
      </c>
      <c r="J11" s="16">
        <v>28</v>
      </c>
      <c r="K11" s="16">
        <v>23</v>
      </c>
      <c r="L11" s="16">
        <v>7</v>
      </c>
      <c r="M11" s="8"/>
    </row>
    <row r="12" spans="1:13" x14ac:dyDescent="0.2">
      <c r="A12" s="10">
        <v>7</v>
      </c>
      <c r="B12" s="15">
        <v>182</v>
      </c>
      <c r="C12" s="15">
        <v>78</v>
      </c>
      <c r="D12" s="16">
        <v>16</v>
      </c>
      <c r="E12" s="16">
        <v>41</v>
      </c>
      <c r="F12" s="16">
        <v>18</v>
      </c>
      <c r="G12" s="16">
        <v>3</v>
      </c>
      <c r="H12" s="15">
        <v>104</v>
      </c>
      <c r="I12" s="16">
        <v>36</v>
      </c>
      <c r="J12" s="16">
        <v>36</v>
      </c>
      <c r="K12" s="16">
        <v>26</v>
      </c>
      <c r="L12" s="16">
        <v>6</v>
      </c>
      <c r="M12" s="8"/>
    </row>
    <row r="13" spans="1:13" x14ac:dyDescent="0.2">
      <c r="A13" s="10">
        <v>8</v>
      </c>
      <c r="B13" s="15">
        <v>185</v>
      </c>
      <c r="C13" s="15">
        <v>122</v>
      </c>
      <c r="D13" s="16">
        <v>44</v>
      </c>
      <c r="E13" s="16">
        <v>49</v>
      </c>
      <c r="F13" s="16">
        <v>27</v>
      </c>
      <c r="G13" s="16">
        <v>2</v>
      </c>
      <c r="H13" s="15">
        <v>63</v>
      </c>
      <c r="I13" s="16">
        <v>20</v>
      </c>
      <c r="J13" s="16">
        <v>20</v>
      </c>
      <c r="K13" s="16">
        <v>19</v>
      </c>
      <c r="L13" s="16">
        <v>4</v>
      </c>
      <c r="M13" s="8"/>
    </row>
    <row r="14" spans="1:13" x14ac:dyDescent="0.2">
      <c r="A14" s="10">
        <v>9</v>
      </c>
      <c r="B14" s="15">
        <v>149</v>
      </c>
      <c r="C14" s="15">
        <v>82</v>
      </c>
      <c r="D14" s="16">
        <v>15</v>
      </c>
      <c r="E14" s="16">
        <v>47</v>
      </c>
      <c r="F14" s="16">
        <v>17</v>
      </c>
      <c r="G14" s="16">
        <v>3</v>
      </c>
      <c r="H14" s="15">
        <v>67</v>
      </c>
      <c r="I14" s="16">
        <v>22</v>
      </c>
      <c r="J14" s="16">
        <v>22</v>
      </c>
      <c r="K14" s="16">
        <v>18</v>
      </c>
      <c r="L14" s="16">
        <v>5</v>
      </c>
      <c r="M14" s="8"/>
    </row>
    <row r="15" spans="1:13" x14ac:dyDescent="0.2">
      <c r="A15" s="10">
        <v>10</v>
      </c>
      <c r="B15" s="15">
        <v>170</v>
      </c>
      <c r="C15" s="15">
        <v>95</v>
      </c>
      <c r="D15" s="16">
        <v>24</v>
      </c>
      <c r="E15" s="16">
        <v>48</v>
      </c>
      <c r="F15" s="16">
        <v>19</v>
      </c>
      <c r="G15" s="16">
        <v>4</v>
      </c>
      <c r="H15" s="15">
        <v>75</v>
      </c>
      <c r="I15" s="16">
        <v>25</v>
      </c>
      <c r="J15" s="16">
        <v>22</v>
      </c>
      <c r="K15" s="16">
        <v>23</v>
      </c>
      <c r="L15" s="16">
        <v>5</v>
      </c>
      <c r="M15" s="8"/>
    </row>
    <row r="16" spans="1:13" x14ac:dyDescent="0.2">
      <c r="A16" s="10">
        <v>11</v>
      </c>
      <c r="B16" s="15">
        <v>178</v>
      </c>
      <c r="C16" s="15">
        <v>81</v>
      </c>
      <c r="D16" s="16">
        <v>16</v>
      </c>
      <c r="E16" s="16">
        <v>51</v>
      </c>
      <c r="F16" s="16">
        <v>13</v>
      </c>
      <c r="G16" s="16">
        <v>1</v>
      </c>
      <c r="H16" s="15">
        <v>97</v>
      </c>
      <c r="I16" s="16">
        <v>34</v>
      </c>
      <c r="J16" s="16">
        <v>35</v>
      </c>
      <c r="K16" s="16">
        <v>25</v>
      </c>
      <c r="L16" s="16">
        <v>3</v>
      </c>
      <c r="M16" s="8"/>
    </row>
    <row r="17" spans="1:13" x14ac:dyDescent="0.2">
      <c r="A17" s="10">
        <v>12</v>
      </c>
      <c r="B17" s="15">
        <v>195</v>
      </c>
      <c r="C17" s="15">
        <v>81</v>
      </c>
      <c r="D17" s="16">
        <v>20</v>
      </c>
      <c r="E17" s="16">
        <v>44</v>
      </c>
      <c r="F17" s="16">
        <v>15</v>
      </c>
      <c r="G17" s="16">
        <v>2</v>
      </c>
      <c r="H17" s="15">
        <v>114</v>
      </c>
      <c r="I17" s="16">
        <v>38</v>
      </c>
      <c r="J17" s="16">
        <v>39</v>
      </c>
      <c r="K17" s="16">
        <v>30</v>
      </c>
      <c r="L17" s="16">
        <v>7</v>
      </c>
      <c r="M17" s="8"/>
    </row>
    <row r="18" spans="1:13" x14ac:dyDescent="0.2">
      <c r="A18" s="10">
        <v>13</v>
      </c>
      <c r="B18" s="15">
        <v>238</v>
      </c>
      <c r="C18" s="15">
        <v>61</v>
      </c>
      <c r="D18" s="16">
        <v>14</v>
      </c>
      <c r="E18" s="16">
        <v>30</v>
      </c>
      <c r="F18" s="16">
        <v>14</v>
      </c>
      <c r="G18" s="16">
        <v>3</v>
      </c>
      <c r="H18" s="15">
        <v>177</v>
      </c>
      <c r="I18" s="16">
        <v>58</v>
      </c>
      <c r="J18" s="16">
        <v>56</v>
      </c>
      <c r="K18" s="16">
        <v>46</v>
      </c>
      <c r="L18" s="16">
        <v>17</v>
      </c>
      <c r="M18" s="8"/>
    </row>
    <row r="19" spans="1:13" x14ac:dyDescent="0.2">
      <c r="A19" s="10">
        <v>14</v>
      </c>
      <c r="B19" s="15">
        <v>205</v>
      </c>
      <c r="C19" s="15">
        <v>74</v>
      </c>
      <c r="D19" s="16">
        <v>23</v>
      </c>
      <c r="E19" s="16">
        <v>32</v>
      </c>
      <c r="F19" s="16">
        <v>13</v>
      </c>
      <c r="G19" s="16">
        <v>6</v>
      </c>
      <c r="H19" s="15">
        <v>131</v>
      </c>
      <c r="I19" s="16">
        <v>46</v>
      </c>
      <c r="J19" s="16">
        <v>40</v>
      </c>
      <c r="K19" s="16">
        <v>32</v>
      </c>
      <c r="L19" s="16">
        <v>13</v>
      </c>
      <c r="M19" s="8"/>
    </row>
    <row r="20" spans="1:13" x14ac:dyDescent="0.2">
      <c r="A20" s="12">
        <v>15</v>
      </c>
      <c r="B20" s="15">
        <v>153</v>
      </c>
      <c r="C20" s="15">
        <v>68</v>
      </c>
      <c r="D20" s="16">
        <v>13</v>
      </c>
      <c r="E20" s="16">
        <v>38</v>
      </c>
      <c r="F20" s="16">
        <v>15</v>
      </c>
      <c r="G20" s="16">
        <v>2</v>
      </c>
      <c r="H20" s="15">
        <v>85</v>
      </c>
      <c r="I20" s="16">
        <v>29</v>
      </c>
      <c r="J20" s="16">
        <v>32</v>
      </c>
      <c r="K20" s="16">
        <v>18</v>
      </c>
      <c r="L20" s="16">
        <v>6</v>
      </c>
      <c r="M20" s="8"/>
    </row>
    <row r="21" spans="1:13" ht="12.75" customHeight="1" x14ac:dyDescent="0.2">
      <c r="A21" s="78" t="s">
        <v>10</v>
      </c>
      <c r="B21" s="78"/>
      <c r="C21" s="78"/>
      <c r="D21" s="78"/>
      <c r="E21" s="78"/>
      <c r="F21" s="78"/>
      <c r="G21" s="78"/>
      <c r="H21" s="78"/>
      <c r="I21" s="78"/>
      <c r="J21" s="78"/>
      <c r="K21" s="78"/>
      <c r="L21" s="78"/>
    </row>
    <row r="22" spans="1:13" ht="10.5" customHeight="1" x14ac:dyDescent="0.2">
      <c r="A22" s="79"/>
      <c r="B22" s="79"/>
      <c r="C22" s="79"/>
      <c r="D22" s="79"/>
      <c r="E22" s="79"/>
      <c r="F22" s="79"/>
      <c r="G22" s="79"/>
      <c r="H22" s="79"/>
      <c r="I22" s="79"/>
      <c r="J22" s="79"/>
      <c r="K22" s="79"/>
      <c r="L22" s="79"/>
    </row>
    <row r="23" spans="1:13" ht="12.75" customHeight="1" x14ac:dyDescent="0.2">
      <c r="A23" s="79" t="s">
        <v>91</v>
      </c>
      <c r="B23" s="79"/>
      <c r="C23" s="79"/>
      <c r="D23" s="79"/>
      <c r="E23" s="79"/>
      <c r="F23" s="79"/>
      <c r="G23" s="79"/>
      <c r="H23" s="79"/>
      <c r="I23" s="79"/>
      <c r="J23" s="79"/>
      <c r="K23" s="79"/>
      <c r="L23" s="79"/>
    </row>
    <row r="24" spans="1:13" ht="12.75" customHeight="1" x14ac:dyDescent="0.2">
      <c r="A24" s="79"/>
      <c r="B24" s="79"/>
      <c r="C24" s="79"/>
      <c r="D24" s="79"/>
      <c r="E24" s="79"/>
      <c r="F24" s="79"/>
      <c r="G24" s="79"/>
      <c r="H24" s="79"/>
      <c r="I24" s="79"/>
      <c r="J24" s="79"/>
      <c r="K24" s="79"/>
      <c r="L24" s="79"/>
    </row>
    <row r="26" spans="1:13" x14ac:dyDescent="0.2">
      <c r="B26" s="8"/>
      <c r="C26" s="8"/>
      <c r="D26" s="8"/>
      <c r="E26" s="8"/>
      <c r="F26" s="8"/>
      <c r="G26" s="8"/>
      <c r="H26" s="8"/>
      <c r="I26" s="8"/>
      <c r="J26" s="8"/>
      <c r="K26" s="8"/>
      <c r="L26" s="8"/>
    </row>
  </sheetData>
  <mergeCells count="8">
    <mergeCell ref="A21:L22"/>
    <mergeCell ref="A23:L24"/>
    <mergeCell ref="A1:L1"/>
    <mergeCell ref="A2:A4"/>
    <mergeCell ref="B2:B4"/>
    <mergeCell ref="C2:L2"/>
    <mergeCell ref="C3:G3"/>
    <mergeCell ref="H3:L3"/>
  </mergeCells>
  <pageMargins left="0.70866141732283472" right="0.70866141732283472" top="0.74803149606299213" bottom="0.74803149606299213" header="0.31496062992125984" footer="0.31496062992125984"/>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activeCell="A25" sqref="A25"/>
    </sheetView>
  </sheetViews>
  <sheetFormatPr baseColWidth="10" defaultColWidth="11.42578125" defaultRowHeight="12.75" x14ac:dyDescent="0.2"/>
  <cols>
    <col min="3" max="4" width="8" customWidth="1"/>
    <col min="5" max="5" width="7.7109375" bestFit="1" customWidth="1"/>
    <col min="6" max="6" width="10" bestFit="1" customWidth="1"/>
    <col min="7" max="7" width="11.140625" customWidth="1"/>
    <col min="8" max="10" width="8" customWidth="1"/>
    <col min="11" max="11" width="10.5703125" customWidth="1"/>
    <col min="12" max="12" width="11.140625" customWidth="1"/>
  </cols>
  <sheetData>
    <row r="1" spans="1:13" x14ac:dyDescent="0.2">
      <c r="A1" s="80" t="s">
        <v>87</v>
      </c>
      <c r="B1" s="81"/>
      <c r="C1" s="81"/>
      <c r="D1" s="81"/>
      <c r="E1" s="81"/>
      <c r="F1" s="81"/>
      <c r="G1" s="81"/>
      <c r="H1" s="81"/>
      <c r="I1" s="81"/>
      <c r="J1" s="81"/>
      <c r="K1" s="81"/>
      <c r="L1" s="81"/>
    </row>
    <row r="2" spans="1:13" ht="12.75" customHeight="1" x14ac:dyDescent="0.2">
      <c r="A2" s="82" t="s">
        <v>0</v>
      </c>
      <c r="B2" s="85" t="s">
        <v>1</v>
      </c>
      <c r="C2" s="88" t="s">
        <v>2</v>
      </c>
      <c r="D2" s="88"/>
      <c r="E2" s="88"/>
      <c r="F2" s="88"/>
      <c r="G2" s="88"/>
      <c r="H2" s="88"/>
      <c r="I2" s="88"/>
      <c r="J2" s="88"/>
      <c r="K2" s="88"/>
      <c r="L2" s="88"/>
    </row>
    <row r="3" spans="1:13" x14ac:dyDescent="0.2">
      <c r="A3" s="83"/>
      <c r="B3" s="86"/>
      <c r="C3" s="88" t="s">
        <v>3</v>
      </c>
      <c r="D3" s="88"/>
      <c r="E3" s="88"/>
      <c r="F3" s="88"/>
      <c r="G3" s="88"/>
      <c r="H3" s="88" t="s">
        <v>4</v>
      </c>
      <c r="I3" s="88"/>
      <c r="J3" s="88"/>
      <c r="K3" s="88"/>
      <c r="L3" s="88"/>
    </row>
    <row r="4" spans="1:13" ht="24" x14ac:dyDescent="0.2">
      <c r="A4" s="84"/>
      <c r="B4" s="87"/>
      <c r="C4" s="3" t="s">
        <v>1</v>
      </c>
      <c r="D4" s="4" t="s">
        <v>5</v>
      </c>
      <c r="E4" s="4" t="s">
        <v>6</v>
      </c>
      <c r="F4" s="4" t="s">
        <v>7</v>
      </c>
      <c r="G4" s="5" t="s">
        <v>8</v>
      </c>
      <c r="H4" s="3" t="s">
        <v>1</v>
      </c>
      <c r="I4" s="4" t="s">
        <v>5</v>
      </c>
      <c r="J4" s="4" t="s">
        <v>6</v>
      </c>
      <c r="K4" s="4" t="s">
        <v>7</v>
      </c>
      <c r="L4" s="5" t="s">
        <v>8</v>
      </c>
    </row>
    <row r="5" spans="1:13" x14ac:dyDescent="0.2">
      <c r="A5" s="7" t="s">
        <v>1</v>
      </c>
      <c r="B5" s="15">
        <v>2777</v>
      </c>
      <c r="C5" s="15">
        <v>1255</v>
      </c>
      <c r="D5" s="15">
        <v>284</v>
      </c>
      <c r="E5" s="15">
        <v>585</v>
      </c>
      <c r="F5" s="15">
        <v>313</v>
      </c>
      <c r="G5" s="15">
        <v>73</v>
      </c>
      <c r="H5" s="15">
        <v>1522</v>
      </c>
      <c r="I5" s="15">
        <v>491</v>
      </c>
      <c r="J5" s="15">
        <v>465</v>
      </c>
      <c r="K5" s="15">
        <v>384</v>
      </c>
      <c r="L5" s="15">
        <v>182</v>
      </c>
      <c r="M5" s="8"/>
    </row>
    <row r="6" spans="1:13" x14ac:dyDescent="0.2">
      <c r="A6" s="10">
        <v>1</v>
      </c>
      <c r="B6" s="15">
        <v>234</v>
      </c>
      <c r="C6" s="15">
        <v>110</v>
      </c>
      <c r="D6" s="16">
        <v>19</v>
      </c>
      <c r="E6" s="16">
        <v>36</v>
      </c>
      <c r="F6" s="16">
        <v>39</v>
      </c>
      <c r="G6" s="16">
        <v>16</v>
      </c>
      <c r="H6" s="15">
        <v>124</v>
      </c>
      <c r="I6" s="16">
        <v>31</v>
      </c>
      <c r="J6" s="16">
        <v>25</v>
      </c>
      <c r="K6" s="16">
        <v>25</v>
      </c>
      <c r="L6" s="16">
        <v>43</v>
      </c>
      <c r="M6" s="8"/>
    </row>
    <row r="7" spans="1:13" x14ac:dyDescent="0.2">
      <c r="A7" s="10">
        <v>2</v>
      </c>
      <c r="B7" s="15">
        <v>139</v>
      </c>
      <c r="C7" s="15">
        <v>42</v>
      </c>
      <c r="D7" s="16">
        <v>8</v>
      </c>
      <c r="E7" s="16">
        <v>16</v>
      </c>
      <c r="F7" s="16">
        <v>13</v>
      </c>
      <c r="G7" s="16">
        <v>5</v>
      </c>
      <c r="H7" s="15">
        <v>97</v>
      </c>
      <c r="I7" s="16">
        <v>32</v>
      </c>
      <c r="J7" s="16">
        <v>26</v>
      </c>
      <c r="K7" s="16">
        <v>21</v>
      </c>
      <c r="L7" s="16">
        <v>18</v>
      </c>
      <c r="M7" s="8"/>
    </row>
    <row r="8" spans="1:13" x14ac:dyDescent="0.2">
      <c r="A8" s="10">
        <v>3</v>
      </c>
      <c r="B8" s="15">
        <v>205</v>
      </c>
      <c r="C8" s="15">
        <v>97</v>
      </c>
      <c r="D8" s="16">
        <v>15</v>
      </c>
      <c r="E8" s="16">
        <v>37</v>
      </c>
      <c r="F8" s="16">
        <v>34</v>
      </c>
      <c r="G8" s="16">
        <v>11</v>
      </c>
      <c r="H8" s="15">
        <v>108</v>
      </c>
      <c r="I8" s="16">
        <v>27</v>
      </c>
      <c r="J8" s="16">
        <v>27</v>
      </c>
      <c r="K8" s="16">
        <v>26</v>
      </c>
      <c r="L8" s="16">
        <v>28</v>
      </c>
      <c r="M8" s="8"/>
    </row>
    <row r="9" spans="1:13" x14ac:dyDescent="0.2">
      <c r="A9" s="11">
        <v>4</v>
      </c>
      <c r="B9" s="15">
        <v>232</v>
      </c>
      <c r="C9" s="15">
        <v>146</v>
      </c>
      <c r="D9" s="16">
        <v>33</v>
      </c>
      <c r="E9" s="16">
        <v>68</v>
      </c>
      <c r="F9" s="16">
        <v>40</v>
      </c>
      <c r="G9" s="16">
        <v>5</v>
      </c>
      <c r="H9" s="15">
        <v>86</v>
      </c>
      <c r="I9" s="16">
        <v>30</v>
      </c>
      <c r="J9" s="16">
        <v>28</v>
      </c>
      <c r="K9" s="16">
        <v>26</v>
      </c>
      <c r="L9" s="16">
        <v>2</v>
      </c>
      <c r="M9" s="8"/>
    </row>
    <row r="10" spans="1:13" x14ac:dyDescent="0.2">
      <c r="A10" s="10">
        <v>5</v>
      </c>
      <c r="B10" s="15">
        <v>160</v>
      </c>
      <c r="C10" s="15">
        <v>60</v>
      </c>
      <c r="D10" s="16">
        <v>12</v>
      </c>
      <c r="E10" s="16">
        <v>24</v>
      </c>
      <c r="F10" s="16">
        <v>19</v>
      </c>
      <c r="G10" s="16">
        <v>5</v>
      </c>
      <c r="H10" s="15">
        <v>100</v>
      </c>
      <c r="I10" s="16">
        <v>31</v>
      </c>
      <c r="J10" s="16">
        <v>27</v>
      </c>
      <c r="K10" s="16">
        <v>23</v>
      </c>
      <c r="L10" s="16">
        <v>19</v>
      </c>
      <c r="M10" s="8"/>
    </row>
    <row r="11" spans="1:13" x14ac:dyDescent="0.2">
      <c r="A11" s="10">
        <v>6</v>
      </c>
      <c r="B11" s="15">
        <v>148</v>
      </c>
      <c r="C11" s="15">
        <v>61</v>
      </c>
      <c r="D11" s="16">
        <v>13</v>
      </c>
      <c r="E11" s="16">
        <v>26</v>
      </c>
      <c r="F11" s="16">
        <v>17</v>
      </c>
      <c r="G11" s="16">
        <v>5</v>
      </c>
      <c r="H11" s="15">
        <v>87</v>
      </c>
      <c r="I11" s="16">
        <v>28</v>
      </c>
      <c r="J11" s="16">
        <v>28</v>
      </c>
      <c r="K11" s="16">
        <v>23</v>
      </c>
      <c r="L11" s="16">
        <v>8</v>
      </c>
      <c r="M11" s="8"/>
    </row>
    <row r="12" spans="1:13" x14ac:dyDescent="0.2">
      <c r="A12" s="10">
        <v>7</v>
      </c>
      <c r="B12" s="15">
        <v>182</v>
      </c>
      <c r="C12" s="15">
        <v>80</v>
      </c>
      <c r="D12" s="16">
        <v>17</v>
      </c>
      <c r="E12" s="16">
        <v>41</v>
      </c>
      <c r="F12" s="16">
        <v>18</v>
      </c>
      <c r="G12" s="16">
        <v>4</v>
      </c>
      <c r="H12" s="15">
        <v>102</v>
      </c>
      <c r="I12" s="16">
        <v>35</v>
      </c>
      <c r="J12" s="16">
        <v>36</v>
      </c>
      <c r="K12" s="16">
        <v>27</v>
      </c>
      <c r="L12" s="16">
        <v>4</v>
      </c>
      <c r="M12" s="8"/>
    </row>
    <row r="13" spans="1:13" x14ac:dyDescent="0.2">
      <c r="A13" s="10">
        <v>8</v>
      </c>
      <c r="B13" s="15">
        <v>178</v>
      </c>
      <c r="C13" s="15">
        <v>118</v>
      </c>
      <c r="D13" s="16">
        <v>43</v>
      </c>
      <c r="E13" s="16">
        <v>47</v>
      </c>
      <c r="F13" s="16">
        <v>26</v>
      </c>
      <c r="G13" s="16">
        <v>2</v>
      </c>
      <c r="H13" s="15">
        <v>60</v>
      </c>
      <c r="I13" s="16">
        <v>19</v>
      </c>
      <c r="J13" s="16">
        <v>18</v>
      </c>
      <c r="K13" s="16">
        <v>19</v>
      </c>
      <c r="L13" s="16">
        <v>4</v>
      </c>
      <c r="M13" s="8"/>
    </row>
    <row r="14" spans="1:13" x14ac:dyDescent="0.2">
      <c r="A14" s="10">
        <v>9</v>
      </c>
      <c r="B14" s="15">
        <v>153</v>
      </c>
      <c r="C14" s="15">
        <v>84</v>
      </c>
      <c r="D14" s="16">
        <v>15</v>
      </c>
      <c r="E14" s="16">
        <v>47</v>
      </c>
      <c r="F14" s="16">
        <v>19</v>
      </c>
      <c r="G14" s="16">
        <v>3</v>
      </c>
      <c r="H14" s="15">
        <v>69</v>
      </c>
      <c r="I14" s="16">
        <v>23</v>
      </c>
      <c r="J14" s="16">
        <v>23</v>
      </c>
      <c r="K14" s="16">
        <v>18</v>
      </c>
      <c r="L14" s="16">
        <v>5</v>
      </c>
      <c r="M14" s="8"/>
    </row>
    <row r="15" spans="1:13" x14ac:dyDescent="0.2">
      <c r="A15" s="10">
        <v>10</v>
      </c>
      <c r="B15" s="15">
        <v>167</v>
      </c>
      <c r="C15" s="15">
        <v>91</v>
      </c>
      <c r="D15" s="16">
        <v>22</v>
      </c>
      <c r="E15" s="16">
        <v>48</v>
      </c>
      <c r="F15" s="16">
        <v>18</v>
      </c>
      <c r="G15" s="16">
        <v>3</v>
      </c>
      <c r="H15" s="15">
        <v>76</v>
      </c>
      <c r="I15" s="16">
        <v>26</v>
      </c>
      <c r="J15" s="16">
        <v>23</v>
      </c>
      <c r="K15" s="16">
        <v>23</v>
      </c>
      <c r="L15" s="16">
        <v>4</v>
      </c>
      <c r="M15" s="8"/>
    </row>
    <row r="16" spans="1:13" x14ac:dyDescent="0.2">
      <c r="A16" s="10">
        <v>11</v>
      </c>
      <c r="B16" s="15">
        <v>178</v>
      </c>
      <c r="C16" s="15">
        <v>83</v>
      </c>
      <c r="D16" s="16">
        <v>18</v>
      </c>
      <c r="E16" s="16">
        <v>51</v>
      </c>
      <c r="F16" s="16">
        <v>13</v>
      </c>
      <c r="G16" s="16">
        <v>1</v>
      </c>
      <c r="H16" s="15">
        <v>95</v>
      </c>
      <c r="I16" s="16">
        <v>33</v>
      </c>
      <c r="J16" s="16">
        <v>34</v>
      </c>
      <c r="K16" s="16">
        <v>25</v>
      </c>
      <c r="L16" s="16">
        <v>3</v>
      </c>
      <c r="M16" s="8"/>
    </row>
    <row r="17" spans="1:13" x14ac:dyDescent="0.2">
      <c r="A17" s="10">
        <v>12</v>
      </c>
      <c r="B17" s="15">
        <v>198</v>
      </c>
      <c r="C17" s="15">
        <v>81</v>
      </c>
      <c r="D17" s="16">
        <v>20</v>
      </c>
      <c r="E17" s="16">
        <v>44</v>
      </c>
      <c r="F17" s="16">
        <v>15</v>
      </c>
      <c r="G17" s="16">
        <v>2</v>
      </c>
      <c r="H17" s="15">
        <v>117</v>
      </c>
      <c r="I17" s="16">
        <v>40</v>
      </c>
      <c r="J17" s="16">
        <v>40</v>
      </c>
      <c r="K17" s="16">
        <v>30</v>
      </c>
      <c r="L17" s="16">
        <v>7</v>
      </c>
      <c r="M17" s="8"/>
    </row>
    <row r="18" spans="1:13" x14ac:dyDescent="0.2">
      <c r="A18" s="10">
        <v>13</v>
      </c>
      <c r="B18" s="15">
        <v>241</v>
      </c>
      <c r="C18" s="15">
        <v>60</v>
      </c>
      <c r="D18" s="16">
        <v>13</v>
      </c>
      <c r="E18" s="16">
        <v>30</v>
      </c>
      <c r="F18" s="16">
        <v>14</v>
      </c>
      <c r="G18" s="16">
        <v>3</v>
      </c>
      <c r="H18" s="15">
        <v>181</v>
      </c>
      <c r="I18" s="16">
        <v>59</v>
      </c>
      <c r="J18" s="16">
        <v>56</v>
      </c>
      <c r="K18" s="16">
        <v>48</v>
      </c>
      <c r="L18" s="16">
        <v>18</v>
      </c>
      <c r="M18" s="8"/>
    </row>
    <row r="19" spans="1:13" x14ac:dyDescent="0.2">
      <c r="A19" s="10">
        <v>14</v>
      </c>
      <c r="B19" s="15">
        <v>211</v>
      </c>
      <c r="C19" s="15">
        <v>74</v>
      </c>
      <c r="D19" s="16">
        <v>23</v>
      </c>
      <c r="E19" s="16">
        <v>32</v>
      </c>
      <c r="F19" s="16">
        <v>13</v>
      </c>
      <c r="G19" s="16">
        <v>6</v>
      </c>
      <c r="H19" s="15">
        <v>137</v>
      </c>
      <c r="I19" s="16">
        <v>48</v>
      </c>
      <c r="J19" s="16">
        <v>43</v>
      </c>
      <c r="K19" s="16">
        <v>33</v>
      </c>
      <c r="L19" s="16">
        <v>13</v>
      </c>
      <c r="M19" s="8"/>
    </row>
    <row r="20" spans="1:13" x14ac:dyDescent="0.2">
      <c r="A20" s="12">
        <v>15</v>
      </c>
      <c r="B20" s="15">
        <v>151</v>
      </c>
      <c r="C20" s="15">
        <v>68</v>
      </c>
      <c r="D20" s="16">
        <v>13</v>
      </c>
      <c r="E20" s="16">
        <v>38</v>
      </c>
      <c r="F20" s="16">
        <v>15</v>
      </c>
      <c r="G20" s="16">
        <v>2</v>
      </c>
      <c r="H20" s="15">
        <v>83</v>
      </c>
      <c r="I20" s="16">
        <v>29</v>
      </c>
      <c r="J20" s="16">
        <v>31</v>
      </c>
      <c r="K20" s="16">
        <v>17</v>
      </c>
      <c r="L20" s="16">
        <v>6</v>
      </c>
      <c r="M20" s="8"/>
    </row>
    <row r="21" spans="1:13" ht="12.75" customHeight="1" x14ac:dyDescent="0.2">
      <c r="A21" s="78" t="s">
        <v>10</v>
      </c>
      <c r="B21" s="78"/>
      <c r="C21" s="78"/>
      <c r="D21" s="78"/>
      <c r="E21" s="78"/>
      <c r="F21" s="78"/>
      <c r="G21" s="78"/>
      <c r="H21" s="78"/>
      <c r="I21" s="78"/>
      <c r="J21" s="78"/>
      <c r="K21" s="78"/>
      <c r="L21" s="78"/>
    </row>
    <row r="22" spans="1:13" ht="10.5" customHeight="1" x14ac:dyDescent="0.2">
      <c r="A22" s="79"/>
      <c r="B22" s="79"/>
      <c r="C22" s="79"/>
      <c r="D22" s="79"/>
      <c r="E22" s="79"/>
      <c r="F22" s="79"/>
      <c r="G22" s="79"/>
      <c r="H22" s="79"/>
      <c r="I22" s="79"/>
      <c r="J22" s="79"/>
      <c r="K22" s="79"/>
      <c r="L22" s="79"/>
    </row>
    <row r="23" spans="1:13" ht="12.75" customHeight="1" x14ac:dyDescent="0.2">
      <c r="A23" s="79" t="s">
        <v>88</v>
      </c>
      <c r="B23" s="79"/>
      <c r="C23" s="79"/>
      <c r="D23" s="79"/>
      <c r="E23" s="79"/>
      <c r="F23" s="79"/>
      <c r="G23" s="79"/>
      <c r="H23" s="79"/>
      <c r="I23" s="79"/>
      <c r="J23" s="79"/>
      <c r="K23" s="79"/>
      <c r="L23" s="79"/>
    </row>
    <row r="24" spans="1:13" ht="12.75" customHeight="1" x14ac:dyDescent="0.2">
      <c r="A24" s="79"/>
      <c r="B24" s="79"/>
      <c r="C24" s="79"/>
      <c r="D24" s="79"/>
      <c r="E24" s="79"/>
      <c r="F24" s="79"/>
      <c r="G24" s="79"/>
      <c r="H24" s="79"/>
      <c r="I24" s="79"/>
      <c r="J24" s="79"/>
      <c r="K24" s="79"/>
      <c r="L24" s="79"/>
    </row>
    <row r="26" spans="1:13" x14ac:dyDescent="0.2">
      <c r="B26" s="8"/>
      <c r="C26" s="8"/>
      <c r="D26" s="8"/>
      <c r="E26" s="8"/>
      <c r="F26" s="8"/>
      <c r="G26" s="8"/>
      <c r="H26" s="8"/>
      <c r="I26" s="8"/>
      <c r="J26" s="8"/>
      <c r="K26" s="8"/>
      <c r="L26" s="8"/>
    </row>
  </sheetData>
  <mergeCells count="8">
    <mergeCell ref="A21:L22"/>
    <mergeCell ref="A23:L24"/>
    <mergeCell ref="A1:L1"/>
    <mergeCell ref="A2:A4"/>
    <mergeCell ref="B2:B4"/>
    <mergeCell ref="C2:L2"/>
    <mergeCell ref="C3:G3"/>
    <mergeCell ref="H3:L3"/>
  </mergeCells>
  <pageMargins left="0.70866141732283472" right="0.70866141732283472" top="0.74803149606299213" bottom="0.74803149606299213" header="0.31496062992125984" footer="0.31496062992125984"/>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activeCell="A25" sqref="A25"/>
    </sheetView>
  </sheetViews>
  <sheetFormatPr baseColWidth="10" defaultColWidth="11.42578125" defaultRowHeight="12.75" x14ac:dyDescent="0.2"/>
  <cols>
    <col min="3" max="4" width="8" customWidth="1"/>
    <col min="5" max="5" width="7.7109375" bestFit="1" customWidth="1"/>
    <col min="6" max="6" width="10" bestFit="1" customWidth="1"/>
    <col min="7" max="7" width="11.140625" customWidth="1"/>
    <col min="8" max="10" width="8" customWidth="1"/>
    <col min="11" max="11" width="10.5703125" customWidth="1"/>
    <col min="12" max="12" width="11.140625" customWidth="1"/>
  </cols>
  <sheetData>
    <row r="1" spans="1:13" x14ac:dyDescent="0.2">
      <c r="A1" s="80" t="s">
        <v>85</v>
      </c>
      <c r="B1" s="81"/>
      <c r="C1" s="81"/>
      <c r="D1" s="81"/>
      <c r="E1" s="81"/>
      <c r="F1" s="81"/>
      <c r="G1" s="81"/>
      <c r="H1" s="81"/>
      <c r="I1" s="81"/>
      <c r="J1" s="81"/>
      <c r="K1" s="81"/>
      <c r="L1" s="81"/>
    </row>
    <row r="2" spans="1:13" ht="12.75" customHeight="1" x14ac:dyDescent="0.2">
      <c r="A2" s="82" t="s">
        <v>0</v>
      </c>
      <c r="B2" s="85" t="s">
        <v>1</v>
      </c>
      <c r="C2" s="88" t="s">
        <v>2</v>
      </c>
      <c r="D2" s="88"/>
      <c r="E2" s="88"/>
      <c r="F2" s="88"/>
      <c r="G2" s="88"/>
      <c r="H2" s="88"/>
      <c r="I2" s="88"/>
      <c r="J2" s="88"/>
      <c r="K2" s="88"/>
      <c r="L2" s="88"/>
    </row>
    <row r="3" spans="1:13" x14ac:dyDescent="0.2">
      <c r="A3" s="83"/>
      <c r="B3" s="86"/>
      <c r="C3" s="88" t="s">
        <v>3</v>
      </c>
      <c r="D3" s="88"/>
      <c r="E3" s="88"/>
      <c r="F3" s="88"/>
      <c r="G3" s="88"/>
      <c r="H3" s="88" t="s">
        <v>4</v>
      </c>
      <c r="I3" s="88"/>
      <c r="J3" s="88"/>
      <c r="K3" s="88"/>
      <c r="L3" s="88"/>
    </row>
    <row r="4" spans="1:13" ht="24" x14ac:dyDescent="0.2">
      <c r="A4" s="84"/>
      <c r="B4" s="87"/>
      <c r="C4" s="3" t="s">
        <v>1</v>
      </c>
      <c r="D4" s="4" t="s">
        <v>5</v>
      </c>
      <c r="E4" s="4" t="s">
        <v>6</v>
      </c>
      <c r="F4" s="4" t="s">
        <v>7</v>
      </c>
      <c r="G4" s="5" t="s">
        <v>8</v>
      </c>
      <c r="H4" s="3" t="s">
        <v>1</v>
      </c>
      <c r="I4" s="4" t="s">
        <v>5</v>
      </c>
      <c r="J4" s="4" t="s">
        <v>6</v>
      </c>
      <c r="K4" s="4" t="s">
        <v>7</v>
      </c>
      <c r="L4" s="5" t="s">
        <v>8</v>
      </c>
    </row>
    <row r="5" spans="1:13" x14ac:dyDescent="0.2">
      <c r="A5" s="7" t="s">
        <v>1</v>
      </c>
      <c r="B5" s="15">
        <v>2773</v>
      </c>
      <c r="C5" s="15">
        <v>1243</v>
      </c>
      <c r="D5" s="15">
        <v>276</v>
      </c>
      <c r="E5" s="15">
        <v>581</v>
      </c>
      <c r="F5" s="15">
        <v>312</v>
      </c>
      <c r="G5" s="15">
        <v>74</v>
      </c>
      <c r="H5" s="15">
        <v>1530</v>
      </c>
      <c r="I5" s="15">
        <v>494</v>
      </c>
      <c r="J5" s="15">
        <v>464</v>
      </c>
      <c r="K5" s="15">
        <v>386</v>
      </c>
      <c r="L5" s="15">
        <v>186</v>
      </c>
      <c r="M5" s="8"/>
    </row>
    <row r="6" spans="1:13" x14ac:dyDescent="0.2">
      <c r="A6" s="10">
        <v>1</v>
      </c>
      <c r="B6" s="15">
        <v>231</v>
      </c>
      <c r="C6" s="15">
        <v>106</v>
      </c>
      <c r="D6" s="16">
        <v>17</v>
      </c>
      <c r="E6" s="16">
        <v>34</v>
      </c>
      <c r="F6" s="16">
        <v>39</v>
      </c>
      <c r="G6" s="16">
        <v>16</v>
      </c>
      <c r="H6" s="15">
        <v>125</v>
      </c>
      <c r="I6" s="16">
        <v>31</v>
      </c>
      <c r="J6" s="16">
        <v>25</v>
      </c>
      <c r="K6" s="16">
        <v>25</v>
      </c>
      <c r="L6" s="16">
        <v>44</v>
      </c>
      <c r="M6" s="8"/>
    </row>
    <row r="7" spans="1:13" x14ac:dyDescent="0.2">
      <c r="A7" s="10">
        <v>2</v>
      </c>
      <c r="B7" s="15">
        <v>138</v>
      </c>
      <c r="C7" s="15">
        <v>41</v>
      </c>
      <c r="D7" s="16">
        <v>8</v>
      </c>
      <c r="E7" s="16">
        <v>16</v>
      </c>
      <c r="F7" s="16">
        <v>13</v>
      </c>
      <c r="G7" s="16">
        <v>4</v>
      </c>
      <c r="H7" s="15">
        <v>97</v>
      </c>
      <c r="I7" s="16">
        <v>32</v>
      </c>
      <c r="J7" s="16">
        <v>26</v>
      </c>
      <c r="K7" s="16">
        <v>21</v>
      </c>
      <c r="L7" s="16">
        <v>18</v>
      </c>
      <c r="M7" s="8"/>
    </row>
    <row r="8" spans="1:13" x14ac:dyDescent="0.2">
      <c r="A8" s="10">
        <v>3</v>
      </c>
      <c r="B8" s="15">
        <v>212</v>
      </c>
      <c r="C8" s="15">
        <v>98</v>
      </c>
      <c r="D8" s="16">
        <v>15</v>
      </c>
      <c r="E8" s="16">
        <v>37</v>
      </c>
      <c r="F8" s="16">
        <v>34</v>
      </c>
      <c r="G8" s="16">
        <v>12</v>
      </c>
      <c r="H8" s="15">
        <v>114</v>
      </c>
      <c r="I8" s="16">
        <v>29</v>
      </c>
      <c r="J8" s="16">
        <v>28</v>
      </c>
      <c r="K8" s="16">
        <v>27</v>
      </c>
      <c r="L8" s="16">
        <v>30</v>
      </c>
      <c r="M8" s="8"/>
    </row>
    <row r="9" spans="1:13" x14ac:dyDescent="0.2">
      <c r="A9" s="11">
        <v>4</v>
      </c>
      <c r="B9" s="15">
        <v>232</v>
      </c>
      <c r="C9" s="15">
        <v>146</v>
      </c>
      <c r="D9" s="16">
        <v>32</v>
      </c>
      <c r="E9" s="16">
        <v>69</v>
      </c>
      <c r="F9" s="16">
        <v>39</v>
      </c>
      <c r="G9" s="16">
        <v>6</v>
      </c>
      <c r="H9" s="15">
        <v>86</v>
      </c>
      <c r="I9" s="16">
        <v>30</v>
      </c>
      <c r="J9" s="16">
        <v>28</v>
      </c>
      <c r="K9" s="16">
        <v>26</v>
      </c>
      <c r="L9" s="16">
        <v>2</v>
      </c>
      <c r="M9" s="8"/>
    </row>
    <row r="10" spans="1:13" x14ac:dyDescent="0.2">
      <c r="A10" s="10">
        <v>5</v>
      </c>
      <c r="B10" s="15">
        <v>157</v>
      </c>
      <c r="C10" s="15">
        <v>58</v>
      </c>
      <c r="D10" s="16">
        <v>11</v>
      </c>
      <c r="E10" s="16">
        <v>24</v>
      </c>
      <c r="F10" s="16">
        <v>19</v>
      </c>
      <c r="G10" s="16">
        <v>4</v>
      </c>
      <c r="H10" s="15">
        <v>99</v>
      </c>
      <c r="I10" s="16">
        <v>31</v>
      </c>
      <c r="J10" s="16">
        <v>27</v>
      </c>
      <c r="K10" s="16">
        <v>23</v>
      </c>
      <c r="L10" s="16">
        <v>18</v>
      </c>
      <c r="M10" s="8"/>
    </row>
    <row r="11" spans="1:13" x14ac:dyDescent="0.2">
      <c r="A11" s="10">
        <v>6</v>
      </c>
      <c r="B11" s="15">
        <v>145</v>
      </c>
      <c r="C11" s="15">
        <v>61</v>
      </c>
      <c r="D11" s="16">
        <v>13</v>
      </c>
      <c r="E11" s="16">
        <v>26</v>
      </c>
      <c r="F11" s="16">
        <v>17</v>
      </c>
      <c r="G11" s="16">
        <v>5</v>
      </c>
      <c r="H11" s="15">
        <v>84</v>
      </c>
      <c r="I11" s="16">
        <v>27</v>
      </c>
      <c r="J11" s="16">
        <v>27</v>
      </c>
      <c r="K11" s="16">
        <v>23</v>
      </c>
      <c r="L11" s="16">
        <v>7</v>
      </c>
      <c r="M11" s="8"/>
    </row>
    <row r="12" spans="1:13" x14ac:dyDescent="0.2">
      <c r="A12" s="10">
        <v>7</v>
      </c>
      <c r="B12" s="15">
        <v>185</v>
      </c>
      <c r="C12" s="15">
        <v>80</v>
      </c>
      <c r="D12" s="16">
        <v>17</v>
      </c>
      <c r="E12" s="16">
        <v>41</v>
      </c>
      <c r="F12" s="16">
        <v>18</v>
      </c>
      <c r="G12" s="16">
        <v>4</v>
      </c>
      <c r="H12" s="15">
        <v>105</v>
      </c>
      <c r="I12" s="16">
        <v>34</v>
      </c>
      <c r="J12" s="16">
        <v>36</v>
      </c>
      <c r="K12" s="16">
        <v>30</v>
      </c>
      <c r="L12" s="16">
        <v>5</v>
      </c>
      <c r="M12" s="8"/>
    </row>
    <row r="13" spans="1:13" x14ac:dyDescent="0.2">
      <c r="A13" s="10">
        <v>8</v>
      </c>
      <c r="B13" s="15">
        <v>170</v>
      </c>
      <c r="C13" s="15">
        <v>113</v>
      </c>
      <c r="D13" s="16">
        <v>41</v>
      </c>
      <c r="E13" s="16">
        <v>44</v>
      </c>
      <c r="F13" s="16">
        <v>26</v>
      </c>
      <c r="G13" s="16">
        <v>2</v>
      </c>
      <c r="H13" s="15">
        <v>57</v>
      </c>
      <c r="I13" s="16">
        <v>18</v>
      </c>
      <c r="J13" s="16">
        <v>17</v>
      </c>
      <c r="K13" s="16">
        <v>18</v>
      </c>
      <c r="L13" s="16">
        <v>4</v>
      </c>
      <c r="M13" s="8"/>
    </row>
    <row r="14" spans="1:13" x14ac:dyDescent="0.2">
      <c r="A14" s="10">
        <v>9</v>
      </c>
      <c r="B14" s="15">
        <v>152</v>
      </c>
      <c r="C14" s="15">
        <v>80</v>
      </c>
      <c r="D14" s="16">
        <v>14</v>
      </c>
      <c r="E14" s="16">
        <v>46</v>
      </c>
      <c r="F14" s="16">
        <v>17</v>
      </c>
      <c r="G14" s="16">
        <v>3</v>
      </c>
      <c r="H14" s="15">
        <v>72</v>
      </c>
      <c r="I14" s="16">
        <v>24</v>
      </c>
      <c r="J14" s="16">
        <v>24</v>
      </c>
      <c r="K14" s="16">
        <v>19</v>
      </c>
      <c r="L14" s="16">
        <v>5</v>
      </c>
      <c r="M14" s="8"/>
    </row>
    <row r="15" spans="1:13" x14ac:dyDescent="0.2">
      <c r="A15" s="10">
        <v>10</v>
      </c>
      <c r="B15" s="15">
        <v>168</v>
      </c>
      <c r="C15" s="15">
        <v>93</v>
      </c>
      <c r="D15" s="16">
        <v>24</v>
      </c>
      <c r="E15" s="16">
        <v>48</v>
      </c>
      <c r="F15" s="16">
        <v>18</v>
      </c>
      <c r="G15" s="16">
        <v>3</v>
      </c>
      <c r="H15" s="15">
        <v>75</v>
      </c>
      <c r="I15" s="16">
        <v>27</v>
      </c>
      <c r="J15" s="16">
        <v>23</v>
      </c>
      <c r="K15" s="16">
        <v>21</v>
      </c>
      <c r="L15" s="16">
        <v>4</v>
      </c>
      <c r="M15" s="8"/>
    </row>
    <row r="16" spans="1:13" x14ac:dyDescent="0.2">
      <c r="A16" s="10">
        <v>11</v>
      </c>
      <c r="B16" s="15">
        <v>180</v>
      </c>
      <c r="C16" s="15">
        <v>84</v>
      </c>
      <c r="D16" s="16">
        <v>17</v>
      </c>
      <c r="E16" s="16">
        <v>52</v>
      </c>
      <c r="F16" s="16">
        <v>14</v>
      </c>
      <c r="G16" s="16">
        <v>1</v>
      </c>
      <c r="H16" s="15">
        <v>96</v>
      </c>
      <c r="I16" s="16">
        <v>34</v>
      </c>
      <c r="J16" s="16">
        <v>33</v>
      </c>
      <c r="K16" s="16">
        <v>25</v>
      </c>
      <c r="L16" s="16">
        <v>4</v>
      </c>
      <c r="M16" s="8"/>
    </row>
    <row r="17" spans="1:13" x14ac:dyDescent="0.2">
      <c r="A17" s="10">
        <v>12</v>
      </c>
      <c r="B17" s="15">
        <v>199</v>
      </c>
      <c r="C17" s="15">
        <v>81</v>
      </c>
      <c r="D17" s="16">
        <v>20</v>
      </c>
      <c r="E17" s="16">
        <v>44</v>
      </c>
      <c r="F17" s="16">
        <v>15</v>
      </c>
      <c r="G17" s="16">
        <v>2</v>
      </c>
      <c r="H17" s="15">
        <v>118</v>
      </c>
      <c r="I17" s="16">
        <v>41</v>
      </c>
      <c r="J17" s="16">
        <v>40</v>
      </c>
      <c r="K17" s="16">
        <v>30</v>
      </c>
      <c r="L17" s="16">
        <v>7</v>
      </c>
      <c r="M17" s="8"/>
    </row>
    <row r="18" spans="1:13" x14ac:dyDescent="0.2">
      <c r="A18" s="10">
        <v>13</v>
      </c>
      <c r="B18" s="15">
        <v>240</v>
      </c>
      <c r="C18" s="15">
        <v>59</v>
      </c>
      <c r="D18" s="16">
        <v>12</v>
      </c>
      <c r="E18" s="16">
        <v>30</v>
      </c>
      <c r="F18" s="16">
        <v>14</v>
      </c>
      <c r="G18" s="16">
        <v>3</v>
      </c>
      <c r="H18" s="15">
        <v>181</v>
      </c>
      <c r="I18" s="16">
        <v>59</v>
      </c>
      <c r="J18" s="16">
        <v>56</v>
      </c>
      <c r="K18" s="16">
        <v>48</v>
      </c>
      <c r="L18" s="16">
        <v>18</v>
      </c>
      <c r="M18" s="8"/>
    </row>
    <row r="19" spans="1:13" x14ac:dyDescent="0.2">
      <c r="A19" s="10">
        <v>14</v>
      </c>
      <c r="B19" s="15">
        <v>213</v>
      </c>
      <c r="C19" s="15">
        <v>75</v>
      </c>
      <c r="D19" s="16">
        <v>23</v>
      </c>
      <c r="E19" s="16">
        <v>32</v>
      </c>
      <c r="F19" s="16">
        <v>13</v>
      </c>
      <c r="G19" s="16">
        <v>7</v>
      </c>
      <c r="H19" s="15">
        <v>138</v>
      </c>
      <c r="I19" s="16">
        <v>48</v>
      </c>
      <c r="J19" s="16">
        <v>43</v>
      </c>
      <c r="K19" s="16">
        <v>33</v>
      </c>
      <c r="L19" s="16">
        <v>14</v>
      </c>
      <c r="M19" s="8"/>
    </row>
    <row r="20" spans="1:13" x14ac:dyDescent="0.2">
      <c r="A20" s="12">
        <v>15</v>
      </c>
      <c r="B20" s="15">
        <v>151</v>
      </c>
      <c r="C20" s="15">
        <v>68</v>
      </c>
      <c r="D20" s="16">
        <v>12</v>
      </c>
      <c r="E20" s="16">
        <v>38</v>
      </c>
      <c r="F20" s="16">
        <v>16</v>
      </c>
      <c r="G20" s="16">
        <v>2</v>
      </c>
      <c r="H20" s="15">
        <v>83</v>
      </c>
      <c r="I20" s="16">
        <v>29</v>
      </c>
      <c r="J20" s="16">
        <v>31</v>
      </c>
      <c r="K20" s="16">
        <v>17</v>
      </c>
      <c r="L20" s="16">
        <v>6</v>
      </c>
      <c r="M20" s="8"/>
    </row>
    <row r="21" spans="1:13" ht="12.75" customHeight="1" x14ac:dyDescent="0.2">
      <c r="A21" s="78" t="s">
        <v>10</v>
      </c>
      <c r="B21" s="78"/>
      <c r="C21" s="78"/>
      <c r="D21" s="78"/>
      <c r="E21" s="78"/>
      <c r="F21" s="78"/>
      <c r="G21" s="78"/>
      <c r="H21" s="78"/>
      <c r="I21" s="78"/>
      <c r="J21" s="78"/>
      <c r="K21" s="78"/>
      <c r="L21" s="78"/>
    </row>
    <row r="22" spans="1:13" ht="10.5" customHeight="1" x14ac:dyDescent="0.2">
      <c r="A22" s="79"/>
      <c r="B22" s="79"/>
      <c r="C22" s="79"/>
      <c r="D22" s="79"/>
      <c r="E22" s="79"/>
      <c r="F22" s="79"/>
      <c r="G22" s="79"/>
      <c r="H22" s="79"/>
      <c r="I22" s="79"/>
      <c r="J22" s="79"/>
      <c r="K22" s="79"/>
      <c r="L22" s="79"/>
    </row>
    <row r="23" spans="1:13" ht="12.75" customHeight="1" x14ac:dyDescent="0.2">
      <c r="A23" s="79" t="s">
        <v>86</v>
      </c>
      <c r="B23" s="79"/>
      <c r="C23" s="79"/>
      <c r="D23" s="79"/>
      <c r="E23" s="79"/>
      <c r="F23" s="79"/>
      <c r="G23" s="79"/>
      <c r="H23" s="79"/>
      <c r="I23" s="79"/>
      <c r="J23" s="79"/>
      <c r="K23" s="79"/>
      <c r="L23" s="79"/>
    </row>
    <row r="24" spans="1:13" ht="12.75" customHeight="1" x14ac:dyDescent="0.2">
      <c r="A24" s="79"/>
      <c r="B24" s="79"/>
      <c r="C24" s="79"/>
      <c r="D24" s="79"/>
      <c r="E24" s="79"/>
      <c r="F24" s="79"/>
      <c r="G24" s="79"/>
      <c r="H24" s="79"/>
      <c r="I24" s="79"/>
      <c r="J24" s="79"/>
      <c r="K24" s="79"/>
      <c r="L24" s="79"/>
    </row>
    <row r="26" spans="1:13" x14ac:dyDescent="0.2">
      <c r="B26" s="8"/>
      <c r="C26" s="8"/>
      <c r="D26" s="8"/>
      <c r="E26" s="8"/>
      <c r="F26" s="8"/>
      <c r="G26" s="8"/>
      <c r="H26" s="8"/>
      <c r="I26" s="8"/>
      <c r="J26" s="8"/>
      <c r="K26" s="8"/>
      <c r="L26" s="8"/>
    </row>
  </sheetData>
  <mergeCells count="8">
    <mergeCell ref="A21:L22"/>
    <mergeCell ref="A23:L24"/>
    <mergeCell ref="A1:L1"/>
    <mergeCell ref="A2:A4"/>
    <mergeCell ref="B2:B4"/>
    <mergeCell ref="C2:L2"/>
    <mergeCell ref="C3:G3"/>
    <mergeCell ref="H3:L3"/>
  </mergeCells>
  <pageMargins left="0.70866141732283472" right="0.70866141732283472" top="0.74803149606299213" bottom="0.74803149606299213" header="0.31496062992125984" footer="0.31496062992125984"/>
  <pageSetup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activeCell="A25" sqref="A25"/>
    </sheetView>
  </sheetViews>
  <sheetFormatPr baseColWidth="10" defaultColWidth="11.42578125" defaultRowHeight="12.75" x14ac:dyDescent="0.2"/>
  <cols>
    <col min="3" max="4" width="8" customWidth="1"/>
    <col min="5" max="5" width="7.7109375" bestFit="1" customWidth="1"/>
    <col min="6" max="6" width="10" bestFit="1" customWidth="1"/>
    <col min="7" max="7" width="11.140625" customWidth="1"/>
    <col min="8" max="10" width="8" customWidth="1"/>
    <col min="11" max="11" width="10.5703125" customWidth="1"/>
    <col min="12" max="12" width="11.140625" customWidth="1"/>
  </cols>
  <sheetData>
    <row r="1" spans="1:13" x14ac:dyDescent="0.2">
      <c r="A1" s="80" t="s">
        <v>84</v>
      </c>
      <c r="B1" s="81"/>
      <c r="C1" s="81"/>
      <c r="D1" s="81"/>
      <c r="E1" s="81"/>
      <c r="F1" s="81"/>
      <c r="G1" s="81"/>
      <c r="H1" s="81"/>
      <c r="I1" s="81"/>
      <c r="J1" s="81"/>
      <c r="K1" s="81"/>
      <c r="L1" s="81"/>
    </row>
    <row r="2" spans="1:13" ht="12.75" customHeight="1" x14ac:dyDescent="0.2">
      <c r="A2" s="82" t="s">
        <v>0</v>
      </c>
      <c r="B2" s="85" t="s">
        <v>1</v>
      </c>
      <c r="C2" s="88" t="s">
        <v>2</v>
      </c>
      <c r="D2" s="88"/>
      <c r="E2" s="88"/>
      <c r="F2" s="88"/>
      <c r="G2" s="88"/>
      <c r="H2" s="88"/>
      <c r="I2" s="88"/>
      <c r="J2" s="88"/>
      <c r="K2" s="88"/>
      <c r="L2" s="88"/>
    </row>
    <row r="3" spans="1:13" x14ac:dyDescent="0.2">
      <c r="A3" s="83"/>
      <c r="B3" s="86"/>
      <c r="C3" s="88" t="s">
        <v>3</v>
      </c>
      <c r="D3" s="88"/>
      <c r="E3" s="88"/>
      <c r="F3" s="88"/>
      <c r="G3" s="88"/>
      <c r="H3" s="88" t="s">
        <v>4</v>
      </c>
      <c r="I3" s="88"/>
      <c r="J3" s="88"/>
      <c r="K3" s="88"/>
      <c r="L3" s="88"/>
    </row>
    <row r="4" spans="1:13" ht="24" x14ac:dyDescent="0.2">
      <c r="A4" s="84"/>
      <c r="B4" s="87"/>
      <c r="C4" s="3" t="s">
        <v>1</v>
      </c>
      <c r="D4" s="4" t="s">
        <v>5</v>
      </c>
      <c r="E4" s="4" t="s">
        <v>6</v>
      </c>
      <c r="F4" s="4" t="s">
        <v>7</v>
      </c>
      <c r="G4" s="5" t="s">
        <v>8</v>
      </c>
      <c r="H4" s="3" t="s">
        <v>1</v>
      </c>
      <c r="I4" s="4" t="s">
        <v>5</v>
      </c>
      <c r="J4" s="4" t="s">
        <v>6</v>
      </c>
      <c r="K4" s="4" t="s">
        <v>7</v>
      </c>
      <c r="L4" s="5" t="s">
        <v>8</v>
      </c>
    </row>
    <row r="5" spans="1:13" x14ac:dyDescent="0.2">
      <c r="A5" s="7" t="s">
        <v>1</v>
      </c>
      <c r="B5" s="15">
        <v>2764</v>
      </c>
      <c r="C5" s="15">
        <v>1232</v>
      </c>
      <c r="D5" s="15">
        <v>270</v>
      </c>
      <c r="E5" s="15">
        <v>582</v>
      </c>
      <c r="F5" s="15">
        <v>305</v>
      </c>
      <c r="G5" s="15">
        <v>75</v>
      </c>
      <c r="H5" s="15">
        <v>1532</v>
      </c>
      <c r="I5" s="15">
        <v>492</v>
      </c>
      <c r="J5" s="15">
        <v>463</v>
      </c>
      <c r="K5" s="15">
        <v>388</v>
      </c>
      <c r="L5" s="15">
        <v>189</v>
      </c>
      <c r="M5" s="8"/>
    </row>
    <row r="6" spans="1:13" x14ac:dyDescent="0.2">
      <c r="A6" s="10">
        <v>1</v>
      </c>
      <c r="B6" s="15">
        <v>237</v>
      </c>
      <c r="C6" s="15">
        <v>108</v>
      </c>
      <c r="D6" s="16">
        <v>16</v>
      </c>
      <c r="E6" s="16">
        <v>35</v>
      </c>
      <c r="F6" s="16">
        <v>41</v>
      </c>
      <c r="G6" s="16">
        <v>16</v>
      </c>
      <c r="H6" s="15">
        <v>129</v>
      </c>
      <c r="I6" s="16">
        <v>31</v>
      </c>
      <c r="J6" s="16">
        <v>26</v>
      </c>
      <c r="K6" s="16">
        <v>25</v>
      </c>
      <c r="L6" s="16">
        <v>47</v>
      </c>
      <c r="M6" s="8"/>
    </row>
    <row r="7" spans="1:13" x14ac:dyDescent="0.2">
      <c r="A7" s="10">
        <v>2</v>
      </c>
      <c r="B7" s="15">
        <v>136</v>
      </c>
      <c r="C7" s="15">
        <v>41</v>
      </c>
      <c r="D7" s="16">
        <v>8</v>
      </c>
      <c r="E7" s="16">
        <v>16</v>
      </c>
      <c r="F7" s="16">
        <v>13</v>
      </c>
      <c r="G7" s="16">
        <v>4</v>
      </c>
      <c r="H7" s="15">
        <v>95</v>
      </c>
      <c r="I7" s="16">
        <v>32</v>
      </c>
      <c r="J7" s="16">
        <v>26</v>
      </c>
      <c r="K7" s="16">
        <v>21</v>
      </c>
      <c r="L7" s="16">
        <v>16</v>
      </c>
      <c r="M7" s="8"/>
    </row>
    <row r="8" spans="1:13" x14ac:dyDescent="0.2">
      <c r="A8" s="10">
        <v>3</v>
      </c>
      <c r="B8" s="15">
        <v>211</v>
      </c>
      <c r="C8" s="15">
        <v>94</v>
      </c>
      <c r="D8" s="16">
        <v>14</v>
      </c>
      <c r="E8" s="16">
        <v>37</v>
      </c>
      <c r="F8" s="16">
        <v>33</v>
      </c>
      <c r="G8" s="16">
        <v>10</v>
      </c>
      <c r="H8" s="15">
        <v>117</v>
      </c>
      <c r="I8" s="16">
        <v>29</v>
      </c>
      <c r="J8" s="16">
        <v>28</v>
      </c>
      <c r="K8" s="16">
        <v>29</v>
      </c>
      <c r="L8" s="16">
        <v>31</v>
      </c>
      <c r="M8" s="8"/>
    </row>
    <row r="9" spans="1:13" x14ac:dyDescent="0.2">
      <c r="A9" s="11">
        <v>4</v>
      </c>
      <c r="B9" s="15">
        <v>226</v>
      </c>
      <c r="C9" s="15">
        <v>142</v>
      </c>
      <c r="D9" s="16">
        <v>31</v>
      </c>
      <c r="E9" s="16">
        <v>68</v>
      </c>
      <c r="F9" s="16">
        <v>37</v>
      </c>
      <c r="G9" s="16">
        <v>6</v>
      </c>
      <c r="H9" s="15">
        <v>84</v>
      </c>
      <c r="I9" s="16">
        <v>30</v>
      </c>
      <c r="J9" s="16">
        <v>27</v>
      </c>
      <c r="K9" s="16">
        <v>26</v>
      </c>
      <c r="L9" s="16">
        <v>1</v>
      </c>
      <c r="M9" s="8"/>
    </row>
    <row r="10" spans="1:13" x14ac:dyDescent="0.2">
      <c r="A10" s="10">
        <v>5</v>
      </c>
      <c r="B10" s="15">
        <v>161</v>
      </c>
      <c r="C10" s="15">
        <v>62</v>
      </c>
      <c r="D10" s="16">
        <v>12</v>
      </c>
      <c r="E10" s="16">
        <v>24</v>
      </c>
      <c r="F10" s="16">
        <v>19</v>
      </c>
      <c r="G10" s="16">
        <v>7</v>
      </c>
      <c r="H10" s="15">
        <v>99</v>
      </c>
      <c r="I10" s="16">
        <v>32</v>
      </c>
      <c r="J10" s="16">
        <v>27</v>
      </c>
      <c r="K10" s="16">
        <v>23</v>
      </c>
      <c r="L10" s="16">
        <v>17</v>
      </c>
      <c r="M10" s="8"/>
    </row>
    <row r="11" spans="1:13" x14ac:dyDescent="0.2">
      <c r="A11" s="10">
        <v>6</v>
      </c>
      <c r="B11" s="15">
        <v>147</v>
      </c>
      <c r="C11" s="15">
        <v>63</v>
      </c>
      <c r="D11" s="16">
        <v>13</v>
      </c>
      <c r="E11" s="16">
        <v>28</v>
      </c>
      <c r="F11" s="16">
        <v>17</v>
      </c>
      <c r="G11" s="16">
        <v>5</v>
      </c>
      <c r="H11" s="15">
        <v>84</v>
      </c>
      <c r="I11" s="16">
        <v>27</v>
      </c>
      <c r="J11" s="16">
        <v>27</v>
      </c>
      <c r="K11" s="16">
        <v>23</v>
      </c>
      <c r="L11" s="16">
        <v>7</v>
      </c>
      <c r="M11" s="8"/>
    </row>
    <row r="12" spans="1:13" x14ac:dyDescent="0.2">
      <c r="A12" s="10">
        <v>7</v>
      </c>
      <c r="B12" s="15">
        <v>183</v>
      </c>
      <c r="C12" s="15">
        <v>79</v>
      </c>
      <c r="D12" s="16">
        <v>16</v>
      </c>
      <c r="E12" s="16">
        <v>41</v>
      </c>
      <c r="F12" s="16">
        <v>18</v>
      </c>
      <c r="G12" s="16">
        <v>4</v>
      </c>
      <c r="H12" s="15">
        <v>104</v>
      </c>
      <c r="I12" s="16">
        <v>34</v>
      </c>
      <c r="J12" s="16">
        <v>36</v>
      </c>
      <c r="K12" s="16">
        <v>29</v>
      </c>
      <c r="L12" s="16">
        <v>5</v>
      </c>
      <c r="M12" s="8"/>
    </row>
    <row r="13" spans="1:13" x14ac:dyDescent="0.2">
      <c r="A13" s="10">
        <v>8</v>
      </c>
      <c r="B13" s="15">
        <v>168</v>
      </c>
      <c r="C13" s="15">
        <v>111</v>
      </c>
      <c r="D13" s="16">
        <v>40</v>
      </c>
      <c r="E13" s="16">
        <v>44</v>
      </c>
      <c r="F13" s="16">
        <v>25</v>
      </c>
      <c r="G13" s="16">
        <v>2</v>
      </c>
      <c r="H13" s="15">
        <v>57</v>
      </c>
      <c r="I13" s="16">
        <v>18</v>
      </c>
      <c r="J13" s="16">
        <v>17</v>
      </c>
      <c r="K13" s="16">
        <v>18</v>
      </c>
      <c r="L13" s="16">
        <v>4</v>
      </c>
      <c r="M13" s="8"/>
    </row>
    <row r="14" spans="1:13" x14ac:dyDescent="0.2">
      <c r="A14" s="10">
        <v>9</v>
      </c>
      <c r="B14" s="15">
        <v>153</v>
      </c>
      <c r="C14" s="15">
        <v>81</v>
      </c>
      <c r="D14" s="16">
        <v>13</v>
      </c>
      <c r="E14" s="16">
        <v>46</v>
      </c>
      <c r="F14" s="16">
        <v>18</v>
      </c>
      <c r="G14" s="16">
        <v>4</v>
      </c>
      <c r="H14" s="15">
        <v>72</v>
      </c>
      <c r="I14" s="16">
        <v>24</v>
      </c>
      <c r="J14" s="16">
        <v>24</v>
      </c>
      <c r="K14" s="16">
        <v>19</v>
      </c>
      <c r="L14" s="16">
        <v>5</v>
      </c>
      <c r="M14" s="8"/>
    </row>
    <row r="15" spans="1:13" x14ac:dyDescent="0.2">
      <c r="A15" s="10">
        <v>10</v>
      </c>
      <c r="B15" s="15">
        <v>168</v>
      </c>
      <c r="C15" s="15">
        <v>92</v>
      </c>
      <c r="D15" s="16">
        <v>24</v>
      </c>
      <c r="E15" s="16">
        <v>48</v>
      </c>
      <c r="F15" s="16">
        <v>17</v>
      </c>
      <c r="G15" s="16">
        <v>3</v>
      </c>
      <c r="H15" s="15">
        <v>76</v>
      </c>
      <c r="I15" s="16">
        <v>27</v>
      </c>
      <c r="J15" s="16">
        <v>23</v>
      </c>
      <c r="K15" s="16">
        <v>21</v>
      </c>
      <c r="L15" s="16">
        <v>5</v>
      </c>
      <c r="M15" s="8"/>
    </row>
    <row r="16" spans="1:13" x14ac:dyDescent="0.2">
      <c r="A16" s="10">
        <v>11</v>
      </c>
      <c r="B16" s="15">
        <v>175</v>
      </c>
      <c r="C16" s="15">
        <v>80</v>
      </c>
      <c r="D16" s="16">
        <v>16</v>
      </c>
      <c r="E16" s="16">
        <v>51</v>
      </c>
      <c r="F16" s="16">
        <v>12</v>
      </c>
      <c r="G16" s="16">
        <v>1</v>
      </c>
      <c r="H16" s="15">
        <v>95</v>
      </c>
      <c r="I16" s="16">
        <v>33</v>
      </c>
      <c r="J16" s="16">
        <v>32</v>
      </c>
      <c r="K16" s="16">
        <v>25</v>
      </c>
      <c r="L16" s="16">
        <v>5</v>
      </c>
      <c r="M16" s="8"/>
    </row>
    <row r="17" spans="1:13" x14ac:dyDescent="0.2">
      <c r="A17" s="10">
        <v>12</v>
      </c>
      <c r="B17" s="15">
        <v>201</v>
      </c>
      <c r="C17" s="15">
        <v>81</v>
      </c>
      <c r="D17" s="16">
        <v>20</v>
      </c>
      <c r="E17" s="16">
        <v>44</v>
      </c>
      <c r="F17" s="16">
        <v>15</v>
      </c>
      <c r="G17" s="16">
        <v>2</v>
      </c>
      <c r="H17" s="15">
        <v>120</v>
      </c>
      <c r="I17" s="16">
        <v>42</v>
      </c>
      <c r="J17" s="16">
        <v>40</v>
      </c>
      <c r="K17" s="16">
        <v>30</v>
      </c>
      <c r="L17" s="16">
        <v>8</v>
      </c>
      <c r="M17" s="8"/>
    </row>
    <row r="18" spans="1:13" x14ac:dyDescent="0.2">
      <c r="A18" s="10">
        <v>13</v>
      </c>
      <c r="B18" s="15">
        <v>238</v>
      </c>
      <c r="C18" s="15">
        <v>58</v>
      </c>
      <c r="D18" s="16">
        <v>12</v>
      </c>
      <c r="E18" s="16">
        <v>30</v>
      </c>
      <c r="F18" s="16">
        <v>13</v>
      </c>
      <c r="G18" s="16">
        <v>3</v>
      </c>
      <c r="H18" s="15">
        <v>180</v>
      </c>
      <c r="I18" s="16">
        <v>58</v>
      </c>
      <c r="J18" s="16">
        <v>56</v>
      </c>
      <c r="K18" s="16">
        <v>47</v>
      </c>
      <c r="L18" s="16">
        <v>19</v>
      </c>
      <c r="M18" s="8"/>
    </row>
    <row r="19" spans="1:13" x14ac:dyDescent="0.2">
      <c r="A19" s="10">
        <v>14</v>
      </c>
      <c r="B19" s="15">
        <v>209</v>
      </c>
      <c r="C19" s="15">
        <v>72</v>
      </c>
      <c r="D19" s="16">
        <v>23</v>
      </c>
      <c r="E19" s="16">
        <v>32</v>
      </c>
      <c r="F19" s="16">
        <v>11</v>
      </c>
      <c r="G19" s="16">
        <v>6</v>
      </c>
      <c r="H19" s="15">
        <v>137</v>
      </c>
      <c r="I19" s="16">
        <v>47</v>
      </c>
      <c r="J19" s="16">
        <v>43</v>
      </c>
      <c r="K19" s="16">
        <v>34</v>
      </c>
      <c r="L19" s="16">
        <v>13</v>
      </c>
      <c r="M19" s="8"/>
    </row>
    <row r="20" spans="1:13" x14ac:dyDescent="0.2">
      <c r="A20" s="12">
        <v>15</v>
      </c>
      <c r="B20" s="15">
        <v>151</v>
      </c>
      <c r="C20" s="15">
        <v>68</v>
      </c>
      <c r="D20" s="16">
        <v>12</v>
      </c>
      <c r="E20" s="16">
        <v>38</v>
      </c>
      <c r="F20" s="16">
        <v>16</v>
      </c>
      <c r="G20" s="16">
        <v>2</v>
      </c>
      <c r="H20" s="15">
        <v>83</v>
      </c>
      <c r="I20" s="16">
        <v>28</v>
      </c>
      <c r="J20" s="16">
        <v>31</v>
      </c>
      <c r="K20" s="16">
        <v>18</v>
      </c>
      <c r="L20" s="16">
        <v>6</v>
      </c>
      <c r="M20" s="8"/>
    </row>
    <row r="21" spans="1:13" ht="12.75" customHeight="1" x14ac:dyDescent="0.2">
      <c r="A21" s="78" t="s">
        <v>10</v>
      </c>
      <c r="B21" s="78"/>
      <c r="C21" s="78"/>
      <c r="D21" s="78"/>
      <c r="E21" s="78"/>
      <c r="F21" s="78"/>
      <c r="G21" s="78"/>
      <c r="H21" s="78"/>
      <c r="I21" s="78"/>
      <c r="J21" s="78"/>
      <c r="K21" s="78"/>
      <c r="L21" s="78"/>
    </row>
    <row r="22" spans="1:13" ht="10.5" customHeight="1" x14ac:dyDescent="0.2">
      <c r="A22" s="79"/>
      <c r="B22" s="79"/>
      <c r="C22" s="79"/>
      <c r="D22" s="79"/>
      <c r="E22" s="79"/>
      <c r="F22" s="79"/>
      <c r="G22" s="79"/>
      <c r="H22" s="79"/>
      <c r="I22" s="79"/>
      <c r="J22" s="79"/>
      <c r="K22" s="79"/>
      <c r="L22" s="79"/>
    </row>
    <row r="23" spans="1:13" ht="12.75" customHeight="1" x14ac:dyDescent="0.2">
      <c r="A23" s="79" t="s">
        <v>83</v>
      </c>
      <c r="B23" s="79"/>
      <c r="C23" s="79"/>
      <c r="D23" s="79"/>
      <c r="E23" s="79"/>
      <c r="F23" s="79"/>
      <c r="G23" s="79"/>
      <c r="H23" s="79"/>
      <c r="I23" s="79"/>
      <c r="J23" s="79"/>
      <c r="K23" s="79"/>
      <c r="L23" s="79"/>
    </row>
    <row r="24" spans="1:13" ht="12.75" customHeight="1" x14ac:dyDescent="0.2">
      <c r="A24" s="79"/>
      <c r="B24" s="79"/>
      <c r="C24" s="79"/>
      <c r="D24" s="79"/>
      <c r="E24" s="79"/>
      <c r="F24" s="79"/>
      <c r="G24" s="79"/>
      <c r="H24" s="79"/>
      <c r="I24" s="79"/>
      <c r="J24" s="79"/>
      <c r="K24" s="79"/>
      <c r="L24" s="79"/>
    </row>
    <row r="26" spans="1:13" x14ac:dyDescent="0.2">
      <c r="B26" s="8"/>
      <c r="C26" s="8"/>
      <c r="D26" s="8"/>
      <c r="E26" s="8"/>
      <c r="F26" s="8"/>
      <c r="G26" s="8"/>
      <c r="H26" s="8"/>
      <c r="I26" s="8"/>
      <c r="J26" s="8"/>
      <c r="K26" s="8"/>
      <c r="L26" s="8"/>
    </row>
  </sheetData>
  <mergeCells count="8">
    <mergeCell ref="A21:L22"/>
    <mergeCell ref="A23:L24"/>
    <mergeCell ref="A1:L1"/>
    <mergeCell ref="A2:A4"/>
    <mergeCell ref="B2:B4"/>
    <mergeCell ref="C2:L2"/>
    <mergeCell ref="C3:G3"/>
    <mergeCell ref="H3:L3"/>
  </mergeCells>
  <pageMargins left="0.70866141732283472" right="0.70866141732283472" top="0.74803149606299213" bottom="0.74803149606299213" header="0.31496062992125984" footer="0.31496062992125984"/>
  <pageSetup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Normal="100" workbookViewId="0">
      <selection activeCell="A25" sqref="A25"/>
    </sheetView>
  </sheetViews>
  <sheetFormatPr baseColWidth="10" defaultColWidth="11.42578125" defaultRowHeight="12.75" x14ac:dyDescent="0.2"/>
  <cols>
    <col min="3" max="4" width="8" customWidth="1"/>
    <col min="5" max="5" width="7.7109375" bestFit="1" customWidth="1"/>
    <col min="6" max="6" width="10" bestFit="1" customWidth="1"/>
    <col min="7" max="7" width="11.140625" customWidth="1"/>
    <col min="8" max="10" width="8" customWidth="1"/>
    <col min="11" max="11" width="10.5703125" customWidth="1"/>
    <col min="12" max="12" width="11.140625" customWidth="1"/>
  </cols>
  <sheetData>
    <row r="1" spans="1:18" x14ac:dyDescent="0.2">
      <c r="A1" s="80" t="s">
        <v>12</v>
      </c>
      <c r="B1" s="81"/>
      <c r="C1" s="81"/>
      <c r="D1" s="81"/>
      <c r="E1" s="81"/>
      <c r="F1" s="81"/>
      <c r="G1" s="81"/>
      <c r="H1" s="81"/>
      <c r="I1" s="81"/>
      <c r="J1" s="81"/>
      <c r="K1" s="81"/>
      <c r="L1" s="81"/>
    </row>
    <row r="2" spans="1:18" ht="12.75" customHeight="1" x14ac:dyDescent="0.2">
      <c r="A2" s="82" t="s">
        <v>0</v>
      </c>
      <c r="B2" s="85" t="s">
        <v>1</v>
      </c>
      <c r="C2" s="88" t="s">
        <v>2</v>
      </c>
      <c r="D2" s="88"/>
      <c r="E2" s="88"/>
      <c r="F2" s="88"/>
      <c r="G2" s="88"/>
      <c r="H2" s="88"/>
      <c r="I2" s="88"/>
      <c r="J2" s="88"/>
      <c r="K2" s="88"/>
      <c r="L2" s="88"/>
    </row>
    <row r="3" spans="1:18" x14ac:dyDescent="0.2">
      <c r="A3" s="83"/>
      <c r="B3" s="86"/>
      <c r="C3" s="88" t="s">
        <v>3</v>
      </c>
      <c r="D3" s="88"/>
      <c r="E3" s="88"/>
      <c r="F3" s="88"/>
      <c r="G3" s="88"/>
      <c r="H3" s="88" t="s">
        <v>4</v>
      </c>
      <c r="I3" s="88"/>
      <c r="J3" s="88"/>
      <c r="K3" s="88"/>
      <c r="L3" s="88"/>
      <c r="N3" s="2"/>
    </row>
    <row r="4" spans="1:18" ht="24" x14ac:dyDescent="0.2">
      <c r="A4" s="84"/>
      <c r="B4" s="87"/>
      <c r="C4" s="3" t="s">
        <v>1</v>
      </c>
      <c r="D4" s="4" t="s">
        <v>5</v>
      </c>
      <c r="E4" s="4" t="s">
        <v>6</v>
      </c>
      <c r="F4" s="4" t="s">
        <v>7</v>
      </c>
      <c r="G4" s="5" t="s">
        <v>8</v>
      </c>
      <c r="H4" s="3" t="s">
        <v>1</v>
      </c>
      <c r="I4" s="4" t="s">
        <v>5</v>
      </c>
      <c r="J4" s="4" t="s">
        <v>6</v>
      </c>
      <c r="K4" s="4" t="s">
        <v>7</v>
      </c>
      <c r="L4" s="5" t="s">
        <v>8</v>
      </c>
      <c r="N4" s="6"/>
      <c r="O4" s="6"/>
      <c r="P4" s="6"/>
      <c r="Q4" s="1"/>
    </row>
    <row r="5" spans="1:18" x14ac:dyDescent="0.2">
      <c r="A5" s="7" t="s">
        <v>1</v>
      </c>
      <c r="B5" s="15">
        <v>2761</v>
      </c>
      <c r="C5" s="15">
        <v>1227</v>
      </c>
      <c r="D5" s="15">
        <v>268</v>
      </c>
      <c r="E5" s="15">
        <v>582</v>
      </c>
      <c r="F5" s="15">
        <v>304</v>
      </c>
      <c r="G5" s="15">
        <v>73</v>
      </c>
      <c r="H5" s="15">
        <v>1534</v>
      </c>
      <c r="I5" s="15">
        <v>493</v>
      </c>
      <c r="J5" s="15">
        <v>462</v>
      </c>
      <c r="K5" s="15">
        <v>386</v>
      </c>
      <c r="L5" s="15">
        <v>193</v>
      </c>
      <c r="M5" s="8"/>
      <c r="N5" s="9"/>
      <c r="O5" s="9"/>
      <c r="P5" s="9"/>
      <c r="Q5" s="9"/>
      <c r="R5" s="9"/>
    </row>
    <row r="6" spans="1:18" x14ac:dyDescent="0.2">
      <c r="A6" s="10">
        <v>1</v>
      </c>
      <c r="B6" s="15">
        <v>235</v>
      </c>
      <c r="C6" s="15">
        <v>105</v>
      </c>
      <c r="D6" s="16">
        <v>17</v>
      </c>
      <c r="E6" s="16">
        <v>34</v>
      </c>
      <c r="F6" s="16">
        <v>39</v>
      </c>
      <c r="G6" s="16">
        <v>15</v>
      </c>
      <c r="H6" s="15">
        <v>130</v>
      </c>
      <c r="I6" s="16">
        <v>32</v>
      </c>
      <c r="J6" s="16">
        <v>26</v>
      </c>
      <c r="K6" s="16">
        <v>25</v>
      </c>
      <c r="L6" s="16">
        <v>47</v>
      </c>
      <c r="M6" s="8"/>
      <c r="N6" s="9"/>
      <c r="O6" s="9"/>
      <c r="P6" s="8"/>
      <c r="Q6" s="8"/>
    </row>
    <row r="7" spans="1:18" x14ac:dyDescent="0.2">
      <c r="A7" s="10">
        <v>2</v>
      </c>
      <c r="B7" s="15">
        <v>138</v>
      </c>
      <c r="C7" s="15">
        <v>41</v>
      </c>
      <c r="D7" s="16">
        <v>8</v>
      </c>
      <c r="E7" s="16">
        <v>16</v>
      </c>
      <c r="F7" s="16">
        <v>13</v>
      </c>
      <c r="G7" s="16">
        <v>4</v>
      </c>
      <c r="H7" s="15">
        <v>97</v>
      </c>
      <c r="I7" s="16">
        <v>33</v>
      </c>
      <c r="J7" s="16">
        <v>26</v>
      </c>
      <c r="K7" s="16">
        <v>21</v>
      </c>
      <c r="L7" s="16">
        <v>17</v>
      </c>
      <c r="M7" s="8"/>
      <c r="N7" s="9"/>
      <c r="O7" s="9"/>
      <c r="P7" s="8"/>
      <c r="Q7" s="8"/>
    </row>
    <row r="8" spans="1:18" x14ac:dyDescent="0.2">
      <c r="A8" s="10">
        <v>3</v>
      </c>
      <c r="B8" s="15">
        <v>211</v>
      </c>
      <c r="C8" s="15">
        <v>97</v>
      </c>
      <c r="D8" s="16">
        <v>15</v>
      </c>
      <c r="E8" s="16">
        <v>37</v>
      </c>
      <c r="F8" s="16">
        <v>35</v>
      </c>
      <c r="G8" s="16">
        <v>10</v>
      </c>
      <c r="H8" s="15">
        <v>114</v>
      </c>
      <c r="I8" s="16">
        <v>29</v>
      </c>
      <c r="J8" s="16">
        <v>28</v>
      </c>
      <c r="K8" s="16">
        <v>27</v>
      </c>
      <c r="L8" s="16">
        <v>30</v>
      </c>
      <c r="M8" s="8"/>
      <c r="N8" s="9"/>
      <c r="O8" s="9"/>
      <c r="P8" s="8"/>
      <c r="Q8" s="8"/>
    </row>
    <row r="9" spans="1:18" x14ac:dyDescent="0.2">
      <c r="A9" s="11">
        <v>4</v>
      </c>
      <c r="B9" s="15">
        <v>227</v>
      </c>
      <c r="C9" s="15">
        <v>141</v>
      </c>
      <c r="D9" s="16">
        <v>30</v>
      </c>
      <c r="E9" s="16">
        <v>68</v>
      </c>
      <c r="F9" s="16">
        <v>37</v>
      </c>
      <c r="G9" s="16">
        <v>6</v>
      </c>
      <c r="H9" s="15">
        <v>86</v>
      </c>
      <c r="I9" s="16">
        <v>30</v>
      </c>
      <c r="J9" s="16">
        <v>28</v>
      </c>
      <c r="K9" s="16">
        <v>27</v>
      </c>
      <c r="L9" s="16">
        <v>1</v>
      </c>
      <c r="M9" s="8"/>
      <c r="N9" s="9"/>
      <c r="O9" s="9"/>
      <c r="P9" s="8"/>
      <c r="Q9" s="8"/>
    </row>
    <row r="10" spans="1:18" x14ac:dyDescent="0.2">
      <c r="A10" s="10">
        <v>5</v>
      </c>
      <c r="B10" s="15">
        <v>160</v>
      </c>
      <c r="C10" s="15">
        <v>61</v>
      </c>
      <c r="D10" s="16">
        <v>11</v>
      </c>
      <c r="E10" s="16">
        <v>24</v>
      </c>
      <c r="F10" s="16">
        <v>19</v>
      </c>
      <c r="G10" s="16">
        <v>7</v>
      </c>
      <c r="H10" s="15">
        <v>99</v>
      </c>
      <c r="I10" s="16">
        <v>31</v>
      </c>
      <c r="J10" s="16">
        <v>27</v>
      </c>
      <c r="K10" s="16">
        <v>23</v>
      </c>
      <c r="L10" s="16">
        <v>18</v>
      </c>
      <c r="M10" s="8"/>
      <c r="N10" s="9"/>
      <c r="O10" s="9"/>
      <c r="P10" s="8"/>
      <c r="Q10" s="8"/>
    </row>
    <row r="11" spans="1:18" x14ac:dyDescent="0.2">
      <c r="A11" s="10">
        <v>6</v>
      </c>
      <c r="B11" s="15">
        <v>147</v>
      </c>
      <c r="C11" s="15">
        <v>63</v>
      </c>
      <c r="D11" s="16">
        <v>13</v>
      </c>
      <c r="E11" s="16">
        <v>28</v>
      </c>
      <c r="F11" s="16">
        <v>17</v>
      </c>
      <c r="G11" s="16">
        <v>5</v>
      </c>
      <c r="H11" s="15">
        <v>84</v>
      </c>
      <c r="I11" s="16">
        <v>26</v>
      </c>
      <c r="J11" s="16">
        <v>27</v>
      </c>
      <c r="K11" s="16">
        <v>23</v>
      </c>
      <c r="L11" s="16">
        <v>8</v>
      </c>
      <c r="M11" s="8"/>
      <c r="N11" s="9"/>
      <c r="O11" s="9"/>
      <c r="P11" s="8"/>
      <c r="Q11" s="8"/>
    </row>
    <row r="12" spans="1:18" x14ac:dyDescent="0.2">
      <c r="A12" s="10">
        <v>7</v>
      </c>
      <c r="B12" s="15">
        <v>185</v>
      </c>
      <c r="C12" s="15">
        <v>81</v>
      </c>
      <c r="D12" s="16">
        <v>17</v>
      </c>
      <c r="E12" s="16">
        <v>42</v>
      </c>
      <c r="F12" s="16">
        <v>18</v>
      </c>
      <c r="G12" s="16">
        <v>4</v>
      </c>
      <c r="H12" s="15">
        <v>104</v>
      </c>
      <c r="I12" s="16">
        <v>34</v>
      </c>
      <c r="J12" s="16">
        <v>35</v>
      </c>
      <c r="K12" s="16">
        <v>29</v>
      </c>
      <c r="L12" s="16">
        <v>6</v>
      </c>
      <c r="M12" s="8"/>
      <c r="N12" s="9"/>
      <c r="O12" s="9"/>
      <c r="P12" s="8"/>
      <c r="Q12" s="8"/>
    </row>
    <row r="13" spans="1:18" x14ac:dyDescent="0.2">
      <c r="A13" s="10">
        <v>8</v>
      </c>
      <c r="B13" s="15">
        <v>166</v>
      </c>
      <c r="C13" s="15">
        <v>109</v>
      </c>
      <c r="D13" s="16">
        <v>39</v>
      </c>
      <c r="E13" s="16">
        <v>44</v>
      </c>
      <c r="F13" s="16">
        <v>24</v>
      </c>
      <c r="G13" s="16">
        <v>2</v>
      </c>
      <c r="H13" s="15">
        <v>57</v>
      </c>
      <c r="I13" s="16">
        <v>18</v>
      </c>
      <c r="J13" s="16">
        <v>16</v>
      </c>
      <c r="K13" s="16">
        <v>18</v>
      </c>
      <c r="L13" s="16">
        <v>5</v>
      </c>
      <c r="M13" s="8"/>
      <c r="N13" s="9"/>
      <c r="O13" s="9"/>
      <c r="P13" s="8"/>
      <c r="Q13" s="8"/>
    </row>
    <row r="14" spans="1:18" x14ac:dyDescent="0.2">
      <c r="A14" s="10">
        <v>9</v>
      </c>
      <c r="B14" s="15">
        <v>153</v>
      </c>
      <c r="C14" s="15">
        <v>81</v>
      </c>
      <c r="D14" s="16">
        <v>14</v>
      </c>
      <c r="E14" s="16">
        <v>46</v>
      </c>
      <c r="F14" s="16">
        <v>18</v>
      </c>
      <c r="G14" s="16">
        <v>3</v>
      </c>
      <c r="H14" s="15">
        <v>72</v>
      </c>
      <c r="I14" s="16">
        <v>24</v>
      </c>
      <c r="J14" s="16">
        <v>24</v>
      </c>
      <c r="K14" s="16">
        <v>19</v>
      </c>
      <c r="L14" s="16">
        <v>5</v>
      </c>
      <c r="M14" s="8"/>
      <c r="N14" s="9"/>
      <c r="O14" s="9"/>
      <c r="P14" s="8"/>
      <c r="Q14" s="8"/>
    </row>
    <row r="15" spans="1:18" x14ac:dyDescent="0.2">
      <c r="A15" s="10">
        <v>10</v>
      </c>
      <c r="B15" s="15">
        <v>165</v>
      </c>
      <c r="C15" s="15">
        <v>89</v>
      </c>
      <c r="D15" s="16">
        <v>22</v>
      </c>
      <c r="E15" s="16">
        <v>48</v>
      </c>
      <c r="F15" s="16">
        <v>16</v>
      </c>
      <c r="G15" s="16">
        <v>3</v>
      </c>
      <c r="H15" s="15">
        <v>76</v>
      </c>
      <c r="I15" s="16">
        <v>27</v>
      </c>
      <c r="J15" s="16">
        <v>23</v>
      </c>
      <c r="K15" s="16">
        <v>21</v>
      </c>
      <c r="L15" s="16">
        <v>5</v>
      </c>
      <c r="M15" s="8"/>
      <c r="N15" s="9"/>
      <c r="O15" s="9"/>
      <c r="P15" s="8"/>
      <c r="Q15" s="8"/>
    </row>
    <row r="16" spans="1:18" x14ac:dyDescent="0.2">
      <c r="A16" s="10">
        <v>11</v>
      </c>
      <c r="B16" s="15">
        <v>177</v>
      </c>
      <c r="C16" s="15">
        <v>81</v>
      </c>
      <c r="D16" s="16">
        <v>17</v>
      </c>
      <c r="E16" s="16">
        <v>51</v>
      </c>
      <c r="F16" s="16">
        <v>12</v>
      </c>
      <c r="G16" s="16">
        <v>1</v>
      </c>
      <c r="H16" s="15">
        <v>96</v>
      </c>
      <c r="I16" s="16">
        <v>34</v>
      </c>
      <c r="J16" s="16">
        <v>32</v>
      </c>
      <c r="K16" s="16">
        <v>25</v>
      </c>
      <c r="L16" s="16">
        <v>5</v>
      </c>
      <c r="M16" s="8"/>
      <c r="N16" s="9"/>
      <c r="O16" s="9"/>
      <c r="P16" s="8"/>
      <c r="Q16" s="8"/>
    </row>
    <row r="17" spans="1:17" x14ac:dyDescent="0.2">
      <c r="A17" s="10">
        <v>12</v>
      </c>
      <c r="B17" s="15">
        <v>196</v>
      </c>
      <c r="C17" s="15">
        <v>78</v>
      </c>
      <c r="D17" s="16">
        <v>19</v>
      </c>
      <c r="E17" s="16">
        <v>44</v>
      </c>
      <c r="F17" s="16">
        <v>15</v>
      </c>
      <c r="G17" s="16" t="s">
        <v>9</v>
      </c>
      <c r="H17" s="15">
        <v>118</v>
      </c>
      <c r="I17" s="16">
        <v>42</v>
      </c>
      <c r="J17" s="16">
        <v>40</v>
      </c>
      <c r="K17" s="16">
        <v>29</v>
      </c>
      <c r="L17" s="16">
        <v>7</v>
      </c>
      <c r="M17" s="8"/>
      <c r="N17" s="9"/>
      <c r="O17" s="9"/>
      <c r="P17" s="8"/>
      <c r="Q17" s="8"/>
    </row>
    <row r="18" spans="1:17" x14ac:dyDescent="0.2">
      <c r="A18" s="10">
        <v>13</v>
      </c>
      <c r="B18" s="15">
        <v>237</v>
      </c>
      <c r="C18" s="15">
        <v>57</v>
      </c>
      <c r="D18" s="16">
        <v>11</v>
      </c>
      <c r="E18" s="16">
        <v>30</v>
      </c>
      <c r="F18" s="16">
        <v>13</v>
      </c>
      <c r="G18" s="16">
        <v>3</v>
      </c>
      <c r="H18" s="15">
        <v>180</v>
      </c>
      <c r="I18" s="16">
        <v>57</v>
      </c>
      <c r="J18" s="16">
        <v>56</v>
      </c>
      <c r="K18" s="16">
        <v>47</v>
      </c>
      <c r="L18" s="16">
        <v>20</v>
      </c>
      <c r="M18" s="8"/>
      <c r="N18" s="9"/>
      <c r="O18" s="9"/>
      <c r="P18" s="8"/>
      <c r="Q18" s="8"/>
    </row>
    <row r="19" spans="1:17" x14ac:dyDescent="0.2">
      <c r="A19" s="10">
        <v>14</v>
      </c>
      <c r="B19" s="15">
        <v>213</v>
      </c>
      <c r="C19" s="15">
        <v>76</v>
      </c>
      <c r="D19" s="16">
        <v>24</v>
      </c>
      <c r="E19" s="16">
        <v>32</v>
      </c>
      <c r="F19" s="16">
        <v>12</v>
      </c>
      <c r="G19" s="16">
        <v>8</v>
      </c>
      <c r="H19" s="15">
        <v>137</v>
      </c>
      <c r="I19" s="16">
        <v>47</v>
      </c>
      <c r="J19" s="16">
        <v>42</v>
      </c>
      <c r="K19" s="16">
        <v>34</v>
      </c>
      <c r="L19" s="16">
        <v>14</v>
      </c>
      <c r="M19" s="8"/>
      <c r="N19" s="9"/>
      <c r="O19" s="9"/>
      <c r="P19" s="8"/>
      <c r="Q19" s="8"/>
    </row>
    <row r="20" spans="1:17" x14ac:dyDescent="0.2">
      <c r="A20" s="12">
        <v>15</v>
      </c>
      <c r="B20" s="15">
        <v>151</v>
      </c>
      <c r="C20" s="15">
        <v>67</v>
      </c>
      <c r="D20" s="16">
        <v>11</v>
      </c>
      <c r="E20" s="16">
        <v>38</v>
      </c>
      <c r="F20" s="16">
        <v>16</v>
      </c>
      <c r="G20" s="16">
        <v>2</v>
      </c>
      <c r="H20" s="15">
        <v>84</v>
      </c>
      <c r="I20" s="16">
        <v>29</v>
      </c>
      <c r="J20" s="16">
        <v>32</v>
      </c>
      <c r="K20" s="16">
        <v>18</v>
      </c>
      <c r="L20" s="16">
        <v>5</v>
      </c>
      <c r="M20" s="8"/>
      <c r="N20" s="9"/>
      <c r="O20" s="9"/>
      <c r="P20" s="8"/>
      <c r="Q20" s="8"/>
    </row>
    <row r="21" spans="1:17" ht="12.75" customHeight="1" x14ac:dyDescent="0.2">
      <c r="A21" s="78" t="s">
        <v>10</v>
      </c>
      <c r="B21" s="78"/>
      <c r="C21" s="78"/>
      <c r="D21" s="78"/>
      <c r="E21" s="78"/>
      <c r="F21" s="78"/>
      <c r="G21" s="78"/>
      <c r="H21" s="78"/>
      <c r="I21" s="78"/>
      <c r="J21" s="78"/>
      <c r="K21" s="78"/>
      <c r="L21" s="78"/>
    </row>
    <row r="22" spans="1:17" ht="10.5" customHeight="1" x14ac:dyDescent="0.2">
      <c r="A22" s="79"/>
      <c r="B22" s="79"/>
      <c r="C22" s="79"/>
      <c r="D22" s="79"/>
      <c r="E22" s="79"/>
      <c r="F22" s="79"/>
      <c r="G22" s="79"/>
      <c r="H22" s="79"/>
      <c r="I22" s="79"/>
      <c r="J22" s="79"/>
      <c r="K22" s="79"/>
      <c r="L22" s="79"/>
    </row>
    <row r="23" spans="1:17" ht="12.75" customHeight="1" x14ac:dyDescent="0.2">
      <c r="A23" s="79" t="s">
        <v>11</v>
      </c>
      <c r="B23" s="79"/>
      <c r="C23" s="79"/>
      <c r="D23" s="79"/>
      <c r="E23" s="79"/>
      <c r="F23" s="79"/>
      <c r="G23" s="79"/>
      <c r="H23" s="79"/>
      <c r="I23" s="79"/>
      <c r="J23" s="79"/>
      <c r="K23" s="79"/>
      <c r="L23" s="79"/>
    </row>
    <row r="24" spans="1:17" ht="12.75" customHeight="1" x14ac:dyDescent="0.2">
      <c r="A24" s="79"/>
      <c r="B24" s="79"/>
      <c r="C24" s="79"/>
      <c r="D24" s="79"/>
      <c r="E24" s="79"/>
      <c r="F24" s="79"/>
      <c r="G24" s="79"/>
      <c r="H24" s="79"/>
      <c r="I24" s="79"/>
      <c r="J24" s="79"/>
      <c r="K24" s="79"/>
      <c r="L24" s="79"/>
    </row>
    <row r="46" spans="1:16" x14ac:dyDescent="0.2">
      <c r="A46" s="13"/>
      <c r="B46" s="13"/>
      <c r="C46" s="13"/>
      <c r="D46" s="13"/>
      <c r="E46" s="13"/>
      <c r="F46" s="13"/>
      <c r="G46" s="13"/>
      <c r="H46" s="13"/>
      <c r="I46" s="13"/>
      <c r="J46" s="13"/>
      <c r="K46" s="13"/>
      <c r="L46" s="13"/>
      <c r="M46" s="13"/>
      <c r="N46" s="13"/>
      <c r="O46" s="13"/>
      <c r="P46" s="13"/>
    </row>
    <row r="47" spans="1:16" x14ac:dyDescent="0.2">
      <c r="A47" s="14"/>
      <c r="B47" s="14"/>
      <c r="C47" s="14"/>
      <c r="D47" s="14"/>
      <c r="E47" s="14"/>
      <c r="F47" s="14"/>
      <c r="G47" s="14"/>
      <c r="H47" s="14"/>
      <c r="I47" s="14"/>
      <c r="J47" s="14"/>
      <c r="K47" s="14"/>
      <c r="L47" s="14"/>
      <c r="M47" s="14"/>
      <c r="N47" s="14"/>
      <c r="O47" s="14"/>
      <c r="P47" s="14"/>
    </row>
  </sheetData>
  <mergeCells count="8">
    <mergeCell ref="A21:L22"/>
    <mergeCell ref="A23:L24"/>
    <mergeCell ref="A1:L1"/>
    <mergeCell ref="A2:A4"/>
    <mergeCell ref="B2:B4"/>
    <mergeCell ref="C2:L2"/>
    <mergeCell ref="C3:G3"/>
    <mergeCell ref="H3:L3"/>
  </mergeCells>
  <pageMargins left="0.74803149606299213" right="0.74803149606299213" top="0.98425196850393704" bottom="0.98425196850393704"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Normal="100" workbookViewId="0">
      <selection activeCell="A25" sqref="A25"/>
    </sheetView>
  </sheetViews>
  <sheetFormatPr baseColWidth="10" defaultColWidth="11.42578125" defaultRowHeight="12.75" x14ac:dyDescent="0.2"/>
  <cols>
    <col min="3" max="4" width="8" customWidth="1"/>
    <col min="5" max="5" width="7.7109375" bestFit="1" customWidth="1"/>
    <col min="6" max="6" width="10" bestFit="1" customWidth="1"/>
    <col min="7" max="7" width="11.140625" customWidth="1"/>
    <col min="8" max="10" width="8" customWidth="1"/>
    <col min="11" max="11" width="10.5703125" customWidth="1"/>
    <col min="12" max="12" width="11.140625" customWidth="1"/>
  </cols>
  <sheetData>
    <row r="1" spans="1:18" x14ac:dyDescent="0.2">
      <c r="A1" s="80" t="s">
        <v>13</v>
      </c>
      <c r="B1" s="81"/>
      <c r="C1" s="81"/>
      <c r="D1" s="81"/>
      <c r="E1" s="81"/>
      <c r="F1" s="81"/>
      <c r="G1" s="81"/>
      <c r="H1" s="81"/>
      <c r="I1" s="81"/>
      <c r="J1" s="81"/>
      <c r="K1" s="81"/>
      <c r="L1" s="81"/>
    </row>
    <row r="2" spans="1:18" ht="12.75" customHeight="1" x14ac:dyDescent="0.2">
      <c r="A2" s="82" t="s">
        <v>0</v>
      </c>
      <c r="B2" s="85" t="s">
        <v>1</v>
      </c>
      <c r="C2" s="88" t="s">
        <v>2</v>
      </c>
      <c r="D2" s="88"/>
      <c r="E2" s="88"/>
      <c r="F2" s="88"/>
      <c r="G2" s="88"/>
      <c r="H2" s="88"/>
      <c r="I2" s="88"/>
      <c r="J2" s="88"/>
      <c r="K2" s="88"/>
      <c r="L2" s="88"/>
    </row>
    <row r="3" spans="1:18" x14ac:dyDescent="0.2">
      <c r="A3" s="83"/>
      <c r="B3" s="86"/>
      <c r="C3" s="88" t="s">
        <v>3</v>
      </c>
      <c r="D3" s="88"/>
      <c r="E3" s="88"/>
      <c r="F3" s="88"/>
      <c r="G3" s="88"/>
      <c r="H3" s="88" t="s">
        <v>4</v>
      </c>
      <c r="I3" s="88"/>
      <c r="J3" s="88"/>
      <c r="K3" s="88"/>
      <c r="L3" s="88"/>
      <c r="N3" s="2"/>
    </row>
    <row r="4" spans="1:18" ht="24" x14ac:dyDescent="0.2">
      <c r="A4" s="84"/>
      <c r="B4" s="87"/>
      <c r="C4" s="3" t="s">
        <v>1</v>
      </c>
      <c r="D4" s="4" t="s">
        <v>5</v>
      </c>
      <c r="E4" s="4" t="s">
        <v>6</v>
      </c>
      <c r="F4" s="4" t="s">
        <v>7</v>
      </c>
      <c r="G4" s="5" t="s">
        <v>8</v>
      </c>
      <c r="H4" s="3" t="s">
        <v>1</v>
      </c>
      <c r="I4" s="4" t="s">
        <v>5</v>
      </c>
      <c r="J4" s="4" t="s">
        <v>6</v>
      </c>
      <c r="K4" s="4" t="s">
        <v>7</v>
      </c>
      <c r="L4" s="5" t="s">
        <v>8</v>
      </c>
      <c r="N4" s="6"/>
      <c r="O4" s="6"/>
      <c r="P4" s="6"/>
      <c r="Q4" s="1"/>
    </row>
    <row r="5" spans="1:18" x14ac:dyDescent="0.2">
      <c r="A5" s="7" t="s">
        <v>1</v>
      </c>
      <c r="B5" s="17">
        <v>2743</v>
      </c>
      <c r="C5" s="17">
        <v>1213</v>
      </c>
      <c r="D5" s="17">
        <v>265</v>
      </c>
      <c r="E5" s="17">
        <v>581</v>
      </c>
      <c r="F5" s="17">
        <v>298</v>
      </c>
      <c r="G5" s="17">
        <v>69</v>
      </c>
      <c r="H5" s="17">
        <v>1530</v>
      </c>
      <c r="I5" s="17">
        <v>489</v>
      </c>
      <c r="J5" s="17">
        <v>461</v>
      </c>
      <c r="K5" s="17">
        <v>382</v>
      </c>
      <c r="L5" s="17">
        <v>198</v>
      </c>
      <c r="M5" s="8"/>
      <c r="N5" s="9"/>
      <c r="O5" s="9"/>
      <c r="P5" s="9"/>
      <c r="Q5" s="9"/>
      <c r="R5" s="9"/>
    </row>
    <row r="6" spans="1:18" x14ac:dyDescent="0.2">
      <c r="A6" s="10">
        <v>1</v>
      </c>
      <c r="B6" s="17">
        <v>238</v>
      </c>
      <c r="C6" s="17">
        <v>104</v>
      </c>
      <c r="D6" s="18">
        <v>17</v>
      </c>
      <c r="E6" s="18">
        <v>34</v>
      </c>
      <c r="F6" s="18">
        <v>38</v>
      </c>
      <c r="G6" s="18">
        <v>15</v>
      </c>
      <c r="H6" s="17">
        <v>134</v>
      </c>
      <c r="I6" s="18">
        <v>32</v>
      </c>
      <c r="J6" s="18">
        <v>26</v>
      </c>
      <c r="K6" s="18">
        <v>25</v>
      </c>
      <c r="L6" s="18">
        <v>51</v>
      </c>
      <c r="M6" s="8"/>
      <c r="N6" s="9"/>
      <c r="O6" s="9"/>
      <c r="P6" s="8"/>
      <c r="Q6" s="8"/>
    </row>
    <row r="7" spans="1:18" x14ac:dyDescent="0.2">
      <c r="A7" s="10">
        <v>2</v>
      </c>
      <c r="B7" s="17">
        <v>133</v>
      </c>
      <c r="C7" s="17">
        <v>39</v>
      </c>
      <c r="D7" s="18">
        <v>8</v>
      </c>
      <c r="E7" s="18">
        <v>16</v>
      </c>
      <c r="F7" s="18">
        <v>12</v>
      </c>
      <c r="G7" s="18">
        <v>3</v>
      </c>
      <c r="H7" s="17">
        <v>94</v>
      </c>
      <c r="I7" s="18">
        <v>34</v>
      </c>
      <c r="J7" s="18">
        <v>26</v>
      </c>
      <c r="K7" s="18">
        <v>21</v>
      </c>
      <c r="L7" s="18">
        <v>13</v>
      </c>
      <c r="M7" s="8"/>
      <c r="N7" s="9"/>
      <c r="O7" s="9"/>
      <c r="P7" s="8"/>
      <c r="Q7" s="8"/>
    </row>
    <row r="8" spans="1:18" x14ac:dyDescent="0.2">
      <c r="A8" s="10">
        <v>3</v>
      </c>
      <c r="B8" s="17">
        <v>208</v>
      </c>
      <c r="C8" s="17">
        <v>101</v>
      </c>
      <c r="D8" s="18">
        <v>15</v>
      </c>
      <c r="E8" s="18">
        <v>37</v>
      </c>
      <c r="F8" s="18">
        <v>36</v>
      </c>
      <c r="G8" s="18">
        <v>13</v>
      </c>
      <c r="H8" s="17">
        <v>107</v>
      </c>
      <c r="I8" s="18">
        <v>26</v>
      </c>
      <c r="J8" s="18">
        <v>28</v>
      </c>
      <c r="K8" s="18">
        <v>25</v>
      </c>
      <c r="L8" s="18">
        <v>28</v>
      </c>
      <c r="M8" s="8"/>
      <c r="N8" s="9"/>
      <c r="O8" s="9"/>
      <c r="P8" s="8"/>
      <c r="Q8" s="8"/>
    </row>
    <row r="9" spans="1:18" x14ac:dyDescent="0.2">
      <c r="A9" s="11">
        <v>4</v>
      </c>
      <c r="B9" s="17">
        <v>224</v>
      </c>
      <c r="C9" s="17">
        <v>138</v>
      </c>
      <c r="D9" s="18">
        <v>30</v>
      </c>
      <c r="E9" s="18">
        <v>68</v>
      </c>
      <c r="F9" s="18">
        <v>35</v>
      </c>
      <c r="G9" s="18">
        <v>5</v>
      </c>
      <c r="H9" s="17">
        <v>86</v>
      </c>
      <c r="I9" s="18">
        <v>30</v>
      </c>
      <c r="J9" s="18">
        <v>28</v>
      </c>
      <c r="K9" s="18">
        <v>27</v>
      </c>
      <c r="L9" s="18">
        <v>1</v>
      </c>
      <c r="M9" s="8"/>
      <c r="N9" s="9"/>
      <c r="O9" s="9"/>
      <c r="P9" s="8"/>
      <c r="Q9" s="8"/>
    </row>
    <row r="10" spans="1:18" x14ac:dyDescent="0.2">
      <c r="A10" s="10">
        <v>5</v>
      </c>
      <c r="B10" s="17">
        <v>155</v>
      </c>
      <c r="C10" s="17">
        <v>58</v>
      </c>
      <c r="D10" s="18">
        <v>11</v>
      </c>
      <c r="E10" s="18">
        <v>24</v>
      </c>
      <c r="F10" s="18">
        <v>19</v>
      </c>
      <c r="G10" s="18">
        <v>4</v>
      </c>
      <c r="H10" s="17">
        <v>97</v>
      </c>
      <c r="I10" s="18">
        <v>31</v>
      </c>
      <c r="J10" s="18">
        <v>27</v>
      </c>
      <c r="K10" s="18">
        <v>22</v>
      </c>
      <c r="L10" s="18">
        <v>17</v>
      </c>
      <c r="M10" s="8"/>
      <c r="N10" s="9"/>
      <c r="O10" s="9"/>
      <c r="P10" s="8"/>
      <c r="Q10" s="8"/>
    </row>
    <row r="11" spans="1:18" x14ac:dyDescent="0.2">
      <c r="A11" s="10">
        <v>6</v>
      </c>
      <c r="B11" s="17">
        <v>145</v>
      </c>
      <c r="C11" s="17">
        <v>62</v>
      </c>
      <c r="D11" s="18">
        <v>13</v>
      </c>
      <c r="E11" s="18">
        <v>27</v>
      </c>
      <c r="F11" s="18">
        <v>17</v>
      </c>
      <c r="G11" s="18">
        <v>5</v>
      </c>
      <c r="H11" s="17">
        <v>83</v>
      </c>
      <c r="I11" s="18">
        <v>26</v>
      </c>
      <c r="J11" s="18">
        <v>27</v>
      </c>
      <c r="K11" s="18">
        <v>23</v>
      </c>
      <c r="L11" s="18">
        <v>7</v>
      </c>
      <c r="M11" s="8"/>
      <c r="N11" s="9"/>
      <c r="O11" s="9"/>
      <c r="P11" s="8"/>
      <c r="Q11" s="8"/>
    </row>
    <row r="12" spans="1:18" x14ac:dyDescent="0.2">
      <c r="A12" s="10">
        <v>7</v>
      </c>
      <c r="B12" s="17">
        <v>181</v>
      </c>
      <c r="C12" s="17">
        <v>79</v>
      </c>
      <c r="D12" s="18">
        <v>16</v>
      </c>
      <c r="E12" s="18">
        <v>42</v>
      </c>
      <c r="F12" s="18">
        <v>17</v>
      </c>
      <c r="G12" s="18">
        <v>4</v>
      </c>
      <c r="H12" s="17">
        <v>102</v>
      </c>
      <c r="I12" s="18">
        <v>34</v>
      </c>
      <c r="J12" s="18">
        <v>35</v>
      </c>
      <c r="K12" s="18">
        <v>27</v>
      </c>
      <c r="L12" s="18">
        <v>6</v>
      </c>
      <c r="M12" s="8"/>
      <c r="N12" s="9"/>
      <c r="O12" s="9"/>
      <c r="P12" s="8"/>
      <c r="Q12" s="8"/>
    </row>
    <row r="13" spans="1:18" x14ac:dyDescent="0.2">
      <c r="A13" s="10">
        <v>8</v>
      </c>
      <c r="B13" s="17">
        <v>165</v>
      </c>
      <c r="C13" s="17">
        <v>106</v>
      </c>
      <c r="D13" s="18">
        <v>37</v>
      </c>
      <c r="E13" s="18">
        <v>44</v>
      </c>
      <c r="F13" s="18">
        <v>24</v>
      </c>
      <c r="G13" s="18">
        <v>1</v>
      </c>
      <c r="H13" s="17">
        <v>59</v>
      </c>
      <c r="I13" s="18">
        <v>18</v>
      </c>
      <c r="J13" s="18">
        <v>17</v>
      </c>
      <c r="K13" s="18">
        <v>18</v>
      </c>
      <c r="L13" s="18">
        <v>6</v>
      </c>
      <c r="M13" s="8"/>
      <c r="N13" s="9"/>
      <c r="O13" s="9"/>
      <c r="P13" s="8"/>
      <c r="Q13" s="8"/>
    </row>
    <row r="14" spans="1:18" x14ac:dyDescent="0.2">
      <c r="A14" s="10">
        <v>9</v>
      </c>
      <c r="B14" s="17">
        <v>151</v>
      </c>
      <c r="C14" s="17">
        <v>81</v>
      </c>
      <c r="D14" s="18">
        <v>15</v>
      </c>
      <c r="E14" s="18">
        <v>46</v>
      </c>
      <c r="F14" s="18">
        <v>17</v>
      </c>
      <c r="G14" s="18">
        <v>3</v>
      </c>
      <c r="H14" s="17">
        <v>70</v>
      </c>
      <c r="I14" s="18">
        <v>23</v>
      </c>
      <c r="J14" s="18">
        <v>23</v>
      </c>
      <c r="K14" s="18">
        <v>19</v>
      </c>
      <c r="L14" s="18">
        <v>5</v>
      </c>
      <c r="M14" s="8"/>
      <c r="N14" s="9"/>
      <c r="O14" s="9"/>
      <c r="P14" s="8"/>
      <c r="Q14" s="8"/>
    </row>
    <row r="15" spans="1:18" x14ac:dyDescent="0.2">
      <c r="A15" s="10">
        <v>10</v>
      </c>
      <c r="B15" s="17">
        <v>167</v>
      </c>
      <c r="C15" s="17">
        <v>87</v>
      </c>
      <c r="D15" s="18">
        <v>23</v>
      </c>
      <c r="E15" s="18">
        <v>48</v>
      </c>
      <c r="F15" s="18">
        <v>15</v>
      </c>
      <c r="G15" s="18">
        <v>1</v>
      </c>
      <c r="H15" s="17">
        <v>80</v>
      </c>
      <c r="I15" s="18">
        <v>27</v>
      </c>
      <c r="J15" s="18">
        <v>23</v>
      </c>
      <c r="K15" s="18">
        <v>24</v>
      </c>
      <c r="L15" s="18">
        <v>6</v>
      </c>
      <c r="M15" s="8"/>
      <c r="N15" s="9"/>
      <c r="O15" s="9"/>
      <c r="P15" s="8"/>
      <c r="Q15" s="8"/>
    </row>
    <row r="16" spans="1:18" x14ac:dyDescent="0.2">
      <c r="A16" s="10">
        <v>11</v>
      </c>
      <c r="B16" s="17">
        <v>175</v>
      </c>
      <c r="C16" s="17">
        <v>79</v>
      </c>
      <c r="D16" s="18">
        <v>15</v>
      </c>
      <c r="E16" s="18">
        <v>51</v>
      </c>
      <c r="F16" s="18">
        <v>12</v>
      </c>
      <c r="G16" s="18">
        <v>1</v>
      </c>
      <c r="H16" s="17">
        <v>96</v>
      </c>
      <c r="I16" s="18">
        <v>34</v>
      </c>
      <c r="J16" s="18">
        <v>32</v>
      </c>
      <c r="K16" s="18">
        <v>25</v>
      </c>
      <c r="L16" s="18">
        <v>5</v>
      </c>
      <c r="M16" s="8"/>
      <c r="N16" s="9"/>
      <c r="O16" s="9"/>
      <c r="P16" s="8"/>
      <c r="Q16" s="8"/>
    </row>
    <row r="17" spans="1:17" x14ac:dyDescent="0.2">
      <c r="A17" s="10">
        <v>12</v>
      </c>
      <c r="B17" s="17">
        <v>197</v>
      </c>
      <c r="C17" s="17">
        <v>78</v>
      </c>
      <c r="D17" s="18">
        <v>19</v>
      </c>
      <c r="E17" s="18">
        <v>44</v>
      </c>
      <c r="F17" s="18">
        <v>15</v>
      </c>
      <c r="G17" s="18" t="s">
        <v>9</v>
      </c>
      <c r="H17" s="17">
        <v>119</v>
      </c>
      <c r="I17" s="18">
        <v>42</v>
      </c>
      <c r="J17" s="18">
        <v>40</v>
      </c>
      <c r="K17" s="18">
        <v>29</v>
      </c>
      <c r="L17" s="18">
        <v>8</v>
      </c>
      <c r="M17" s="8"/>
      <c r="N17" s="9"/>
      <c r="O17" s="9"/>
      <c r="P17" s="8"/>
      <c r="Q17" s="8"/>
    </row>
    <row r="18" spans="1:17" x14ac:dyDescent="0.2">
      <c r="A18" s="10">
        <v>13</v>
      </c>
      <c r="B18" s="17">
        <v>234</v>
      </c>
      <c r="C18" s="17">
        <v>56</v>
      </c>
      <c r="D18" s="18">
        <v>11</v>
      </c>
      <c r="E18" s="18">
        <v>30</v>
      </c>
      <c r="F18" s="18">
        <v>12</v>
      </c>
      <c r="G18" s="18">
        <v>3</v>
      </c>
      <c r="H18" s="17">
        <v>178</v>
      </c>
      <c r="I18" s="18">
        <v>55</v>
      </c>
      <c r="J18" s="18">
        <v>56</v>
      </c>
      <c r="K18" s="18">
        <v>46</v>
      </c>
      <c r="L18" s="18">
        <v>21</v>
      </c>
      <c r="M18" s="8"/>
      <c r="N18" s="9"/>
      <c r="O18" s="9"/>
      <c r="P18" s="8"/>
      <c r="Q18" s="8"/>
    </row>
    <row r="19" spans="1:17" x14ac:dyDescent="0.2">
      <c r="A19" s="10">
        <v>14</v>
      </c>
      <c r="B19" s="17">
        <v>219</v>
      </c>
      <c r="C19" s="17">
        <v>78</v>
      </c>
      <c r="D19" s="18">
        <v>24</v>
      </c>
      <c r="E19" s="18">
        <v>32</v>
      </c>
      <c r="F19" s="18">
        <v>13</v>
      </c>
      <c r="G19" s="18">
        <v>9</v>
      </c>
      <c r="H19" s="17">
        <v>141</v>
      </c>
      <c r="I19" s="18">
        <v>48</v>
      </c>
      <c r="J19" s="18">
        <v>42</v>
      </c>
      <c r="K19" s="18">
        <v>34</v>
      </c>
      <c r="L19" s="18">
        <v>17</v>
      </c>
      <c r="M19" s="8"/>
      <c r="N19" s="9"/>
      <c r="O19" s="9"/>
      <c r="P19" s="8"/>
      <c r="Q19" s="8"/>
    </row>
    <row r="20" spans="1:17" x14ac:dyDescent="0.2">
      <c r="A20" s="12">
        <v>15</v>
      </c>
      <c r="B20" s="17">
        <v>151</v>
      </c>
      <c r="C20" s="17">
        <v>67</v>
      </c>
      <c r="D20" s="18">
        <v>11</v>
      </c>
      <c r="E20" s="18">
        <v>38</v>
      </c>
      <c r="F20" s="18">
        <v>16</v>
      </c>
      <c r="G20" s="18">
        <v>2</v>
      </c>
      <c r="H20" s="17">
        <v>84</v>
      </c>
      <c r="I20" s="18">
        <v>29</v>
      </c>
      <c r="J20" s="18">
        <v>31</v>
      </c>
      <c r="K20" s="18">
        <v>17</v>
      </c>
      <c r="L20" s="18">
        <v>7</v>
      </c>
      <c r="M20" s="8"/>
      <c r="N20" s="9"/>
      <c r="O20" s="9"/>
      <c r="P20" s="8"/>
      <c r="Q20" s="8"/>
    </row>
    <row r="21" spans="1:17" ht="12.75" customHeight="1" x14ac:dyDescent="0.2">
      <c r="A21" s="78" t="s">
        <v>10</v>
      </c>
      <c r="B21" s="78"/>
      <c r="C21" s="78"/>
      <c r="D21" s="78"/>
      <c r="E21" s="78"/>
      <c r="F21" s="78"/>
      <c r="G21" s="78"/>
      <c r="H21" s="78"/>
      <c r="I21" s="78"/>
      <c r="J21" s="78"/>
      <c r="K21" s="78"/>
      <c r="L21" s="78"/>
    </row>
    <row r="22" spans="1:17" ht="10.5" customHeight="1" x14ac:dyDescent="0.2">
      <c r="A22" s="79"/>
      <c r="B22" s="79"/>
      <c r="C22" s="79"/>
      <c r="D22" s="79"/>
      <c r="E22" s="79"/>
      <c r="F22" s="79"/>
      <c r="G22" s="79"/>
      <c r="H22" s="79"/>
      <c r="I22" s="79"/>
      <c r="J22" s="79"/>
      <c r="K22" s="79"/>
      <c r="L22" s="79"/>
    </row>
    <row r="23" spans="1:17" ht="12.75" customHeight="1" x14ac:dyDescent="0.2">
      <c r="A23" s="79" t="s">
        <v>14</v>
      </c>
      <c r="B23" s="79"/>
      <c r="C23" s="79"/>
      <c r="D23" s="79"/>
      <c r="E23" s="79"/>
      <c r="F23" s="79"/>
      <c r="G23" s="79"/>
      <c r="H23" s="79"/>
      <c r="I23" s="79"/>
      <c r="J23" s="79"/>
      <c r="K23" s="79"/>
      <c r="L23" s="79"/>
    </row>
    <row r="24" spans="1:17" ht="12.75" customHeight="1" x14ac:dyDescent="0.2">
      <c r="A24" s="79"/>
      <c r="B24" s="79"/>
      <c r="C24" s="79"/>
      <c r="D24" s="79"/>
      <c r="E24" s="79"/>
      <c r="F24" s="79"/>
      <c r="G24" s="79"/>
      <c r="H24" s="79"/>
      <c r="I24" s="79"/>
      <c r="J24" s="79"/>
      <c r="K24" s="79"/>
      <c r="L24" s="79"/>
    </row>
    <row r="46" spans="1:16" x14ac:dyDescent="0.2">
      <c r="A46" s="13"/>
      <c r="B46" s="13"/>
      <c r="C46" s="13"/>
      <c r="D46" s="13"/>
      <c r="E46" s="13"/>
      <c r="F46" s="13"/>
      <c r="G46" s="13"/>
      <c r="H46" s="13"/>
      <c r="I46" s="13"/>
      <c r="J46" s="13"/>
      <c r="K46" s="13"/>
      <c r="L46" s="13"/>
      <c r="M46" s="13"/>
      <c r="N46" s="13"/>
      <c r="O46" s="13"/>
      <c r="P46" s="13"/>
    </row>
    <row r="47" spans="1:16" x14ac:dyDescent="0.2">
      <c r="A47" s="14"/>
      <c r="B47" s="14"/>
      <c r="C47" s="14"/>
      <c r="D47" s="14"/>
      <c r="E47" s="14"/>
      <c r="F47" s="14"/>
      <c r="G47" s="14"/>
      <c r="H47" s="14"/>
      <c r="I47" s="14"/>
      <c r="J47" s="14"/>
      <c r="K47" s="14"/>
      <c r="L47" s="14"/>
      <c r="M47" s="14"/>
      <c r="N47" s="14"/>
      <c r="O47" s="14"/>
      <c r="P47" s="14"/>
    </row>
  </sheetData>
  <mergeCells count="8">
    <mergeCell ref="A21:L22"/>
    <mergeCell ref="A23:L24"/>
    <mergeCell ref="A1:L1"/>
    <mergeCell ref="A2:A4"/>
    <mergeCell ref="B2:B4"/>
    <mergeCell ref="C2:L2"/>
    <mergeCell ref="C3:G3"/>
    <mergeCell ref="H3:L3"/>
  </mergeCells>
  <pageMargins left="0.74803149606299213" right="0.74803149606299213" top="0.98425196850393704" bottom="0.98425196850393704"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workbookViewId="0">
      <selection activeCell="A25" sqref="A25"/>
    </sheetView>
  </sheetViews>
  <sheetFormatPr baseColWidth="10" defaultColWidth="11.42578125" defaultRowHeight="12.75" x14ac:dyDescent="0.2"/>
  <cols>
    <col min="1" max="2" width="11.42578125" style="19"/>
    <col min="3" max="4" width="8" style="19" customWidth="1"/>
    <col min="5" max="5" width="7.7109375" style="19" bestFit="1" customWidth="1"/>
    <col min="6" max="6" width="10" style="19" bestFit="1" customWidth="1"/>
    <col min="7" max="7" width="11.140625" style="19" customWidth="1"/>
    <col min="8" max="10" width="8" style="19" customWidth="1"/>
    <col min="11" max="11" width="10.5703125" style="19" customWidth="1"/>
    <col min="12" max="12" width="11.140625" style="19" customWidth="1"/>
    <col min="13" max="16384" width="11.42578125" style="19"/>
  </cols>
  <sheetData>
    <row r="1" spans="1:18" x14ac:dyDescent="0.2">
      <c r="A1" s="91" t="s">
        <v>15</v>
      </c>
      <c r="B1" s="92"/>
      <c r="C1" s="92"/>
      <c r="D1" s="92"/>
      <c r="E1" s="92"/>
      <c r="F1" s="92"/>
      <c r="G1" s="92"/>
      <c r="H1" s="92"/>
      <c r="I1" s="92"/>
      <c r="J1" s="92"/>
      <c r="K1" s="92"/>
      <c r="L1" s="92"/>
    </row>
    <row r="2" spans="1:18" ht="12.75" customHeight="1" x14ac:dyDescent="0.2">
      <c r="A2" s="93" t="s">
        <v>0</v>
      </c>
      <c r="B2" s="96" t="s">
        <v>1</v>
      </c>
      <c r="C2" s="99" t="s">
        <v>2</v>
      </c>
      <c r="D2" s="99"/>
      <c r="E2" s="99"/>
      <c r="F2" s="99"/>
      <c r="G2" s="99"/>
      <c r="H2" s="99"/>
      <c r="I2" s="99"/>
      <c r="J2" s="99"/>
      <c r="K2" s="99"/>
      <c r="L2" s="99"/>
    </row>
    <row r="3" spans="1:18" x14ac:dyDescent="0.2">
      <c r="A3" s="94"/>
      <c r="B3" s="97"/>
      <c r="C3" s="99" t="s">
        <v>3</v>
      </c>
      <c r="D3" s="99"/>
      <c r="E3" s="99"/>
      <c r="F3" s="99"/>
      <c r="G3" s="99"/>
      <c r="H3" s="99" t="s">
        <v>4</v>
      </c>
      <c r="I3" s="99"/>
      <c r="J3" s="99"/>
      <c r="K3" s="99"/>
      <c r="L3" s="99"/>
      <c r="N3" s="22"/>
    </row>
    <row r="4" spans="1:18" ht="24" x14ac:dyDescent="0.2">
      <c r="A4" s="95"/>
      <c r="B4" s="98"/>
      <c r="C4" s="24" t="s">
        <v>1</v>
      </c>
      <c r="D4" s="20" t="s">
        <v>5</v>
      </c>
      <c r="E4" s="20" t="s">
        <v>6</v>
      </c>
      <c r="F4" s="20" t="s">
        <v>7</v>
      </c>
      <c r="G4" s="25" t="s">
        <v>8</v>
      </c>
      <c r="H4" s="24" t="s">
        <v>1</v>
      </c>
      <c r="I4" s="20" t="s">
        <v>5</v>
      </c>
      <c r="J4" s="20" t="s">
        <v>6</v>
      </c>
      <c r="K4" s="20" t="s">
        <v>7</v>
      </c>
      <c r="L4" s="25" t="s">
        <v>8</v>
      </c>
      <c r="N4" s="26"/>
      <c r="O4" s="26"/>
      <c r="P4" s="26"/>
      <c r="Q4" s="21"/>
    </row>
    <row r="5" spans="1:18" x14ac:dyDescent="0.2">
      <c r="A5" s="27" t="s">
        <v>1</v>
      </c>
      <c r="B5" s="28">
        <v>2720</v>
      </c>
      <c r="C5" s="28">
        <v>1200</v>
      </c>
      <c r="D5" s="28">
        <v>254</v>
      </c>
      <c r="E5" s="28">
        <v>579</v>
      </c>
      <c r="F5" s="28">
        <v>297</v>
      </c>
      <c r="G5" s="28">
        <v>70</v>
      </c>
      <c r="H5" s="28">
        <v>1520</v>
      </c>
      <c r="I5" s="28">
        <v>487</v>
      </c>
      <c r="J5" s="28">
        <v>461</v>
      </c>
      <c r="K5" s="28">
        <v>376</v>
      </c>
      <c r="L5" s="28">
        <v>196</v>
      </c>
      <c r="M5" s="29"/>
      <c r="N5" s="30"/>
      <c r="O5" s="30"/>
      <c r="P5" s="30"/>
      <c r="Q5" s="30"/>
      <c r="R5" s="30"/>
    </row>
    <row r="6" spans="1:18" x14ac:dyDescent="0.2">
      <c r="A6" s="31">
        <v>1</v>
      </c>
      <c r="B6" s="28">
        <v>235</v>
      </c>
      <c r="C6" s="28">
        <v>103</v>
      </c>
      <c r="D6" s="32">
        <v>17</v>
      </c>
      <c r="E6" s="32">
        <v>34</v>
      </c>
      <c r="F6" s="32">
        <v>36</v>
      </c>
      <c r="G6" s="32">
        <v>16</v>
      </c>
      <c r="H6" s="28">
        <v>132</v>
      </c>
      <c r="I6" s="32">
        <v>32</v>
      </c>
      <c r="J6" s="32">
        <v>26</v>
      </c>
      <c r="K6" s="32">
        <v>25</v>
      </c>
      <c r="L6" s="32">
        <v>49</v>
      </c>
      <c r="M6" s="29"/>
      <c r="N6" s="30"/>
      <c r="O6" s="30"/>
      <c r="P6" s="29"/>
      <c r="Q6" s="29"/>
    </row>
    <row r="7" spans="1:18" x14ac:dyDescent="0.2">
      <c r="A7" s="31">
        <v>2</v>
      </c>
      <c r="B7" s="28">
        <v>132</v>
      </c>
      <c r="C7" s="28">
        <v>40</v>
      </c>
      <c r="D7" s="32">
        <v>8</v>
      </c>
      <c r="E7" s="32">
        <v>16</v>
      </c>
      <c r="F7" s="32">
        <v>13</v>
      </c>
      <c r="G7" s="32">
        <v>3</v>
      </c>
      <c r="H7" s="28">
        <v>92</v>
      </c>
      <c r="I7" s="32">
        <v>33</v>
      </c>
      <c r="J7" s="32">
        <v>25</v>
      </c>
      <c r="K7" s="32">
        <v>21</v>
      </c>
      <c r="L7" s="32">
        <v>13</v>
      </c>
      <c r="M7" s="29"/>
      <c r="N7" s="30"/>
      <c r="O7" s="30"/>
      <c r="P7" s="29"/>
      <c r="Q7" s="29"/>
    </row>
    <row r="8" spans="1:18" x14ac:dyDescent="0.2">
      <c r="A8" s="31">
        <v>3</v>
      </c>
      <c r="B8" s="28">
        <v>209</v>
      </c>
      <c r="C8" s="28">
        <v>99</v>
      </c>
      <c r="D8" s="32">
        <v>13</v>
      </c>
      <c r="E8" s="32">
        <v>37</v>
      </c>
      <c r="F8" s="32">
        <v>36</v>
      </c>
      <c r="G8" s="32">
        <v>13</v>
      </c>
      <c r="H8" s="28">
        <v>110</v>
      </c>
      <c r="I8" s="32">
        <v>28</v>
      </c>
      <c r="J8" s="32">
        <v>29</v>
      </c>
      <c r="K8" s="32">
        <v>26</v>
      </c>
      <c r="L8" s="32">
        <v>27</v>
      </c>
      <c r="M8" s="29"/>
      <c r="N8" s="30"/>
      <c r="O8" s="30"/>
      <c r="P8" s="29"/>
      <c r="Q8" s="29"/>
    </row>
    <row r="9" spans="1:18" x14ac:dyDescent="0.2">
      <c r="A9" s="33">
        <v>4</v>
      </c>
      <c r="B9" s="28">
        <v>214</v>
      </c>
      <c r="C9" s="28">
        <v>136</v>
      </c>
      <c r="D9" s="32">
        <v>30</v>
      </c>
      <c r="E9" s="32">
        <v>67</v>
      </c>
      <c r="F9" s="32">
        <v>35</v>
      </c>
      <c r="G9" s="32">
        <v>4</v>
      </c>
      <c r="H9" s="28">
        <v>78</v>
      </c>
      <c r="I9" s="32">
        <v>28</v>
      </c>
      <c r="J9" s="32">
        <v>28</v>
      </c>
      <c r="K9" s="32">
        <v>21</v>
      </c>
      <c r="L9" s="32">
        <v>1</v>
      </c>
      <c r="M9" s="29"/>
      <c r="N9" s="30"/>
      <c r="O9" s="30"/>
      <c r="P9" s="29"/>
      <c r="Q9" s="29"/>
    </row>
    <row r="10" spans="1:18" x14ac:dyDescent="0.2">
      <c r="A10" s="31">
        <v>5</v>
      </c>
      <c r="B10" s="28">
        <v>154</v>
      </c>
      <c r="C10" s="28">
        <v>58</v>
      </c>
      <c r="D10" s="32">
        <v>11</v>
      </c>
      <c r="E10" s="32">
        <v>24</v>
      </c>
      <c r="F10" s="32">
        <v>19</v>
      </c>
      <c r="G10" s="32">
        <v>4</v>
      </c>
      <c r="H10" s="28">
        <v>96</v>
      </c>
      <c r="I10" s="32">
        <v>31</v>
      </c>
      <c r="J10" s="32">
        <v>27</v>
      </c>
      <c r="K10" s="32">
        <v>22</v>
      </c>
      <c r="L10" s="32">
        <v>16</v>
      </c>
      <c r="M10" s="29"/>
      <c r="N10" s="30"/>
      <c r="O10" s="30"/>
      <c r="P10" s="29"/>
      <c r="Q10" s="29"/>
    </row>
    <row r="11" spans="1:18" x14ac:dyDescent="0.2">
      <c r="A11" s="31">
        <v>6</v>
      </c>
      <c r="B11" s="28">
        <v>144</v>
      </c>
      <c r="C11" s="28">
        <v>61</v>
      </c>
      <c r="D11" s="32">
        <v>12</v>
      </c>
      <c r="E11" s="32">
        <v>27</v>
      </c>
      <c r="F11" s="32">
        <v>17</v>
      </c>
      <c r="G11" s="32">
        <v>5</v>
      </c>
      <c r="H11" s="28">
        <v>83</v>
      </c>
      <c r="I11" s="32">
        <v>26</v>
      </c>
      <c r="J11" s="32">
        <v>27</v>
      </c>
      <c r="K11" s="32">
        <v>23</v>
      </c>
      <c r="L11" s="32">
        <v>7</v>
      </c>
      <c r="M11" s="29"/>
      <c r="N11" s="30"/>
      <c r="O11" s="30"/>
      <c r="P11" s="29"/>
      <c r="Q11" s="29"/>
    </row>
    <row r="12" spans="1:18" x14ac:dyDescent="0.2">
      <c r="A12" s="31">
        <v>7</v>
      </c>
      <c r="B12" s="28">
        <v>182</v>
      </c>
      <c r="C12" s="28">
        <v>79</v>
      </c>
      <c r="D12" s="32">
        <v>16</v>
      </c>
      <c r="E12" s="32">
        <v>42</v>
      </c>
      <c r="F12" s="32">
        <v>17</v>
      </c>
      <c r="G12" s="32">
        <v>4</v>
      </c>
      <c r="H12" s="28">
        <v>103</v>
      </c>
      <c r="I12" s="32">
        <v>35</v>
      </c>
      <c r="J12" s="32">
        <v>35</v>
      </c>
      <c r="K12" s="32">
        <v>26</v>
      </c>
      <c r="L12" s="32">
        <v>7</v>
      </c>
      <c r="M12" s="29"/>
      <c r="N12" s="30"/>
      <c r="O12" s="30"/>
      <c r="P12" s="29"/>
      <c r="Q12" s="29"/>
    </row>
    <row r="13" spans="1:18" x14ac:dyDescent="0.2">
      <c r="A13" s="31">
        <v>8</v>
      </c>
      <c r="B13" s="28">
        <v>157</v>
      </c>
      <c r="C13" s="28">
        <v>100</v>
      </c>
      <c r="D13" s="32">
        <v>32</v>
      </c>
      <c r="E13" s="32">
        <v>43</v>
      </c>
      <c r="F13" s="32">
        <v>23</v>
      </c>
      <c r="G13" s="32">
        <v>2</v>
      </c>
      <c r="H13" s="28">
        <v>57</v>
      </c>
      <c r="I13" s="32">
        <v>18</v>
      </c>
      <c r="J13" s="32">
        <v>17</v>
      </c>
      <c r="K13" s="32">
        <v>16</v>
      </c>
      <c r="L13" s="32">
        <v>6</v>
      </c>
      <c r="M13" s="29"/>
      <c r="N13" s="30"/>
      <c r="O13" s="30"/>
      <c r="P13" s="29"/>
      <c r="Q13" s="29"/>
    </row>
    <row r="14" spans="1:18" x14ac:dyDescent="0.2">
      <c r="A14" s="31">
        <v>9</v>
      </c>
      <c r="B14" s="28">
        <v>150</v>
      </c>
      <c r="C14" s="28">
        <v>80</v>
      </c>
      <c r="D14" s="32">
        <v>14</v>
      </c>
      <c r="E14" s="32">
        <v>46</v>
      </c>
      <c r="F14" s="32">
        <v>17</v>
      </c>
      <c r="G14" s="32">
        <v>3</v>
      </c>
      <c r="H14" s="28">
        <v>70</v>
      </c>
      <c r="I14" s="32">
        <v>23</v>
      </c>
      <c r="J14" s="32">
        <v>23</v>
      </c>
      <c r="K14" s="32">
        <v>19</v>
      </c>
      <c r="L14" s="32">
        <v>5</v>
      </c>
      <c r="M14" s="29"/>
      <c r="N14" s="30"/>
      <c r="O14" s="30"/>
      <c r="P14" s="29"/>
      <c r="Q14" s="29"/>
    </row>
    <row r="15" spans="1:18" x14ac:dyDescent="0.2">
      <c r="A15" s="31">
        <v>10</v>
      </c>
      <c r="B15" s="28">
        <v>165</v>
      </c>
      <c r="C15" s="28">
        <v>85</v>
      </c>
      <c r="D15" s="32">
        <v>22</v>
      </c>
      <c r="E15" s="32">
        <v>47</v>
      </c>
      <c r="F15" s="32">
        <v>15</v>
      </c>
      <c r="G15" s="32">
        <v>1</v>
      </c>
      <c r="H15" s="28">
        <v>80</v>
      </c>
      <c r="I15" s="32">
        <v>26</v>
      </c>
      <c r="J15" s="32">
        <v>23</v>
      </c>
      <c r="K15" s="32">
        <v>25</v>
      </c>
      <c r="L15" s="32">
        <v>6</v>
      </c>
      <c r="M15" s="29"/>
      <c r="N15" s="30"/>
      <c r="O15" s="30"/>
      <c r="P15" s="29"/>
      <c r="Q15" s="29"/>
    </row>
    <row r="16" spans="1:18" x14ac:dyDescent="0.2">
      <c r="A16" s="31">
        <v>11</v>
      </c>
      <c r="B16" s="28">
        <v>177</v>
      </c>
      <c r="C16" s="28">
        <v>80</v>
      </c>
      <c r="D16" s="32">
        <v>15</v>
      </c>
      <c r="E16" s="32">
        <v>52</v>
      </c>
      <c r="F16" s="32">
        <v>12</v>
      </c>
      <c r="G16" s="32">
        <v>1</v>
      </c>
      <c r="H16" s="28">
        <v>97</v>
      </c>
      <c r="I16" s="32">
        <v>35</v>
      </c>
      <c r="J16" s="32">
        <v>32</v>
      </c>
      <c r="K16" s="32">
        <v>25</v>
      </c>
      <c r="L16" s="32">
        <v>5</v>
      </c>
      <c r="M16" s="29"/>
      <c r="N16" s="30"/>
      <c r="O16" s="30"/>
      <c r="P16" s="29"/>
      <c r="Q16" s="29"/>
    </row>
    <row r="17" spans="1:17" x14ac:dyDescent="0.2">
      <c r="A17" s="31">
        <v>12</v>
      </c>
      <c r="B17" s="28">
        <v>196</v>
      </c>
      <c r="C17" s="28">
        <v>78</v>
      </c>
      <c r="D17" s="32">
        <v>19</v>
      </c>
      <c r="E17" s="32">
        <v>44</v>
      </c>
      <c r="F17" s="32">
        <v>15</v>
      </c>
      <c r="G17" s="32" t="s">
        <v>9</v>
      </c>
      <c r="H17" s="28">
        <v>118</v>
      </c>
      <c r="I17" s="32">
        <v>42</v>
      </c>
      <c r="J17" s="32">
        <v>40</v>
      </c>
      <c r="K17" s="32">
        <v>29</v>
      </c>
      <c r="L17" s="32">
        <v>7</v>
      </c>
      <c r="M17" s="29"/>
      <c r="N17" s="30"/>
      <c r="O17" s="30"/>
      <c r="P17" s="29"/>
      <c r="Q17" s="29"/>
    </row>
    <row r="18" spans="1:17" x14ac:dyDescent="0.2">
      <c r="A18" s="31">
        <v>13</v>
      </c>
      <c r="B18" s="28">
        <v>233</v>
      </c>
      <c r="C18" s="28">
        <v>57</v>
      </c>
      <c r="D18" s="32">
        <v>11</v>
      </c>
      <c r="E18" s="32">
        <v>30</v>
      </c>
      <c r="F18" s="32">
        <v>13</v>
      </c>
      <c r="G18" s="32">
        <v>3</v>
      </c>
      <c r="H18" s="28">
        <v>176</v>
      </c>
      <c r="I18" s="32">
        <v>53</v>
      </c>
      <c r="J18" s="32">
        <v>56</v>
      </c>
      <c r="K18" s="32">
        <v>45</v>
      </c>
      <c r="L18" s="32">
        <v>22</v>
      </c>
      <c r="M18" s="29"/>
      <c r="N18" s="30"/>
      <c r="O18" s="30"/>
      <c r="P18" s="29"/>
      <c r="Q18" s="29"/>
    </row>
    <row r="19" spans="1:17" x14ac:dyDescent="0.2">
      <c r="A19" s="31">
        <v>14</v>
      </c>
      <c r="B19" s="28">
        <v>223</v>
      </c>
      <c r="C19" s="28">
        <v>79</v>
      </c>
      <c r="D19" s="32">
        <v>23</v>
      </c>
      <c r="E19" s="32">
        <v>32</v>
      </c>
      <c r="F19" s="32">
        <v>15</v>
      </c>
      <c r="G19" s="32">
        <v>9</v>
      </c>
      <c r="H19" s="28">
        <v>144</v>
      </c>
      <c r="I19" s="32">
        <v>48</v>
      </c>
      <c r="J19" s="32">
        <v>42</v>
      </c>
      <c r="K19" s="32">
        <v>36</v>
      </c>
      <c r="L19" s="32">
        <v>18</v>
      </c>
      <c r="M19" s="29"/>
      <c r="N19" s="30"/>
      <c r="O19" s="30"/>
      <c r="P19" s="29"/>
      <c r="Q19" s="29"/>
    </row>
    <row r="20" spans="1:17" x14ac:dyDescent="0.2">
      <c r="A20" s="34">
        <v>15</v>
      </c>
      <c r="B20" s="28">
        <v>149</v>
      </c>
      <c r="C20" s="28">
        <v>65</v>
      </c>
      <c r="D20" s="32">
        <v>11</v>
      </c>
      <c r="E20" s="32">
        <v>38</v>
      </c>
      <c r="F20" s="32">
        <v>14</v>
      </c>
      <c r="G20" s="32">
        <v>2</v>
      </c>
      <c r="H20" s="28">
        <v>84</v>
      </c>
      <c r="I20" s="32">
        <v>29</v>
      </c>
      <c r="J20" s="32">
        <v>31</v>
      </c>
      <c r="K20" s="32">
        <v>17</v>
      </c>
      <c r="L20" s="32">
        <v>7</v>
      </c>
      <c r="M20" s="29"/>
      <c r="N20" s="30"/>
      <c r="O20" s="30"/>
      <c r="P20" s="29"/>
      <c r="Q20" s="29"/>
    </row>
    <row r="21" spans="1:17" ht="12.75" customHeight="1" x14ac:dyDescent="0.2">
      <c r="A21" s="89" t="s">
        <v>16</v>
      </c>
      <c r="B21" s="89"/>
      <c r="C21" s="89"/>
      <c r="D21" s="89"/>
      <c r="E21" s="89"/>
      <c r="F21" s="89"/>
      <c r="G21" s="89"/>
      <c r="H21" s="89"/>
      <c r="I21" s="89"/>
      <c r="J21" s="89"/>
      <c r="K21" s="89"/>
      <c r="L21" s="89"/>
    </row>
    <row r="22" spans="1:17" ht="10.5" customHeight="1" x14ac:dyDescent="0.2">
      <c r="A22" s="90"/>
      <c r="B22" s="90"/>
      <c r="C22" s="90"/>
      <c r="D22" s="90"/>
      <c r="E22" s="90"/>
      <c r="F22" s="90"/>
      <c r="G22" s="90"/>
      <c r="H22" s="90"/>
      <c r="I22" s="90"/>
      <c r="J22" s="90"/>
      <c r="K22" s="90"/>
      <c r="L22" s="90"/>
    </row>
    <row r="23" spans="1:17" ht="12.75" customHeight="1" x14ac:dyDescent="0.2">
      <c r="A23" s="90" t="s">
        <v>17</v>
      </c>
      <c r="B23" s="90"/>
      <c r="C23" s="90"/>
      <c r="D23" s="90"/>
      <c r="E23" s="90"/>
      <c r="F23" s="90"/>
      <c r="G23" s="90"/>
      <c r="H23" s="90"/>
      <c r="I23" s="90"/>
      <c r="J23" s="90"/>
      <c r="K23" s="90"/>
      <c r="L23" s="90"/>
    </row>
    <row r="24" spans="1:17" x14ac:dyDescent="0.2">
      <c r="A24" s="90"/>
      <c r="B24" s="90"/>
      <c r="C24" s="90"/>
      <c r="D24" s="90"/>
      <c r="E24" s="90"/>
      <c r="F24" s="90"/>
      <c r="G24" s="90"/>
      <c r="H24" s="90"/>
      <c r="I24" s="90"/>
      <c r="J24" s="90"/>
      <c r="K24" s="90"/>
      <c r="L24" s="90"/>
    </row>
    <row r="25" spans="1:17" x14ac:dyDescent="0.2">
      <c r="A25" s="35"/>
    </row>
    <row r="27" spans="1:17" ht="11.25" customHeight="1" x14ac:dyDescent="0.2"/>
  </sheetData>
  <mergeCells count="8">
    <mergeCell ref="A21:L22"/>
    <mergeCell ref="A23:L24"/>
    <mergeCell ref="A1:L1"/>
    <mergeCell ref="A2:A4"/>
    <mergeCell ref="B2:B4"/>
    <mergeCell ref="C2:L2"/>
    <mergeCell ref="C3:G3"/>
    <mergeCell ref="H3:L3"/>
  </mergeCells>
  <pageMargins left="0.75" right="0.75" top="1" bottom="1" header="0" footer="0"/>
  <pageSetup orientation="landscape" verticalDpi="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zoomScaleNormal="100" workbookViewId="0">
      <selection activeCell="A30" sqref="A30"/>
    </sheetView>
  </sheetViews>
  <sheetFormatPr baseColWidth="10" defaultColWidth="11.42578125" defaultRowHeight="12.75" x14ac:dyDescent="0.2"/>
  <cols>
    <col min="1" max="2" width="11.42578125" style="19"/>
    <col min="3" max="4" width="8" style="19" customWidth="1"/>
    <col min="5" max="5" width="7.7109375" style="19" bestFit="1" customWidth="1"/>
    <col min="6" max="6" width="10" style="19" bestFit="1" customWidth="1"/>
    <col min="7" max="7" width="11.140625" style="19" customWidth="1"/>
    <col min="8" max="10" width="8" style="19" customWidth="1"/>
    <col min="11" max="11" width="10.5703125" style="19" customWidth="1"/>
    <col min="12" max="12" width="11.140625" style="19" customWidth="1"/>
    <col min="13" max="16384" width="11.42578125" style="19"/>
  </cols>
  <sheetData>
    <row r="1" spans="1:18" x14ac:dyDescent="0.2">
      <c r="A1" s="100" t="s">
        <v>18</v>
      </c>
      <c r="B1" s="101"/>
      <c r="C1" s="101"/>
      <c r="D1" s="101"/>
      <c r="E1" s="101"/>
      <c r="F1" s="101"/>
      <c r="G1" s="101"/>
      <c r="H1" s="101"/>
      <c r="I1" s="101"/>
      <c r="J1" s="101"/>
      <c r="K1" s="101"/>
      <c r="L1" s="101"/>
    </row>
    <row r="2" spans="1:18" ht="12.75" customHeight="1" x14ac:dyDescent="0.2">
      <c r="A2" s="93" t="s">
        <v>0</v>
      </c>
      <c r="B2" s="96" t="s">
        <v>1</v>
      </c>
      <c r="C2" s="102" t="s">
        <v>2</v>
      </c>
      <c r="D2" s="102"/>
      <c r="E2" s="102"/>
      <c r="F2" s="102"/>
      <c r="G2" s="102"/>
      <c r="H2" s="102"/>
      <c r="I2" s="102"/>
      <c r="J2" s="102"/>
      <c r="K2" s="102"/>
      <c r="L2" s="102"/>
    </row>
    <row r="3" spans="1:18" x14ac:dyDescent="0.2">
      <c r="A3" s="94"/>
      <c r="B3" s="97"/>
      <c r="C3" s="102" t="s">
        <v>3</v>
      </c>
      <c r="D3" s="102"/>
      <c r="E3" s="102"/>
      <c r="F3" s="102"/>
      <c r="G3" s="102"/>
      <c r="H3" s="102" t="s">
        <v>4</v>
      </c>
      <c r="I3" s="102"/>
      <c r="J3" s="102"/>
      <c r="K3" s="102"/>
      <c r="L3" s="102"/>
      <c r="N3" s="22"/>
    </row>
    <row r="4" spans="1:18" ht="24" x14ac:dyDescent="0.2">
      <c r="A4" s="95"/>
      <c r="B4" s="98"/>
      <c r="C4" s="24" t="s">
        <v>1</v>
      </c>
      <c r="D4" s="20" t="s">
        <v>5</v>
      </c>
      <c r="E4" s="20" t="s">
        <v>6</v>
      </c>
      <c r="F4" s="20" t="s">
        <v>7</v>
      </c>
      <c r="G4" s="36" t="s">
        <v>8</v>
      </c>
      <c r="H4" s="24" t="s">
        <v>1</v>
      </c>
      <c r="I4" s="20" t="s">
        <v>5</v>
      </c>
      <c r="J4" s="20" t="s">
        <v>6</v>
      </c>
      <c r="K4" s="20" t="s">
        <v>7</v>
      </c>
      <c r="L4" s="36" t="s">
        <v>8</v>
      </c>
      <c r="N4" s="26"/>
      <c r="O4" s="26"/>
      <c r="P4" s="26"/>
      <c r="Q4" s="21"/>
    </row>
    <row r="5" spans="1:18" x14ac:dyDescent="0.2">
      <c r="A5" s="27" t="s">
        <v>1</v>
      </c>
      <c r="B5" s="37">
        <v>2750</v>
      </c>
      <c r="C5" s="37">
        <v>1207</v>
      </c>
      <c r="D5" s="37">
        <v>255</v>
      </c>
      <c r="E5" s="37">
        <v>590</v>
      </c>
      <c r="F5" s="37">
        <v>295</v>
      </c>
      <c r="G5" s="37">
        <v>67</v>
      </c>
      <c r="H5" s="37">
        <v>1543</v>
      </c>
      <c r="I5" s="37">
        <v>490</v>
      </c>
      <c r="J5" s="37">
        <v>464</v>
      </c>
      <c r="K5" s="37">
        <v>386</v>
      </c>
      <c r="L5" s="37">
        <v>203</v>
      </c>
      <c r="M5" s="29"/>
      <c r="N5" s="30"/>
      <c r="O5" s="30"/>
      <c r="P5" s="30"/>
      <c r="Q5" s="30"/>
      <c r="R5" s="30"/>
    </row>
    <row r="6" spans="1:18" x14ac:dyDescent="0.2">
      <c r="A6" s="38">
        <v>1</v>
      </c>
      <c r="B6" s="37">
        <v>243</v>
      </c>
      <c r="C6" s="37">
        <v>109</v>
      </c>
      <c r="D6" s="39">
        <v>18</v>
      </c>
      <c r="E6" s="39">
        <v>36</v>
      </c>
      <c r="F6" s="39">
        <v>39</v>
      </c>
      <c r="G6" s="39">
        <v>16</v>
      </c>
      <c r="H6" s="37">
        <v>134</v>
      </c>
      <c r="I6" s="39">
        <v>32</v>
      </c>
      <c r="J6" s="39">
        <v>26</v>
      </c>
      <c r="K6" s="39">
        <v>26</v>
      </c>
      <c r="L6" s="39">
        <v>50</v>
      </c>
      <c r="M6" s="29"/>
      <c r="N6" s="30"/>
      <c r="O6" s="30"/>
      <c r="P6" s="29"/>
      <c r="Q6" s="29"/>
    </row>
    <row r="7" spans="1:18" x14ac:dyDescent="0.2">
      <c r="A7" s="38">
        <v>2</v>
      </c>
      <c r="B7" s="37">
        <v>133</v>
      </c>
      <c r="C7" s="37">
        <v>40</v>
      </c>
      <c r="D7" s="39">
        <v>7</v>
      </c>
      <c r="E7" s="39">
        <v>18</v>
      </c>
      <c r="F7" s="39">
        <v>12</v>
      </c>
      <c r="G7" s="39">
        <v>3</v>
      </c>
      <c r="H7" s="37">
        <v>93</v>
      </c>
      <c r="I7" s="39">
        <v>32</v>
      </c>
      <c r="J7" s="39">
        <v>25</v>
      </c>
      <c r="K7" s="39">
        <v>23</v>
      </c>
      <c r="L7" s="39">
        <v>13</v>
      </c>
      <c r="M7" s="29"/>
      <c r="N7" s="30"/>
      <c r="O7" s="30"/>
      <c r="P7" s="29"/>
      <c r="Q7" s="29"/>
    </row>
    <row r="8" spans="1:18" x14ac:dyDescent="0.2">
      <c r="A8" s="38">
        <v>3</v>
      </c>
      <c r="B8" s="37">
        <v>209</v>
      </c>
      <c r="C8" s="37">
        <v>96</v>
      </c>
      <c r="D8" s="39">
        <v>12</v>
      </c>
      <c r="E8" s="39">
        <v>37</v>
      </c>
      <c r="F8" s="39">
        <v>34</v>
      </c>
      <c r="G8" s="39">
        <v>13</v>
      </c>
      <c r="H8" s="37">
        <v>113</v>
      </c>
      <c r="I8" s="39">
        <v>30</v>
      </c>
      <c r="J8" s="39">
        <v>29</v>
      </c>
      <c r="K8" s="39">
        <v>26</v>
      </c>
      <c r="L8" s="39">
        <v>28</v>
      </c>
      <c r="M8" s="29"/>
      <c r="N8" s="30"/>
      <c r="O8" s="30"/>
      <c r="P8" s="29"/>
      <c r="Q8" s="29"/>
    </row>
    <row r="9" spans="1:18" x14ac:dyDescent="0.2">
      <c r="A9" s="40">
        <v>4</v>
      </c>
      <c r="B9" s="37">
        <v>227</v>
      </c>
      <c r="C9" s="37">
        <v>146</v>
      </c>
      <c r="D9" s="39">
        <v>34</v>
      </c>
      <c r="E9" s="39">
        <v>71</v>
      </c>
      <c r="F9" s="39">
        <v>37</v>
      </c>
      <c r="G9" s="39">
        <v>4</v>
      </c>
      <c r="H9" s="37">
        <v>81</v>
      </c>
      <c r="I9" s="39">
        <v>28</v>
      </c>
      <c r="J9" s="39">
        <v>28</v>
      </c>
      <c r="K9" s="39">
        <v>24</v>
      </c>
      <c r="L9" s="39">
        <v>1</v>
      </c>
      <c r="M9" s="29"/>
      <c r="N9" s="30"/>
      <c r="O9" s="30"/>
      <c r="P9" s="29"/>
      <c r="Q9" s="29"/>
    </row>
    <row r="10" spans="1:18" x14ac:dyDescent="0.2">
      <c r="A10" s="38">
        <v>5</v>
      </c>
      <c r="B10" s="37">
        <v>155</v>
      </c>
      <c r="C10" s="37">
        <v>56</v>
      </c>
      <c r="D10" s="39">
        <v>11</v>
      </c>
      <c r="E10" s="39">
        <v>24</v>
      </c>
      <c r="F10" s="39">
        <v>18</v>
      </c>
      <c r="G10" s="39">
        <v>3</v>
      </c>
      <c r="H10" s="37">
        <v>99</v>
      </c>
      <c r="I10" s="39">
        <v>31</v>
      </c>
      <c r="J10" s="39">
        <v>27</v>
      </c>
      <c r="K10" s="39">
        <v>22</v>
      </c>
      <c r="L10" s="39">
        <v>19</v>
      </c>
      <c r="M10" s="29"/>
      <c r="N10" s="30"/>
      <c r="O10" s="30"/>
      <c r="P10" s="29"/>
      <c r="Q10" s="29"/>
    </row>
    <row r="11" spans="1:18" x14ac:dyDescent="0.2">
      <c r="A11" s="38">
        <v>6</v>
      </c>
      <c r="B11" s="37">
        <v>144</v>
      </c>
      <c r="C11" s="37">
        <v>61</v>
      </c>
      <c r="D11" s="39">
        <v>13</v>
      </c>
      <c r="E11" s="39">
        <v>27</v>
      </c>
      <c r="F11" s="39">
        <v>17</v>
      </c>
      <c r="G11" s="39">
        <v>4</v>
      </c>
      <c r="H11" s="37">
        <v>83</v>
      </c>
      <c r="I11" s="39">
        <v>26</v>
      </c>
      <c r="J11" s="39">
        <v>27</v>
      </c>
      <c r="K11" s="39">
        <v>23</v>
      </c>
      <c r="L11" s="39">
        <v>7</v>
      </c>
      <c r="M11" s="29"/>
      <c r="N11" s="30"/>
      <c r="O11" s="30"/>
      <c r="P11" s="29"/>
      <c r="Q11" s="29"/>
    </row>
    <row r="12" spans="1:18" x14ac:dyDescent="0.2">
      <c r="A12" s="38">
        <v>7</v>
      </c>
      <c r="B12" s="37">
        <v>182</v>
      </c>
      <c r="C12" s="37">
        <v>79</v>
      </c>
      <c r="D12" s="39">
        <v>16</v>
      </c>
      <c r="E12" s="39">
        <v>42</v>
      </c>
      <c r="F12" s="39">
        <v>17</v>
      </c>
      <c r="G12" s="39">
        <v>4</v>
      </c>
      <c r="H12" s="37">
        <v>103</v>
      </c>
      <c r="I12" s="39">
        <v>35</v>
      </c>
      <c r="J12" s="39">
        <v>36</v>
      </c>
      <c r="K12" s="39">
        <v>25</v>
      </c>
      <c r="L12" s="39">
        <v>7</v>
      </c>
      <c r="M12" s="29"/>
      <c r="N12" s="30"/>
      <c r="O12" s="30"/>
      <c r="P12" s="29"/>
      <c r="Q12" s="29"/>
    </row>
    <row r="13" spans="1:18" x14ac:dyDescent="0.2">
      <c r="A13" s="38">
        <v>8</v>
      </c>
      <c r="B13" s="37">
        <v>152</v>
      </c>
      <c r="C13" s="37">
        <v>94</v>
      </c>
      <c r="D13" s="39">
        <v>28</v>
      </c>
      <c r="E13" s="39">
        <v>43</v>
      </c>
      <c r="F13" s="39">
        <v>21</v>
      </c>
      <c r="G13" s="39">
        <v>2</v>
      </c>
      <c r="H13" s="37">
        <v>58</v>
      </c>
      <c r="I13" s="39">
        <v>18</v>
      </c>
      <c r="J13" s="39">
        <v>17</v>
      </c>
      <c r="K13" s="39">
        <v>17</v>
      </c>
      <c r="L13" s="39">
        <v>6</v>
      </c>
      <c r="M13" s="29"/>
      <c r="N13" s="30"/>
      <c r="O13" s="30"/>
      <c r="P13" s="29"/>
      <c r="Q13" s="29"/>
    </row>
    <row r="14" spans="1:18" x14ac:dyDescent="0.2">
      <c r="A14" s="38">
        <v>9</v>
      </c>
      <c r="B14" s="37">
        <v>153</v>
      </c>
      <c r="C14" s="37">
        <v>80</v>
      </c>
      <c r="D14" s="39">
        <v>14</v>
      </c>
      <c r="E14" s="39">
        <v>46</v>
      </c>
      <c r="F14" s="39">
        <v>18</v>
      </c>
      <c r="G14" s="39">
        <v>2</v>
      </c>
      <c r="H14" s="37">
        <v>73</v>
      </c>
      <c r="I14" s="39">
        <v>24</v>
      </c>
      <c r="J14" s="39">
        <v>23</v>
      </c>
      <c r="K14" s="39">
        <v>20</v>
      </c>
      <c r="L14" s="39">
        <v>6</v>
      </c>
      <c r="M14" s="29"/>
      <c r="N14" s="30"/>
      <c r="O14" s="30"/>
      <c r="P14" s="29"/>
      <c r="Q14" s="29"/>
    </row>
    <row r="15" spans="1:18" x14ac:dyDescent="0.2">
      <c r="A15" s="38">
        <v>10</v>
      </c>
      <c r="B15" s="37">
        <v>163</v>
      </c>
      <c r="C15" s="37">
        <v>83</v>
      </c>
      <c r="D15" s="39">
        <v>21</v>
      </c>
      <c r="E15" s="39">
        <v>46</v>
      </c>
      <c r="F15" s="39">
        <v>15</v>
      </c>
      <c r="G15" s="39">
        <v>1</v>
      </c>
      <c r="H15" s="37">
        <v>80</v>
      </c>
      <c r="I15" s="39">
        <v>25</v>
      </c>
      <c r="J15" s="39">
        <v>23</v>
      </c>
      <c r="K15" s="39">
        <v>26</v>
      </c>
      <c r="L15" s="39">
        <v>6</v>
      </c>
      <c r="M15" s="29"/>
      <c r="N15" s="30"/>
      <c r="O15" s="30"/>
      <c r="P15" s="29"/>
      <c r="Q15" s="29"/>
    </row>
    <row r="16" spans="1:18" x14ac:dyDescent="0.2">
      <c r="A16" s="38">
        <v>11</v>
      </c>
      <c r="B16" s="37">
        <v>182</v>
      </c>
      <c r="C16" s="37">
        <v>85</v>
      </c>
      <c r="D16" s="39">
        <v>17</v>
      </c>
      <c r="E16" s="39">
        <v>54</v>
      </c>
      <c r="F16" s="39">
        <v>13</v>
      </c>
      <c r="G16" s="39">
        <v>1</v>
      </c>
      <c r="H16" s="37">
        <v>97</v>
      </c>
      <c r="I16" s="39">
        <v>35</v>
      </c>
      <c r="J16" s="39">
        <v>32</v>
      </c>
      <c r="K16" s="39">
        <v>25</v>
      </c>
      <c r="L16" s="39">
        <v>5</v>
      </c>
      <c r="M16" s="29"/>
      <c r="N16" s="30"/>
      <c r="O16" s="30"/>
      <c r="P16" s="29"/>
      <c r="Q16" s="29"/>
    </row>
    <row r="17" spans="1:17" x14ac:dyDescent="0.2">
      <c r="A17" s="38">
        <v>12</v>
      </c>
      <c r="B17" s="37">
        <v>190</v>
      </c>
      <c r="C17" s="37">
        <v>75</v>
      </c>
      <c r="D17" s="39">
        <v>18</v>
      </c>
      <c r="E17" s="39">
        <v>43</v>
      </c>
      <c r="F17" s="39">
        <v>14</v>
      </c>
      <c r="G17" s="39" t="s">
        <v>9</v>
      </c>
      <c r="H17" s="37">
        <v>115</v>
      </c>
      <c r="I17" s="39">
        <v>40</v>
      </c>
      <c r="J17" s="39">
        <v>39</v>
      </c>
      <c r="K17" s="39">
        <v>29</v>
      </c>
      <c r="L17" s="39">
        <v>7</v>
      </c>
      <c r="M17" s="29"/>
      <c r="N17" s="30"/>
      <c r="O17" s="30"/>
      <c r="P17" s="29"/>
      <c r="Q17" s="29"/>
    </row>
    <row r="18" spans="1:17" x14ac:dyDescent="0.2">
      <c r="A18" s="38">
        <v>13</v>
      </c>
      <c r="B18" s="37">
        <v>242</v>
      </c>
      <c r="C18" s="37">
        <v>58</v>
      </c>
      <c r="D18" s="39">
        <v>11</v>
      </c>
      <c r="E18" s="39">
        <v>31</v>
      </c>
      <c r="F18" s="39">
        <v>13</v>
      </c>
      <c r="G18" s="39">
        <v>3</v>
      </c>
      <c r="H18" s="37">
        <v>184</v>
      </c>
      <c r="I18" s="39">
        <v>58</v>
      </c>
      <c r="J18" s="39">
        <v>57</v>
      </c>
      <c r="K18" s="39">
        <v>45</v>
      </c>
      <c r="L18" s="39">
        <v>24</v>
      </c>
      <c r="M18" s="29"/>
      <c r="N18" s="30"/>
      <c r="O18" s="30"/>
      <c r="P18" s="29"/>
      <c r="Q18" s="29"/>
    </row>
    <row r="19" spans="1:17" x14ac:dyDescent="0.2">
      <c r="A19" s="38">
        <v>14</v>
      </c>
      <c r="B19" s="37">
        <v>228</v>
      </c>
      <c r="C19" s="37">
        <v>83</v>
      </c>
      <c r="D19" s="39">
        <v>25</v>
      </c>
      <c r="E19" s="39">
        <v>34</v>
      </c>
      <c r="F19" s="39">
        <v>15</v>
      </c>
      <c r="G19" s="39">
        <v>9</v>
      </c>
      <c r="H19" s="37">
        <v>145</v>
      </c>
      <c r="I19" s="39">
        <v>48</v>
      </c>
      <c r="J19" s="39">
        <v>43</v>
      </c>
      <c r="K19" s="39">
        <v>37</v>
      </c>
      <c r="L19" s="39">
        <v>17</v>
      </c>
      <c r="M19" s="29"/>
      <c r="N19" s="30"/>
      <c r="O19" s="30"/>
      <c r="P19" s="29"/>
      <c r="Q19" s="29"/>
    </row>
    <row r="20" spans="1:17" x14ac:dyDescent="0.2">
      <c r="A20" s="41">
        <v>15</v>
      </c>
      <c r="B20" s="37">
        <v>147</v>
      </c>
      <c r="C20" s="37">
        <v>62</v>
      </c>
      <c r="D20" s="39">
        <v>10</v>
      </c>
      <c r="E20" s="39">
        <v>38</v>
      </c>
      <c r="F20" s="39">
        <v>12</v>
      </c>
      <c r="G20" s="39">
        <v>2</v>
      </c>
      <c r="H20" s="37">
        <v>85</v>
      </c>
      <c r="I20" s="39">
        <v>28</v>
      </c>
      <c r="J20" s="39">
        <v>32</v>
      </c>
      <c r="K20" s="39">
        <v>18</v>
      </c>
      <c r="L20" s="39">
        <v>7</v>
      </c>
      <c r="M20" s="29"/>
      <c r="N20" s="30"/>
      <c r="O20" s="30"/>
      <c r="P20" s="29"/>
      <c r="Q20" s="29"/>
    </row>
    <row r="21" spans="1:17" ht="12.75" customHeight="1" x14ac:dyDescent="0.2">
      <c r="A21" s="89" t="s">
        <v>16</v>
      </c>
      <c r="B21" s="89"/>
      <c r="C21" s="89"/>
      <c r="D21" s="89"/>
      <c r="E21" s="89"/>
      <c r="F21" s="89"/>
      <c r="G21" s="89"/>
      <c r="H21" s="89"/>
      <c r="I21" s="89"/>
      <c r="J21" s="89"/>
      <c r="K21" s="89"/>
      <c r="L21" s="89"/>
    </row>
    <row r="22" spans="1:17" ht="10.5" customHeight="1" x14ac:dyDescent="0.2">
      <c r="A22" s="90"/>
      <c r="B22" s="90"/>
      <c r="C22" s="90"/>
      <c r="D22" s="90"/>
      <c r="E22" s="90"/>
      <c r="F22" s="90"/>
      <c r="G22" s="90"/>
      <c r="H22" s="90"/>
      <c r="I22" s="90"/>
      <c r="J22" s="90"/>
      <c r="K22" s="90"/>
      <c r="L22" s="90"/>
    </row>
    <row r="23" spans="1:17" ht="12.75" customHeight="1" x14ac:dyDescent="0.2">
      <c r="A23" s="90" t="s">
        <v>19</v>
      </c>
      <c r="B23" s="90"/>
      <c r="C23" s="90"/>
      <c r="D23" s="90"/>
      <c r="E23" s="90"/>
      <c r="F23" s="90"/>
      <c r="G23" s="90"/>
      <c r="H23" s="90"/>
      <c r="I23" s="90"/>
      <c r="J23" s="90"/>
      <c r="K23" s="90"/>
      <c r="L23" s="90"/>
    </row>
    <row r="24" spans="1:17" x14ac:dyDescent="0.2">
      <c r="A24" s="90"/>
      <c r="B24" s="90"/>
      <c r="C24" s="90"/>
      <c r="D24" s="90"/>
      <c r="E24" s="90"/>
      <c r="F24" s="90"/>
      <c r="G24" s="90"/>
      <c r="H24" s="90"/>
      <c r="I24" s="90"/>
      <c r="J24" s="90"/>
      <c r="K24" s="90"/>
      <c r="L24" s="90"/>
    </row>
    <row r="27" spans="1:17" ht="11.25" customHeight="1" x14ac:dyDescent="0.2"/>
  </sheetData>
  <mergeCells count="8">
    <mergeCell ref="A21:L22"/>
    <mergeCell ref="A23:L24"/>
    <mergeCell ref="A1:L1"/>
    <mergeCell ref="A2:A4"/>
    <mergeCell ref="B2:B4"/>
    <mergeCell ref="C2:L2"/>
    <mergeCell ref="C3:G3"/>
    <mergeCell ref="H3:L3"/>
  </mergeCells>
  <pageMargins left="0.75" right="0.75" top="1" bottom="1" header="0" footer="0"/>
  <pageSetup orientation="landscape" verticalDpi="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workbookViewId="0">
      <selection activeCell="M1" sqref="M1"/>
    </sheetView>
  </sheetViews>
  <sheetFormatPr baseColWidth="10" defaultColWidth="11.42578125" defaultRowHeight="12.75" x14ac:dyDescent="0.2"/>
  <cols>
    <col min="1" max="2" width="11.42578125" style="19"/>
    <col min="3" max="6" width="8" style="19" customWidth="1"/>
    <col min="7" max="7" width="11.140625" style="19" customWidth="1"/>
    <col min="8" max="11" width="8" style="19" customWidth="1"/>
    <col min="12" max="12" width="11.140625" style="19" customWidth="1"/>
    <col min="13" max="16384" width="11.42578125" style="19"/>
  </cols>
  <sheetData>
    <row r="1" spans="1:12" x14ac:dyDescent="0.2">
      <c r="A1" s="100" t="s">
        <v>20</v>
      </c>
      <c r="B1" s="101"/>
      <c r="C1" s="101"/>
      <c r="D1" s="101"/>
      <c r="E1" s="101"/>
      <c r="F1" s="101"/>
      <c r="G1" s="101"/>
      <c r="H1" s="101"/>
      <c r="I1" s="101"/>
      <c r="J1" s="101"/>
      <c r="K1" s="101"/>
      <c r="L1" s="101"/>
    </row>
    <row r="2" spans="1:12" ht="12.75" customHeight="1" x14ac:dyDescent="0.2">
      <c r="A2" s="93" t="s">
        <v>0</v>
      </c>
      <c r="B2" s="96" t="s">
        <v>1</v>
      </c>
      <c r="C2" s="102" t="s">
        <v>2</v>
      </c>
      <c r="D2" s="102"/>
      <c r="E2" s="102"/>
      <c r="F2" s="102"/>
      <c r="G2" s="102"/>
      <c r="H2" s="102"/>
      <c r="I2" s="102"/>
      <c r="J2" s="102"/>
      <c r="K2" s="102"/>
      <c r="L2" s="102"/>
    </row>
    <row r="3" spans="1:12" x14ac:dyDescent="0.2">
      <c r="A3" s="94"/>
      <c r="B3" s="97"/>
      <c r="C3" s="102" t="s">
        <v>3</v>
      </c>
      <c r="D3" s="102"/>
      <c r="E3" s="102"/>
      <c r="F3" s="102"/>
      <c r="G3" s="102"/>
      <c r="H3" s="102" t="s">
        <v>4</v>
      </c>
      <c r="I3" s="102"/>
      <c r="J3" s="102"/>
      <c r="K3" s="102"/>
      <c r="L3" s="102"/>
    </row>
    <row r="4" spans="1:12" ht="24" x14ac:dyDescent="0.2">
      <c r="A4" s="95"/>
      <c r="B4" s="98"/>
      <c r="C4" s="24" t="s">
        <v>1</v>
      </c>
      <c r="D4" s="20" t="s">
        <v>5</v>
      </c>
      <c r="E4" s="20" t="s">
        <v>6</v>
      </c>
      <c r="F4" s="20" t="s">
        <v>21</v>
      </c>
      <c r="G4" s="36" t="s">
        <v>8</v>
      </c>
      <c r="H4" s="24" t="s">
        <v>1</v>
      </c>
      <c r="I4" s="20" t="s">
        <v>5</v>
      </c>
      <c r="J4" s="20" t="s">
        <v>6</v>
      </c>
      <c r="K4" s="20" t="s">
        <v>21</v>
      </c>
      <c r="L4" s="36" t="s">
        <v>8</v>
      </c>
    </row>
    <row r="5" spans="1:12" ht="12.75" customHeight="1" x14ac:dyDescent="0.2">
      <c r="A5" s="27" t="s">
        <v>1</v>
      </c>
      <c r="B5" s="37">
        <v>2754</v>
      </c>
      <c r="C5" s="37">
        <v>1197</v>
      </c>
      <c r="D5" s="37">
        <v>250</v>
      </c>
      <c r="E5" s="37">
        <v>587.00000000000068</v>
      </c>
      <c r="F5" s="37">
        <v>292</v>
      </c>
      <c r="G5" s="37">
        <v>68</v>
      </c>
      <c r="H5" s="37">
        <v>1557</v>
      </c>
      <c r="I5" s="37">
        <v>494</v>
      </c>
      <c r="J5" s="37">
        <v>467.00000000000119</v>
      </c>
      <c r="K5" s="37">
        <v>386.00000000000085</v>
      </c>
      <c r="L5" s="37">
        <v>210</v>
      </c>
    </row>
    <row r="6" spans="1:12" x14ac:dyDescent="0.2">
      <c r="A6" s="38">
        <v>1</v>
      </c>
      <c r="B6" s="37">
        <v>245</v>
      </c>
      <c r="C6" s="37">
        <v>110</v>
      </c>
      <c r="D6" s="39">
        <v>18</v>
      </c>
      <c r="E6" s="39">
        <v>36</v>
      </c>
      <c r="F6" s="39">
        <v>39</v>
      </c>
      <c r="G6" s="39">
        <v>17</v>
      </c>
      <c r="H6" s="37">
        <v>135</v>
      </c>
      <c r="I6" s="39">
        <v>32</v>
      </c>
      <c r="J6" s="39">
        <v>26</v>
      </c>
      <c r="K6" s="39">
        <v>26</v>
      </c>
      <c r="L6" s="39">
        <v>51</v>
      </c>
    </row>
    <row r="7" spans="1:12" x14ac:dyDescent="0.2">
      <c r="A7" s="38">
        <v>2</v>
      </c>
      <c r="B7" s="37">
        <v>132</v>
      </c>
      <c r="C7" s="37">
        <v>38</v>
      </c>
      <c r="D7" s="39">
        <v>6</v>
      </c>
      <c r="E7" s="39">
        <v>17</v>
      </c>
      <c r="F7" s="39">
        <v>12</v>
      </c>
      <c r="G7" s="39">
        <v>3</v>
      </c>
      <c r="H7" s="37">
        <v>94</v>
      </c>
      <c r="I7" s="39">
        <v>32</v>
      </c>
      <c r="J7" s="39">
        <v>25</v>
      </c>
      <c r="K7" s="39">
        <v>23</v>
      </c>
      <c r="L7" s="39">
        <v>14</v>
      </c>
    </row>
    <row r="8" spans="1:12" x14ac:dyDescent="0.2">
      <c r="A8" s="38">
        <v>3</v>
      </c>
      <c r="B8" s="37">
        <v>211</v>
      </c>
      <c r="C8" s="37">
        <v>97</v>
      </c>
      <c r="D8" s="39">
        <v>12</v>
      </c>
      <c r="E8" s="39">
        <v>38</v>
      </c>
      <c r="F8" s="39">
        <v>34</v>
      </c>
      <c r="G8" s="39">
        <v>13</v>
      </c>
      <c r="H8" s="37">
        <v>114</v>
      </c>
      <c r="I8" s="39">
        <v>30</v>
      </c>
      <c r="J8" s="39">
        <v>29</v>
      </c>
      <c r="K8" s="39">
        <v>26</v>
      </c>
      <c r="L8" s="39">
        <v>29</v>
      </c>
    </row>
    <row r="9" spans="1:12" x14ac:dyDescent="0.2">
      <c r="A9" s="40">
        <v>4</v>
      </c>
      <c r="B9" s="37">
        <v>221</v>
      </c>
      <c r="C9" s="37">
        <v>140</v>
      </c>
      <c r="D9" s="39">
        <v>32</v>
      </c>
      <c r="E9" s="39">
        <v>69</v>
      </c>
      <c r="F9" s="39">
        <v>35</v>
      </c>
      <c r="G9" s="39">
        <v>4</v>
      </c>
      <c r="H9" s="37">
        <v>81</v>
      </c>
      <c r="I9" s="39">
        <v>28</v>
      </c>
      <c r="J9" s="39">
        <v>28</v>
      </c>
      <c r="K9" s="39">
        <v>24</v>
      </c>
      <c r="L9" s="39">
        <v>1</v>
      </c>
    </row>
    <row r="10" spans="1:12" x14ac:dyDescent="0.2">
      <c r="A10" s="38">
        <v>5</v>
      </c>
      <c r="B10" s="37">
        <v>154</v>
      </c>
      <c r="C10" s="37">
        <v>56</v>
      </c>
      <c r="D10" s="39">
        <v>11</v>
      </c>
      <c r="E10" s="39">
        <v>24</v>
      </c>
      <c r="F10" s="39">
        <v>18</v>
      </c>
      <c r="G10" s="39">
        <v>3</v>
      </c>
      <c r="H10" s="37">
        <v>98</v>
      </c>
      <c r="I10" s="39">
        <v>31</v>
      </c>
      <c r="J10" s="39">
        <v>26</v>
      </c>
      <c r="K10" s="39">
        <v>22</v>
      </c>
      <c r="L10" s="39">
        <v>19</v>
      </c>
    </row>
    <row r="11" spans="1:12" x14ac:dyDescent="0.2">
      <c r="A11" s="38">
        <v>6</v>
      </c>
      <c r="B11" s="37">
        <v>149</v>
      </c>
      <c r="C11" s="37">
        <v>61</v>
      </c>
      <c r="D11" s="39">
        <v>13</v>
      </c>
      <c r="E11" s="39">
        <v>27</v>
      </c>
      <c r="F11" s="39">
        <v>17</v>
      </c>
      <c r="G11" s="39">
        <v>4</v>
      </c>
      <c r="H11" s="37">
        <v>88</v>
      </c>
      <c r="I11" s="39">
        <v>27</v>
      </c>
      <c r="J11" s="39">
        <v>29</v>
      </c>
      <c r="K11" s="39">
        <v>24</v>
      </c>
      <c r="L11" s="39">
        <v>8</v>
      </c>
    </row>
    <row r="12" spans="1:12" x14ac:dyDescent="0.2">
      <c r="A12" s="38">
        <v>7</v>
      </c>
      <c r="B12" s="37">
        <v>186</v>
      </c>
      <c r="C12" s="37">
        <v>79</v>
      </c>
      <c r="D12" s="39">
        <v>16</v>
      </c>
      <c r="E12" s="39">
        <v>42</v>
      </c>
      <c r="F12" s="39">
        <v>17</v>
      </c>
      <c r="G12" s="39">
        <v>4</v>
      </c>
      <c r="H12" s="37">
        <v>107</v>
      </c>
      <c r="I12" s="39">
        <v>37</v>
      </c>
      <c r="J12" s="39">
        <v>37</v>
      </c>
      <c r="K12" s="39">
        <v>25</v>
      </c>
      <c r="L12" s="39">
        <v>8</v>
      </c>
    </row>
    <row r="13" spans="1:12" x14ac:dyDescent="0.2">
      <c r="A13" s="38">
        <v>8</v>
      </c>
      <c r="B13" s="37">
        <v>150</v>
      </c>
      <c r="C13" s="37">
        <v>92</v>
      </c>
      <c r="D13" s="39">
        <v>27</v>
      </c>
      <c r="E13" s="39">
        <v>43</v>
      </c>
      <c r="F13" s="39">
        <v>20</v>
      </c>
      <c r="G13" s="39">
        <v>2</v>
      </c>
      <c r="H13" s="37">
        <v>58</v>
      </c>
      <c r="I13" s="39">
        <v>18</v>
      </c>
      <c r="J13" s="39">
        <v>17</v>
      </c>
      <c r="K13" s="39">
        <v>17</v>
      </c>
      <c r="L13" s="39">
        <v>6</v>
      </c>
    </row>
    <row r="14" spans="1:12" x14ac:dyDescent="0.2">
      <c r="A14" s="38">
        <v>9</v>
      </c>
      <c r="B14" s="37">
        <v>153</v>
      </c>
      <c r="C14" s="37">
        <v>80</v>
      </c>
      <c r="D14" s="39">
        <v>14</v>
      </c>
      <c r="E14" s="39">
        <v>46</v>
      </c>
      <c r="F14" s="39">
        <v>18</v>
      </c>
      <c r="G14" s="39">
        <v>2</v>
      </c>
      <c r="H14" s="37">
        <v>73</v>
      </c>
      <c r="I14" s="39">
        <v>24</v>
      </c>
      <c r="J14" s="39">
        <v>23</v>
      </c>
      <c r="K14" s="39">
        <v>20</v>
      </c>
      <c r="L14" s="39">
        <v>6</v>
      </c>
    </row>
    <row r="15" spans="1:12" x14ac:dyDescent="0.2">
      <c r="A15" s="38">
        <v>10</v>
      </c>
      <c r="B15" s="37">
        <v>163</v>
      </c>
      <c r="C15" s="37">
        <v>83</v>
      </c>
      <c r="D15" s="39">
        <v>21</v>
      </c>
      <c r="E15" s="39">
        <v>46</v>
      </c>
      <c r="F15" s="39">
        <v>15</v>
      </c>
      <c r="G15" s="39">
        <v>1</v>
      </c>
      <c r="H15" s="37">
        <v>80</v>
      </c>
      <c r="I15" s="39">
        <v>25</v>
      </c>
      <c r="J15" s="39">
        <v>23</v>
      </c>
      <c r="K15" s="39">
        <v>26</v>
      </c>
      <c r="L15" s="39">
        <v>6</v>
      </c>
    </row>
    <row r="16" spans="1:12" x14ac:dyDescent="0.2">
      <c r="A16" s="38">
        <v>11</v>
      </c>
      <c r="B16" s="37">
        <v>182</v>
      </c>
      <c r="C16" s="37">
        <v>85</v>
      </c>
      <c r="D16" s="39">
        <v>17</v>
      </c>
      <c r="E16" s="39">
        <v>54</v>
      </c>
      <c r="F16" s="39">
        <v>13</v>
      </c>
      <c r="G16" s="39">
        <v>1</v>
      </c>
      <c r="H16" s="37">
        <v>97</v>
      </c>
      <c r="I16" s="39">
        <v>34</v>
      </c>
      <c r="J16" s="39">
        <v>32</v>
      </c>
      <c r="K16" s="39">
        <v>26</v>
      </c>
      <c r="L16" s="39">
        <v>5</v>
      </c>
    </row>
    <row r="17" spans="1:12" x14ac:dyDescent="0.2">
      <c r="A17" s="38">
        <v>12</v>
      </c>
      <c r="B17" s="37">
        <v>192</v>
      </c>
      <c r="C17" s="37">
        <v>75</v>
      </c>
      <c r="D17" s="39">
        <v>18</v>
      </c>
      <c r="E17" s="39">
        <v>43</v>
      </c>
      <c r="F17" s="39">
        <v>14</v>
      </c>
      <c r="G17" s="42" t="s">
        <v>9</v>
      </c>
      <c r="H17" s="37">
        <v>117</v>
      </c>
      <c r="I17" s="39">
        <v>41</v>
      </c>
      <c r="J17" s="39">
        <v>40</v>
      </c>
      <c r="K17" s="39">
        <v>29</v>
      </c>
      <c r="L17" s="39">
        <v>7</v>
      </c>
    </row>
    <row r="18" spans="1:12" x14ac:dyDescent="0.2">
      <c r="A18" s="38">
        <v>13</v>
      </c>
      <c r="B18" s="37">
        <v>242</v>
      </c>
      <c r="C18" s="37">
        <v>58</v>
      </c>
      <c r="D18" s="39">
        <v>11</v>
      </c>
      <c r="E18" s="39">
        <v>31</v>
      </c>
      <c r="F18" s="39">
        <v>13</v>
      </c>
      <c r="G18" s="39">
        <v>3</v>
      </c>
      <c r="H18" s="37">
        <v>184</v>
      </c>
      <c r="I18" s="39">
        <v>58</v>
      </c>
      <c r="J18" s="39">
        <v>57</v>
      </c>
      <c r="K18" s="39">
        <v>44</v>
      </c>
      <c r="L18" s="39">
        <v>25</v>
      </c>
    </row>
    <row r="19" spans="1:12" x14ac:dyDescent="0.2">
      <c r="A19" s="38">
        <v>14</v>
      </c>
      <c r="B19" s="37">
        <v>227</v>
      </c>
      <c r="C19" s="37">
        <v>81</v>
      </c>
      <c r="D19" s="39">
        <v>24</v>
      </c>
      <c r="E19" s="39">
        <v>33</v>
      </c>
      <c r="F19" s="39">
        <v>15</v>
      </c>
      <c r="G19" s="39">
        <v>9</v>
      </c>
      <c r="H19" s="37">
        <v>146</v>
      </c>
      <c r="I19" s="39">
        <v>48</v>
      </c>
      <c r="J19" s="39">
        <v>43</v>
      </c>
      <c r="K19" s="39">
        <v>37</v>
      </c>
      <c r="L19" s="39">
        <v>18</v>
      </c>
    </row>
    <row r="20" spans="1:12" x14ac:dyDescent="0.2">
      <c r="A20" s="41">
        <v>15</v>
      </c>
      <c r="B20" s="37">
        <v>147</v>
      </c>
      <c r="C20" s="37">
        <v>62</v>
      </c>
      <c r="D20" s="39">
        <v>10</v>
      </c>
      <c r="E20" s="39">
        <v>38</v>
      </c>
      <c r="F20" s="39">
        <v>12</v>
      </c>
      <c r="G20" s="39">
        <v>2</v>
      </c>
      <c r="H20" s="37">
        <v>85</v>
      </c>
      <c r="I20" s="39">
        <v>29</v>
      </c>
      <c r="J20" s="39">
        <v>32</v>
      </c>
      <c r="K20" s="39">
        <v>17</v>
      </c>
      <c r="L20" s="39">
        <v>7</v>
      </c>
    </row>
    <row r="21" spans="1:12" ht="12.75" customHeight="1" x14ac:dyDescent="0.2">
      <c r="A21" s="89" t="s">
        <v>16</v>
      </c>
      <c r="B21" s="89"/>
      <c r="C21" s="89"/>
      <c r="D21" s="89"/>
      <c r="E21" s="89"/>
      <c r="F21" s="89"/>
      <c r="G21" s="89"/>
      <c r="H21" s="89"/>
      <c r="I21" s="89"/>
      <c r="J21" s="89"/>
      <c r="K21" s="89"/>
      <c r="L21" s="89"/>
    </row>
    <row r="22" spans="1:12" ht="10.5" customHeight="1" x14ac:dyDescent="0.2">
      <c r="A22" s="90"/>
      <c r="B22" s="90"/>
      <c r="C22" s="90"/>
      <c r="D22" s="90"/>
      <c r="E22" s="90"/>
      <c r="F22" s="90"/>
      <c r="G22" s="90"/>
      <c r="H22" s="90"/>
      <c r="I22" s="90"/>
      <c r="J22" s="90"/>
      <c r="K22" s="90"/>
      <c r="L22" s="90"/>
    </row>
    <row r="23" spans="1:12" x14ac:dyDescent="0.2">
      <c r="A23" s="90" t="s">
        <v>22</v>
      </c>
      <c r="B23" s="90"/>
      <c r="C23" s="90"/>
      <c r="D23" s="90"/>
      <c r="E23" s="90"/>
      <c r="F23" s="90"/>
      <c r="G23" s="90"/>
      <c r="H23" s="90"/>
      <c r="I23" s="90"/>
      <c r="J23" s="90"/>
      <c r="K23" s="90"/>
      <c r="L23" s="90"/>
    </row>
    <row r="24" spans="1:12" x14ac:dyDescent="0.2">
      <c r="A24" s="90"/>
      <c r="B24" s="90"/>
      <c r="C24" s="90"/>
      <c r="D24" s="90"/>
      <c r="E24" s="90"/>
      <c r="F24" s="90"/>
      <c r="G24" s="90"/>
      <c r="H24" s="90"/>
      <c r="I24" s="90"/>
      <c r="J24" s="90"/>
      <c r="K24" s="90"/>
      <c r="L24" s="90"/>
    </row>
  </sheetData>
  <mergeCells count="8">
    <mergeCell ref="A21:L22"/>
    <mergeCell ref="A23:L24"/>
    <mergeCell ref="A1:L1"/>
    <mergeCell ref="A2:A4"/>
    <mergeCell ref="B2:B4"/>
    <mergeCell ref="C2:L2"/>
    <mergeCell ref="C3:G3"/>
    <mergeCell ref="H3:L3"/>
  </mergeCells>
  <pageMargins left="0.75" right="0.75" top="1" bottom="1" header="0" footer="0"/>
  <pageSetup orientation="landscape" verticalDpi="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zoomScaleNormal="100" workbookViewId="0">
      <selection activeCell="N1" sqref="N1"/>
    </sheetView>
  </sheetViews>
  <sheetFormatPr baseColWidth="10" defaultColWidth="11.42578125" defaultRowHeight="12.75" x14ac:dyDescent="0.2"/>
  <cols>
    <col min="1" max="1" width="11.42578125" style="19"/>
    <col min="2" max="2" width="27.5703125" style="19" customWidth="1"/>
    <col min="3" max="7" width="8" style="19" customWidth="1"/>
    <col min="8" max="8" width="12.5703125" style="19" customWidth="1"/>
    <col min="9" max="12" width="8" style="19" customWidth="1"/>
    <col min="13" max="13" width="12.5703125" style="19" customWidth="1"/>
    <col min="14" max="16384" width="11.42578125" style="19"/>
  </cols>
  <sheetData>
    <row r="1" spans="1:26" x14ac:dyDescent="0.2">
      <c r="A1" s="100" t="s">
        <v>23</v>
      </c>
      <c r="B1" s="101"/>
      <c r="C1" s="101"/>
      <c r="D1" s="101"/>
      <c r="E1" s="101"/>
      <c r="F1" s="101"/>
      <c r="G1" s="101"/>
      <c r="H1" s="101"/>
      <c r="I1" s="101"/>
      <c r="J1" s="101"/>
      <c r="K1" s="101"/>
      <c r="L1" s="101"/>
      <c r="M1" s="101"/>
    </row>
    <row r="2" spans="1:26" ht="12.75" customHeight="1" x14ac:dyDescent="0.2">
      <c r="A2" s="93" t="s">
        <v>0</v>
      </c>
      <c r="B2" s="93" t="s">
        <v>24</v>
      </c>
      <c r="C2" s="96" t="s">
        <v>1</v>
      </c>
      <c r="D2" s="102" t="s">
        <v>2</v>
      </c>
      <c r="E2" s="102"/>
      <c r="F2" s="102"/>
      <c r="G2" s="102"/>
      <c r="H2" s="102"/>
      <c r="I2" s="102"/>
      <c r="J2" s="102"/>
      <c r="K2" s="102"/>
      <c r="L2" s="102"/>
      <c r="M2" s="102"/>
    </row>
    <row r="3" spans="1:26" x14ac:dyDescent="0.2">
      <c r="A3" s="94"/>
      <c r="B3" s="94"/>
      <c r="C3" s="97"/>
      <c r="E3" s="102" t="s">
        <v>3</v>
      </c>
      <c r="F3" s="102"/>
      <c r="G3" s="102"/>
      <c r="H3" s="102"/>
      <c r="J3" s="102" t="s">
        <v>4</v>
      </c>
      <c r="K3" s="102"/>
      <c r="L3" s="102"/>
      <c r="M3" s="102"/>
    </row>
    <row r="4" spans="1:26" ht="24" x14ac:dyDescent="0.2">
      <c r="A4" s="95"/>
      <c r="B4" s="95"/>
      <c r="C4" s="98"/>
      <c r="D4" s="24" t="s">
        <v>1</v>
      </c>
      <c r="E4" s="20" t="s">
        <v>5</v>
      </c>
      <c r="F4" s="20" t="s">
        <v>6</v>
      </c>
      <c r="G4" s="20" t="s">
        <v>21</v>
      </c>
      <c r="H4" s="36" t="s">
        <v>8</v>
      </c>
      <c r="I4" s="24" t="s">
        <v>1</v>
      </c>
      <c r="J4" s="20" t="s">
        <v>5</v>
      </c>
      <c r="K4" s="20" t="s">
        <v>6</v>
      </c>
      <c r="L4" s="20" t="s">
        <v>21</v>
      </c>
      <c r="M4" s="36" t="s">
        <v>8</v>
      </c>
    </row>
    <row r="5" spans="1:26" ht="12.75" customHeight="1" x14ac:dyDescent="0.2">
      <c r="A5" s="27" t="s">
        <v>1</v>
      </c>
      <c r="B5" s="27"/>
      <c r="C5" s="43">
        <v>2725</v>
      </c>
      <c r="D5" s="43">
        <v>1186</v>
      </c>
      <c r="E5" s="43">
        <v>246</v>
      </c>
      <c r="F5" s="43">
        <v>587</v>
      </c>
      <c r="G5" s="43">
        <v>287</v>
      </c>
      <c r="H5" s="43">
        <v>66</v>
      </c>
      <c r="I5" s="43">
        <v>1539</v>
      </c>
      <c r="J5" s="43">
        <v>493</v>
      </c>
      <c r="K5" s="43">
        <v>467</v>
      </c>
      <c r="L5" s="43">
        <v>373</v>
      </c>
      <c r="M5" s="43">
        <v>206</v>
      </c>
      <c r="N5" s="29"/>
      <c r="O5" s="29"/>
      <c r="P5" s="29"/>
      <c r="Q5" s="29"/>
      <c r="R5" s="29"/>
      <c r="S5" s="29"/>
      <c r="T5" s="29"/>
      <c r="U5" s="29"/>
      <c r="V5" s="29"/>
      <c r="W5" s="29"/>
      <c r="X5" s="29"/>
      <c r="Y5" s="29"/>
      <c r="Z5" s="29"/>
    </row>
    <row r="6" spans="1:26" ht="36" x14ac:dyDescent="0.2">
      <c r="A6" s="38">
        <v>1</v>
      </c>
      <c r="B6" s="44" t="s">
        <v>25</v>
      </c>
      <c r="C6" s="43">
        <v>242</v>
      </c>
      <c r="D6" s="43">
        <v>109</v>
      </c>
      <c r="E6" s="45">
        <v>17</v>
      </c>
      <c r="F6" s="45">
        <v>36</v>
      </c>
      <c r="G6" s="45">
        <v>41</v>
      </c>
      <c r="H6" s="45">
        <v>15</v>
      </c>
      <c r="I6" s="43">
        <v>133</v>
      </c>
      <c r="J6" s="45">
        <v>31</v>
      </c>
      <c r="K6" s="45">
        <v>26</v>
      </c>
      <c r="L6" s="45">
        <v>26</v>
      </c>
      <c r="M6" s="45">
        <v>50</v>
      </c>
      <c r="N6" s="29"/>
    </row>
    <row r="7" spans="1:26" x14ac:dyDescent="0.2">
      <c r="A7" s="38">
        <v>2</v>
      </c>
      <c r="B7" s="44" t="s">
        <v>26</v>
      </c>
      <c r="C7" s="43">
        <v>132</v>
      </c>
      <c r="D7" s="43">
        <v>38</v>
      </c>
      <c r="E7" s="45">
        <v>6</v>
      </c>
      <c r="F7" s="45">
        <v>17</v>
      </c>
      <c r="G7" s="45">
        <v>12</v>
      </c>
      <c r="H7" s="45">
        <v>3</v>
      </c>
      <c r="I7" s="43">
        <v>94</v>
      </c>
      <c r="J7" s="45">
        <v>31</v>
      </c>
      <c r="K7" s="45">
        <v>25</v>
      </c>
      <c r="L7" s="45">
        <v>24</v>
      </c>
      <c r="M7" s="45">
        <v>14</v>
      </c>
      <c r="N7" s="29"/>
    </row>
    <row r="8" spans="1:26" x14ac:dyDescent="0.2">
      <c r="A8" s="38">
        <v>3</v>
      </c>
      <c r="B8" s="44" t="s">
        <v>27</v>
      </c>
      <c r="C8" s="43">
        <v>213</v>
      </c>
      <c r="D8" s="43">
        <v>98</v>
      </c>
      <c r="E8" s="45">
        <v>12</v>
      </c>
      <c r="F8" s="45">
        <v>38</v>
      </c>
      <c r="G8" s="45">
        <v>35</v>
      </c>
      <c r="H8" s="45">
        <v>13</v>
      </c>
      <c r="I8" s="43">
        <v>115</v>
      </c>
      <c r="J8" s="45">
        <v>30</v>
      </c>
      <c r="K8" s="45">
        <v>29</v>
      </c>
      <c r="L8" s="45">
        <v>23</v>
      </c>
      <c r="M8" s="45">
        <v>33</v>
      </c>
      <c r="N8" s="29"/>
    </row>
    <row r="9" spans="1:26" ht="24" x14ac:dyDescent="0.2">
      <c r="A9" s="40">
        <v>4</v>
      </c>
      <c r="B9" s="44" t="s">
        <v>28</v>
      </c>
      <c r="C9" s="43">
        <v>209</v>
      </c>
      <c r="D9" s="43">
        <v>131</v>
      </c>
      <c r="E9" s="45">
        <v>30</v>
      </c>
      <c r="F9" s="45">
        <v>69</v>
      </c>
      <c r="G9" s="45">
        <v>28</v>
      </c>
      <c r="H9" s="45">
        <v>4</v>
      </c>
      <c r="I9" s="43">
        <v>78</v>
      </c>
      <c r="J9" s="45">
        <v>28</v>
      </c>
      <c r="K9" s="45">
        <v>28</v>
      </c>
      <c r="L9" s="45">
        <v>20</v>
      </c>
      <c r="M9" s="45">
        <v>2</v>
      </c>
      <c r="N9" s="29"/>
    </row>
    <row r="10" spans="1:26" x14ac:dyDescent="0.2">
      <c r="A10" s="38">
        <v>5</v>
      </c>
      <c r="B10" s="44" t="s">
        <v>29</v>
      </c>
      <c r="C10" s="43">
        <v>154</v>
      </c>
      <c r="D10" s="43">
        <v>57</v>
      </c>
      <c r="E10" s="45">
        <v>11</v>
      </c>
      <c r="F10" s="45">
        <v>24</v>
      </c>
      <c r="G10" s="45">
        <v>19</v>
      </c>
      <c r="H10" s="45">
        <v>3</v>
      </c>
      <c r="I10" s="43">
        <v>97</v>
      </c>
      <c r="J10" s="45">
        <v>30</v>
      </c>
      <c r="K10" s="45">
        <v>26</v>
      </c>
      <c r="L10" s="45">
        <v>22</v>
      </c>
      <c r="M10" s="45">
        <v>19</v>
      </c>
      <c r="N10" s="29"/>
    </row>
    <row r="11" spans="1:26" x14ac:dyDescent="0.2">
      <c r="A11" s="38">
        <v>6</v>
      </c>
      <c r="B11" s="44" t="s">
        <v>30</v>
      </c>
      <c r="C11" s="43">
        <v>149</v>
      </c>
      <c r="D11" s="43">
        <v>61</v>
      </c>
      <c r="E11" s="45">
        <v>14</v>
      </c>
      <c r="F11" s="45">
        <v>27</v>
      </c>
      <c r="G11" s="45">
        <v>16</v>
      </c>
      <c r="H11" s="45">
        <v>4</v>
      </c>
      <c r="I11" s="43">
        <v>88</v>
      </c>
      <c r="J11" s="45">
        <v>27</v>
      </c>
      <c r="K11" s="45">
        <v>29</v>
      </c>
      <c r="L11" s="45">
        <v>24</v>
      </c>
      <c r="M11" s="45">
        <v>8</v>
      </c>
      <c r="N11" s="29"/>
    </row>
    <row r="12" spans="1:26" x14ac:dyDescent="0.2">
      <c r="A12" s="38">
        <v>7</v>
      </c>
      <c r="B12" s="44" t="s">
        <v>31</v>
      </c>
      <c r="C12" s="43">
        <v>178</v>
      </c>
      <c r="D12" s="43">
        <v>77</v>
      </c>
      <c r="E12" s="45">
        <v>16</v>
      </c>
      <c r="F12" s="45">
        <v>42</v>
      </c>
      <c r="G12" s="45">
        <v>15</v>
      </c>
      <c r="H12" s="45">
        <v>4</v>
      </c>
      <c r="I12" s="43">
        <v>101</v>
      </c>
      <c r="J12" s="45">
        <v>35</v>
      </c>
      <c r="K12" s="45">
        <v>36</v>
      </c>
      <c r="L12" s="45">
        <v>23</v>
      </c>
      <c r="M12" s="45">
        <v>7</v>
      </c>
      <c r="N12" s="29"/>
    </row>
    <row r="13" spans="1:26" ht="24" x14ac:dyDescent="0.2">
      <c r="A13" s="38">
        <v>8</v>
      </c>
      <c r="B13" s="44" t="s">
        <v>32</v>
      </c>
      <c r="C13" s="43">
        <v>148</v>
      </c>
      <c r="D13" s="43">
        <v>93</v>
      </c>
      <c r="E13" s="45">
        <v>27</v>
      </c>
      <c r="F13" s="45">
        <v>43</v>
      </c>
      <c r="G13" s="45">
        <v>21</v>
      </c>
      <c r="H13" s="45">
        <v>2</v>
      </c>
      <c r="I13" s="43">
        <v>55</v>
      </c>
      <c r="J13" s="45">
        <v>18</v>
      </c>
      <c r="K13" s="45">
        <v>17</v>
      </c>
      <c r="L13" s="45">
        <v>14</v>
      </c>
      <c r="M13" s="45">
        <v>6</v>
      </c>
      <c r="N13" s="29"/>
    </row>
    <row r="14" spans="1:26" ht="24" x14ac:dyDescent="0.2">
      <c r="A14" s="38">
        <v>9</v>
      </c>
      <c r="B14" s="44" t="s">
        <v>33</v>
      </c>
      <c r="C14" s="43">
        <v>153</v>
      </c>
      <c r="D14" s="43">
        <v>80</v>
      </c>
      <c r="E14" s="45">
        <v>13</v>
      </c>
      <c r="F14" s="45">
        <v>46</v>
      </c>
      <c r="G14" s="45">
        <v>19</v>
      </c>
      <c r="H14" s="45">
        <v>2</v>
      </c>
      <c r="I14" s="43">
        <v>73</v>
      </c>
      <c r="J14" s="45">
        <v>24</v>
      </c>
      <c r="K14" s="45">
        <v>23</v>
      </c>
      <c r="L14" s="45">
        <v>20</v>
      </c>
      <c r="M14" s="45">
        <v>6</v>
      </c>
      <c r="N14" s="29"/>
    </row>
    <row r="15" spans="1:26" ht="36" x14ac:dyDescent="0.2">
      <c r="A15" s="38">
        <v>10</v>
      </c>
      <c r="B15" s="44" t="s">
        <v>34</v>
      </c>
      <c r="C15" s="43">
        <v>164</v>
      </c>
      <c r="D15" s="43">
        <v>85</v>
      </c>
      <c r="E15" s="45">
        <v>21</v>
      </c>
      <c r="F15" s="45">
        <v>46</v>
      </c>
      <c r="G15" s="45">
        <v>17</v>
      </c>
      <c r="H15" s="45">
        <v>1</v>
      </c>
      <c r="I15" s="43">
        <v>79</v>
      </c>
      <c r="J15" s="45">
        <v>25</v>
      </c>
      <c r="K15" s="45">
        <v>23</v>
      </c>
      <c r="L15" s="45">
        <v>25</v>
      </c>
      <c r="M15" s="45">
        <v>6</v>
      </c>
      <c r="N15" s="29"/>
    </row>
    <row r="16" spans="1:26" ht="36" x14ac:dyDescent="0.2">
      <c r="A16" s="38">
        <v>11</v>
      </c>
      <c r="B16" s="44" t="s">
        <v>35</v>
      </c>
      <c r="C16" s="43">
        <v>181</v>
      </c>
      <c r="D16" s="43">
        <v>83</v>
      </c>
      <c r="E16" s="45">
        <v>17</v>
      </c>
      <c r="F16" s="45">
        <v>54</v>
      </c>
      <c r="G16" s="45">
        <v>11</v>
      </c>
      <c r="H16" s="45">
        <v>1</v>
      </c>
      <c r="I16" s="43">
        <v>98</v>
      </c>
      <c r="J16" s="45">
        <v>35</v>
      </c>
      <c r="K16" s="45">
        <v>32</v>
      </c>
      <c r="L16" s="45">
        <v>26</v>
      </c>
      <c r="M16" s="45">
        <v>5</v>
      </c>
      <c r="N16" s="29"/>
    </row>
    <row r="17" spans="1:14" ht="24" x14ac:dyDescent="0.2">
      <c r="A17" s="38">
        <v>12</v>
      </c>
      <c r="B17" s="44" t="s">
        <v>36</v>
      </c>
      <c r="C17" s="43">
        <v>188</v>
      </c>
      <c r="D17" s="43">
        <v>73</v>
      </c>
      <c r="E17" s="45">
        <v>17</v>
      </c>
      <c r="F17" s="45">
        <v>43</v>
      </c>
      <c r="G17" s="45">
        <v>13</v>
      </c>
      <c r="H17" s="46" t="s">
        <v>9</v>
      </c>
      <c r="I17" s="43">
        <v>115</v>
      </c>
      <c r="J17" s="45">
        <v>41</v>
      </c>
      <c r="K17" s="45">
        <v>40</v>
      </c>
      <c r="L17" s="45">
        <v>29</v>
      </c>
      <c r="M17" s="45">
        <v>5</v>
      </c>
      <c r="N17" s="29"/>
    </row>
    <row r="18" spans="1:14" x14ac:dyDescent="0.2">
      <c r="A18" s="38">
        <v>13</v>
      </c>
      <c r="B18" s="44" t="s">
        <v>37</v>
      </c>
      <c r="C18" s="43">
        <v>241</v>
      </c>
      <c r="D18" s="43">
        <v>57</v>
      </c>
      <c r="E18" s="45">
        <v>11</v>
      </c>
      <c r="F18" s="45">
        <v>31</v>
      </c>
      <c r="G18" s="45">
        <v>12</v>
      </c>
      <c r="H18" s="45">
        <v>3</v>
      </c>
      <c r="I18" s="43">
        <v>184</v>
      </c>
      <c r="J18" s="45">
        <v>60</v>
      </c>
      <c r="K18" s="45">
        <v>58</v>
      </c>
      <c r="L18" s="45">
        <v>46</v>
      </c>
      <c r="M18" s="45">
        <v>20</v>
      </c>
      <c r="N18" s="29"/>
    </row>
    <row r="19" spans="1:14" x14ac:dyDescent="0.2">
      <c r="A19" s="38">
        <v>14</v>
      </c>
      <c r="B19" s="44" t="s">
        <v>38</v>
      </c>
      <c r="C19" s="43">
        <v>225</v>
      </c>
      <c r="D19" s="43">
        <v>80</v>
      </c>
      <c r="E19" s="45">
        <v>24</v>
      </c>
      <c r="F19" s="45">
        <v>33</v>
      </c>
      <c r="G19" s="45">
        <v>14</v>
      </c>
      <c r="H19" s="45">
        <v>9</v>
      </c>
      <c r="I19" s="43">
        <v>145</v>
      </c>
      <c r="J19" s="45">
        <v>47</v>
      </c>
      <c r="K19" s="45">
        <v>44</v>
      </c>
      <c r="L19" s="45">
        <v>35</v>
      </c>
      <c r="M19" s="45">
        <v>19</v>
      </c>
      <c r="N19" s="29"/>
    </row>
    <row r="20" spans="1:14" ht="36" x14ac:dyDescent="0.2">
      <c r="A20" s="41">
        <v>15</v>
      </c>
      <c r="B20" s="47" t="s">
        <v>39</v>
      </c>
      <c r="C20" s="43">
        <v>148</v>
      </c>
      <c r="D20" s="43">
        <v>64</v>
      </c>
      <c r="E20" s="45">
        <v>10</v>
      </c>
      <c r="F20" s="45">
        <v>38</v>
      </c>
      <c r="G20" s="45">
        <v>14</v>
      </c>
      <c r="H20" s="45">
        <v>2</v>
      </c>
      <c r="I20" s="43">
        <v>84</v>
      </c>
      <c r="J20" s="45">
        <v>31</v>
      </c>
      <c r="K20" s="45">
        <v>31</v>
      </c>
      <c r="L20" s="45">
        <v>16</v>
      </c>
      <c r="M20" s="45">
        <v>6</v>
      </c>
      <c r="N20" s="29"/>
    </row>
    <row r="21" spans="1:14" ht="12.75" customHeight="1" x14ac:dyDescent="0.2">
      <c r="A21" s="89" t="s">
        <v>16</v>
      </c>
      <c r="B21" s="89"/>
      <c r="C21" s="89"/>
      <c r="D21" s="89"/>
      <c r="E21" s="89"/>
      <c r="F21" s="89"/>
      <c r="G21" s="89"/>
      <c r="H21" s="89"/>
      <c r="I21" s="89"/>
      <c r="J21" s="89"/>
      <c r="K21" s="89"/>
      <c r="L21" s="89"/>
      <c r="M21" s="89"/>
    </row>
    <row r="22" spans="1:14" ht="10.5" customHeight="1" x14ac:dyDescent="0.2">
      <c r="A22" s="90"/>
      <c r="B22" s="90"/>
      <c r="C22" s="90"/>
      <c r="D22" s="90"/>
      <c r="E22" s="90"/>
      <c r="F22" s="90"/>
      <c r="G22" s="90"/>
      <c r="H22" s="90"/>
      <c r="I22" s="90"/>
      <c r="J22" s="90"/>
      <c r="K22" s="90"/>
      <c r="L22" s="90"/>
      <c r="M22" s="90"/>
    </row>
    <row r="23" spans="1:14" x14ac:dyDescent="0.2">
      <c r="A23" s="90" t="s">
        <v>40</v>
      </c>
      <c r="B23" s="90"/>
      <c r="C23" s="90"/>
      <c r="D23" s="90"/>
      <c r="E23" s="90"/>
      <c r="F23" s="90"/>
      <c r="G23" s="90"/>
      <c r="H23" s="90"/>
      <c r="I23" s="90"/>
      <c r="J23" s="90"/>
      <c r="K23" s="90"/>
      <c r="L23" s="90"/>
      <c r="M23" s="90"/>
    </row>
    <row r="26" spans="1:14" x14ac:dyDescent="0.2">
      <c r="B26" s="27"/>
      <c r="C26" s="31"/>
      <c r="D26" s="29"/>
      <c r="F26" s="29"/>
    </row>
    <row r="27" spans="1:14" x14ac:dyDescent="0.2">
      <c r="B27" s="26"/>
      <c r="C27" s="31"/>
      <c r="D27" s="29"/>
      <c r="F27" s="29"/>
    </row>
    <row r="28" spans="1:14" x14ac:dyDescent="0.2">
      <c r="B28" s="26"/>
      <c r="C28" s="31"/>
      <c r="D28" s="29"/>
      <c r="E28" s="29"/>
      <c r="F28" s="29"/>
    </row>
    <row r="29" spans="1:14" x14ac:dyDescent="0.2">
      <c r="B29" s="26"/>
      <c r="C29" s="44"/>
      <c r="D29" s="29"/>
      <c r="E29" s="29"/>
      <c r="F29" s="29"/>
    </row>
    <row r="30" spans="1:14" x14ac:dyDescent="0.2">
      <c r="B30" s="26"/>
      <c r="C30" s="31"/>
      <c r="D30" s="48"/>
      <c r="E30" s="29"/>
      <c r="F30" s="29"/>
    </row>
    <row r="31" spans="1:14" x14ac:dyDescent="0.2">
      <c r="B31" s="26"/>
      <c r="C31" s="44"/>
      <c r="D31" s="49"/>
      <c r="E31" s="29"/>
      <c r="F31" s="29"/>
    </row>
    <row r="32" spans="1:14" x14ac:dyDescent="0.2">
      <c r="B32" s="26"/>
      <c r="C32" s="27"/>
      <c r="D32" s="48"/>
    </row>
    <row r="33" spans="2:4" x14ac:dyDescent="0.2">
      <c r="B33" s="26"/>
      <c r="C33" s="31"/>
      <c r="D33" s="48"/>
    </row>
    <row r="34" spans="2:4" x14ac:dyDescent="0.2">
      <c r="B34" s="26"/>
      <c r="C34" s="31"/>
      <c r="D34" s="48"/>
    </row>
    <row r="35" spans="2:4" x14ac:dyDescent="0.2">
      <c r="B35" s="26"/>
      <c r="C35" s="31"/>
      <c r="D35" s="48"/>
    </row>
    <row r="36" spans="2:4" x14ac:dyDescent="0.2">
      <c r="B36" s="26"/>
      <c r="C36" s="27"/>
      <c r="D36" s="48"/>
    </row>
    <row r="37" spans="2:4" x14ac:dyDescent="0.2">
      <c r="B37" s="26"/>
      <c r="C37" s="31"/>
      <c r="D37" s="48"/>
    </row>
  </sheetData>
  <mergeCells count="9">
    <mergeCell ref="A21:M22"/>
    <mergeCell ref="A23:M23"/>
    <mergeCell ref="A1:M1"/>
    <mergeCell ref="A2:A4"/>
    <mergeCell ref="B2:B4"/>
    <mergeCell ref="C2:C4"/>
    <mergeCell ref="D2:M2"/>
    <mergeCell ref="E3:H3"/>
    <mergeCell ref="J3:M3"/>
  </mergeCells>
  <pageMargins left="0.75" right="0.75" top="1" bottom="1" header="0" footer="0"/>
  <pageSetup orientation="landscape" verticalDpi="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zoomScaleNormal="100" workbookViewId="0">
      <selection activeCell="N1" sqref="N1"/>
    </sheetView>
  </sheetViews>
  <sheetFormatPr baseColWidth="10" defaultColWidth="11.42578125" defaultRowHeight="12.75" x14ac:dyDescent="0.2"/>
  <cols>
    <col min="1" max="1" width="11.42578125" style="19"/>
    <col min="2" max="2" width="27.5703125" style="19" customWidth="1"/>
    <col min="3" max="7" width="8" style="19" customWidth="1"/>
    <col min="8" max="8" width="12.5703125" style="19" customWidth="1"/>
    <col min="9" max="12" width="8" style="19" customWidth="1"/>
    <col min="13" max="13" width="12.5703125" style="19" customWidth="1"/>
    <col min="14" max="16384" width="11.42578125" style="19"/>
  </cols>
  <sheetData>
    <row r="1" spans="1:26" x14ac:dyDescent="0.2">
      <c r="A1" s="100" t="s">
        <v>41</v>
      </c>
      <c r="B1" s="101"/>
      <c r="C1" s="101"/>
      <c r="D1" s="101"/>
      <c r="E1" s="101"/>
      <c r="F1" s="101"/>
      <c r="G1" s="101"/>
      <c r="H1" s="101"/>
      <c r="I1" s="101"/>
      <c r="J1" s="101"/>
      <c r="K1" s="101"/>
      <c r="L1" s="101"/>
      <c r="M1" s="101"/>
    </row>
    <row r="2" spans="1:26" ht="12.75" customHeight="1" x14ac:dyDescent="0.2">
      <c r="A2" s="93" t="s">
        <v>0</v>
      </c>
      <c r="B2" s="93" t="s">
        <v>24</v>
      </c>
      <c r="C2" s="96" t="s">
        <v>1</v>
      </c>
      <c r="D2" s="102" t="s">
        <v>2</v>
      </c>
      <c r="E2" s="102"/>
      <c r="F2" s="102"/>
      <c r="G2" s="102"/>
      <c r="H2" s="102"/>
      <c r="I2" s="102"/>
      <c r="J2" s="102"/>
      <c r="K2" s="102"/>
      <c r="L2" s="102"/>
      <c r="M2" s="102"/>
    </row>
    <row r="3" spans="1:26" x14ac:dyDescent="0.2">
      <c r="A3" s="94"/>
      <c r="B3" s="94"/>
      <c r="C3" s="97"/>
      <c r="E3" s="102" t="s">
        <v>3</v>
      </c>
      <c r="F3" s="102"/>
      <c r="G3" s="102"/>
      <c r="H3" s="102"/>
      <c r="J3" s="102" t="s">
        <v>4</v>
      </c>
      <c r="K3" s="102"/>
      <c r="L3" s="102"/>
      <c r="M3" s="102"/>
    </row>
    <row r="4" spans="1:26" ht="24" x14ac:dyDescent="0.2">
      <c r="A4" s="95"/>
      <c r="B4" s="95"/>
      <c r="C4" s="98"/>
      <c r="D4" s="24" t="s">
        <v>1</v>
      </c>
      <c r="E4" s="20" t="s">
        <v>5</v>
      </c>
      <c r="F4" s="20" t="s">
        <v>6</v>
      </c>
      <c r="G4" s="20" t="s">
        <v>21</v>
      </c>
      <c r="H4" s="36" t="s">
        <v>8</v>
      </c>
      <c r="I4" s="24" t="s">
        <v>1</v>
      </c>
      <c r="J4" s="20" t="s">
        <v>5</v>
      </c>
      <c r="K4" s="20" t="s">
        <v>6</v>
      </c>
      <c r="L4" s="20" t="s">
        <v>21</v>
      </c>
      <c r="M4" s="36" t="s">
        <v>8</v>
      </c>
    </row>
    <row r="5" spans="1:26" ht="12.75" customHeight="1" x14ac:dyDescent="0.2">
      <c r="A5" s="27" t="s">
        <v>1</v>
      </c>
      <c r="B5" s="27"/>
      <c r="C5" s="43">
        <f t="shared" ref="C5:M5" si="0">SUM(C6:C20)</f>
        <v>2713</v>
      </c>
      <c r="D5" s="43">
        <f t="shared" si="0"/>
        <v>1173</v>
      </c>
      <c r="E5" s="43">
        <f t="shared" si="0"/>
        <v>243</v>
      </c>
      <c r="F5" s="43">
        <f t="shared" si="0"/>
        <v>583</v>
      </c>
      <c r="G5" s="43">
        <f t="shared" si="0"/>
        <v>283</v>
      </c>
      <c r="H5" s="43">
        <f t="shared" si="0"/>
        <v>64</v>
      </c>
      <c r="I5" s="43">
        <f t="shared" si="0"/>
        <v>1540</v>
      </c>
      <c r="J5" s="43">
        <f t="shared" si="0"/>
        <v>490</v>
      </c>
      <c r="K5" s="43">
        <f t="shared" si="0"/>
        <v>467</v>
      </c>
      <c r="L5" s="43">
        <f t="shared" si="0"/>
        <v>378</v>
      </c>
      <c r="M5" s="43">
        <f t="shared" si="0"/>
        <v>205</v>
      </c>
      <c r="N5" s="29"/>
      <c r="O5" s="29"/>
      <c r="P5" s="29"/>
      <c r="Q5" s="29"/>
      <c r="R5" s="29"/>
      <c r="S5" s="29"/>
      <c r="T5" s="29"/>
      <c r="U5" s="29"/>
      <c r="V5" s="29"/>
      <c r="W5" s="29"/>
      <c r="X5" s="29"/>
      <c r="Y5" s="29"/>
      <c r="Z5" s="29"/>
    </row>
    <row r="6" spans="1:26" ht="36" x14ac:dyDescent="0.2">
      <c r="A6" s="38">
        <v>1</v>
      </c>
      <c r="B6" s="44" t="s">
        <v>25</v>
      </c>
      <c r="C6" s="43">
        <f t="shared" ref="C6:C20" si="1">D6+I6</f>
        <v>244</v>
      </c>
      <c r="D6" s="43">
        <f t="shared" ref="D6:D20" si="2">SUM(E6:H6)</f>
        <v>107</v>
      </c>
      <c r="E6" s="45">
        <v>16</v>
      </c>
      <c r="F6" s="45">
        <v>35</v>
      </c>
      <c r="G6" s="45">
        <v>41</v>
      </c>
      <c r="H6" s="45">
        <v>15</v>
      </c>
      <c r="I6" s="43">
        <f t="shared" ref="I6:I20" si="3">SUM(J6:M6)</f>
        <v>137</v>
      </c>
      <c r="J6" s="45">
        <v>31</v>
      </c>
      <c r="K6" s="45">
        <v>26</v>
      </c>
      <c r="L6" s="45">
        <v>27</v>
      </c>
      <c r="M6" s="45">
        <v>53</v>
      </c>
      <c r="N6" s="29"/>
    </row>
    <row r="7" spans="1:26" x14ac:dyDescent="0.2">
      <c r="A7" s="38">
        <v>2</v>
      </c>
      <c r="B7" s="44" t="s">
        <v>26</v>
      </c>
      <c r="C7" s="43">
        <f t="shared" si="1"/>
        <v>129</v>
      </c>
      <c r="D7" s="43">
        <f t="shared" si="2"/>
        <v>36</v>
      </c>
      <c r="E7" s="45">
        <v>6</v>
      </c>
      <c r="F7" s="45">
        <v>16</v>
      </c>
      <c r="G7" s="45">
        <v>11</v>
      </c>
      <c r="H7" s="45">
        <v>3</v>
      </c>
      <c r="I7" s="43">
        <f t="shared" si="3"/>
        <v>93</v>
      </c>
      <c r="J7" s="45">
        <v>31</v>
      </c>
      <c r="K7" s="45">
        <v>26</v>
      </c>
      <c r="L7" s="45">
        <v>24</v>
      </c>
      <c r="M7" s="45">
        <v>12</v>
      </c>
      <c r="N7" s="29"/>
    </row>
    <row r="8" spans="1:26" x14ac:dyDescent="0.2">
      <c r="A8" s="38">
        <v>3</v>
      </c>
      <c r="B8" s="44" t="s">
        <v>27</v>
      </c>
      <c r="C8" s="43">
        <f t="shared" si="1"/>
        <v>209</v>
      </c>
      <c r="D8" s="43">
        <f t="shared" si="2"/>
        <v>96</v>
      </c>
      <c r="E8" s="45">
        <v>12</v>
      </c>
      <c r="F8" s="45">
        <v>38</v>
      </c>
      <c r="G8" s="45">
        <v>34</v>
      </c>
      <c r="H8" s="45">
        <v>12</v>
      </c>
      <c r="I8" s="43">
        <f t="shared" si="3"/>
        <v>113</v>
      </c>
      <c r="J8" s="45">
        <v>30</v>
      </c>
      <c r="K8" s="45">
        <v>29</v>
      </c>
      <c r="L8" s="45">
        <v>24</v>
      </c>
      <c r="M8" s="45">
        <v>30</v>
      </c>
      <c r="N8" s="29"/>
    </row>
    <row r="9" spans="1:26" ht="24" x14ac:dyDescent="0.2">
      <c r="A9" s="40">
        <v>4</v>
      </c>
      <c r="B9" s="44" t="s">
        <v>28</v>
      </c>
      <c r="C9" s="43">
        <f t="shared" si="1"/>
        <v>208</v>
      </c>
      <c r="D9" s="43">
        <f t="shared" si="2"/>
        <v>131</v>
      </c>
      <c r="E9" s="45">
        <v>30</v>
      </c>
      <c r="F9" s="45">
        <v>69</v>
      </c>
      <c r="G9" s="45">
        <v>29</v>
      </c>
      <c r="H9" s="45">
        <v>3</v>
      </c>
      <c r="I9" s="43">
        <f t="shared" si="3"/>
        <v>77</v>
      </c>
      <c r="J9" s="45">
        <v>27</v>
      </c>
      <c r="K9" s="45">
        <v>28</v>
      </c>
      <c r="L9" s="45">
        <v>21</v>
      </c>
      <c r="M9" s="45">
        <v>1</v>
      </c>
      <c r="N9" s="29"/>
    </row>
    <row r="10" spans="1:26" x14ac:dyDescent="0.2">
      <c r="A10" s="38">
        <v>5</v>
      </c>
      <c r="B10" s="44" t="s">
        <v>29</v>
      </c>
      <c r="C10" s="43">
        <f t="shared" si="1"/>
        <v>151</v>
      </c>
      <c r="D10" s="43">
        <f t="shared" si="2"/>
        <v>57</v>
      </c>
      <c r="E10" s="45">
        <v>11</v>
      </c>
      <c r="F10" s="45">
        <v>24</v>
      </c>
      <c r="G10" s="45">
        <v>19</v>
      </c>
      <c r="H10" s="45">
        <v>3</v>
      </c>
      <c r="I10" s="43">
        <f t="shared" si="3"/>
        <v>94</v>
      </c>
      <c r="J10" s="45">
        <v>30</v>
      </c>
      <c r="K10" s="45">
        <v>25</v>
      </c>
      <c r="L10" s="45">
        <v>22</v>
      </c>
      <c r="M10" s="45">
        <v>17</v>
      </c>
      <c r="N10" s="29"/>
    </row>
    <row r="11" spans="1:26" x14ac:dyDescent="0.2">
      <c r="A11" s="38">
        <v>6</v>
      </c>
      <c r="B11" s="44" t="s">
        <v>30</v>
      </c>
      <c r="C11" s="43">
        <f t="shared" si="1"/>
        <v>148</v>
      </c>
      <c r="D11" s="43">
        <f t="shared" si="2"/>
        <v>61</v>
      </c>
      <c r="E11" s="45">
        <v>13</v>
      </c>
      <c r="F11" s="45">
        <v>27</v>
      </c>
      <c r="G11" s="45">
        <v>17</v>
      </c>
      <c r="H11" s="45">
        <v>4</v>
      </c>
      <c r="I11" s="43">
        <f t="shared" si="3"/>
        <v>87</v>
      </c>
      <c r="J11" s="45">
        <v>27</v>
      </c>
      <c r="K11" s="45">
        <v>29</v>
      </c>
      <c r="L11" s="45">
        <v>24</v>
      </c>
      <c r="M11" s="45">
        <v>7</v>
      </c>
      <c r="N11" s="29"/>
    </row>
    <row r="12" spans="1:26" x14ac:dyDescent="0.2">
      <c r="A12" s="38">
        <v>7</v>
      </c>
      <c r="B12" s="44" t="s">
        <v>31</v>
      </c>
      <c r="C12" s="43">
        <f t="shared" si="1"/>
        <v>180</v>
      </c>
      <c r="D12" s="43">
        <f t="shared" si="2"/>
        <v>77</v>
      </c>
      <c r="E12" s="45">
        <v>16</v>
      </c>
      <c r="F12" s="45">
        <v>42</v>
      </c>
      <c r="G12" s="45">
        <v>15</v>
      </c>
      <c r="H12" s="45">
        <v>4</v>
      </c>
      <c r="I12" s="43">
        <f t="shared" si="3"/>
        <v>103</v>
      </c>
      <c r="J12" s="45">
        <v>35</v>
      </c>
      <c r="K12" s="45">
        <v>36</v>
      </c>
      <c r="L12" s="45">
        <v>24</v>
      </c>
      <c r="M12" s="45">
        <v>8</v>
      </c>
      <c r="N12" s="29"/>
    </row>
    <row r="13" spans="1:26" ht="24" x14ac:dyDescent="0.2">
      <c r="A13" s="38">
        <v>8</v>
      </c>
      <c r="B13" s="44" t="s">
        <v>32</v>
      </c>
      <c r="C13" s="43">
        <f t="shared" si="1"/>
        <v>146</v>
      </c>
      <c r="D13" s="43">
        <f t="shared" si="2"/>
        <v>91</v>
      </c>
      <c r="E13" s="45">
        <v>27</v>
      </c>
      <c r="F13" s="45">
        <v>42</v>
      </c>
      <c r="G13" s="45">
        <v>20</v>
      </c>
      <c r="H13" s="45">
        <v>2</v>
      </c>
      <c r="I13" s="43">
        <f t="shared" si="3"/>
        <v>55</v>
      </c>
      <c r="J13" s="45">
        <v>18</v>
      </c>
      <c r="K13" s="45">
        <v>18</v>
      </c>
      <c r="L13" s="45">
        <v>14</v>
      </c>
      <c r="M13" s="45">
        <v>5</v>
      </c>
      <c r="N13" s="29"/>
    </row>
    <row r="14" spans="1:26" ht="24" x14ac:dyDescent="0.2">
      <c r="A14" s="38">
        <v>9</v>
      </c>
      <c r="B14" s="44" t="s">
        <v>33</v>
      </c>
      <c r="C14" s="43">
        <f t="shared" si="1"/>
        <v>151</v>
      </c>
      <c r="D14" s="43">
        <f t="shared" si="2"/>
        <v>78</v>
      </c>
      <c r="E14" s="45">
        <v>13</v>
      </c>
      <c r="F14" s="45">
        <v>46</v>
      </c>
      <c r="G14" s="45">
        <v>17</v>
      </c>
      <c r="H14" s="45">
        <v>2</v>
      </c>
      <c r="I14" s="43">
        <f t="shared" si="3"/>
        <v>73</v>
      </c>
      <c r="J14" s="45">
        <v>24</v>
      </c>
      <c r="K14" s="45">
        <v>23</v>
      </c>
      <c r="L14" s="45">
        <v>20</v>
      </c>
      <c r="M14" s="45">
        <v>6</v>
      </c>
      <c r="N14" s="29"/>
    </row>
    <row r="15" spans="1:26" ht="36" x14ac:dyDescent="0.2">
      <c r="A15" s="38">
        <v>10</v>
      </c>
      <c r="B15" s="44" t="s">
        <v>34</v>
      </c>
      <c r="C15" s="43">
        <f t="shared" si="1"/>
        <v>163</v>
      </c>
      <c r="D15" s="43">
        <f t="shared" si="2"/>
        <v>85</v>
      </c>
      <c r="E15" s="45">
        <v>21</v>
      </c>
      <c r="F15" s="45">
        <v>46</v>
      </c>
      <c r="G15" s="45">
        <v>17</v>
      </c>
      <c r="H15" s="45">
        <v>1</v>
      </c>
      <c r="I15" s="43">
        <f t="shared" si="3"/>
        <v>78</v>
      </c>
      <c r="J15" s="45">
        <v>25</v>
      </c>
      <c r="K15" s="45">
        <v>23</v>
      </c>
      <c r="L15" s="45">
        <v>24</v>
      </c>
      <c r="M15" s="45">
        <v>6</v>
      </c>
      <c r="N15" s="29"/>
    </row>
    <row r="16" spans="1:26" ht="36" x14ac:dyDescent="0.2">
      <c r="A16" s="38">
        <v>11</v>
      </c>
      <c r="B16" s="44" t="s">
        <v>35</v>
      </c>
      <c r="C16" s="43">
        <f t="shared" si="1"/>
        <v>182</v>
      </c>
      <c r="D16" s="43">
        <f t="shared" si="2"/>
        <v>84</v>
      </c>
      <c r="E16" s="45">
        <v>18</v>
      </c>
      <c r="F16" s="45">
        <v>54</v>
      </c>
      <c r="G16" s="45">
        <v>11</v>
      </c>
      <c r="H16" s="45">
        <v>1</v>
      </c>
      <c r="I16" s="43">
        <f t="shared" si="3"/>
        <v>98</v>
      </c>
      <c r="J16" s="45">
        <v>35</v>
      </c>
      <c r="K16" s="45">
        <v>33</v>
      </c>
      <c r="L16" s="45">
        <v>25</v>
      </c>
      <c r="M16" s="45">
        <v>5</v>
      </c>
      <c r="N16" s="29"/>
    </row>
    <row r="17" spans="1:14" ht="24" x14ac:dyDescent="0.2">
      <c r="A17" s="38">
        <v>12</v>
      </c>
      <c r="B17" s="44" t="s">
        <v>36</v>
      </c>
      <c r="C17" s="43">
        <f t="shared" si="1"/>
        <v>191</v>
      </c>
      <c r="D17" s="43">
        <f t="shared" si="2"/>
        <v>73</v>
      </c>
      <c r="E17" s="45">
        <v>17</v>
      </c>
      <c r="F17" s="45">
        <v>43</v>
      </c>
      <c r="G17" s="45">
        <v>13</v>
      </c>
      <c r="H17" s="45" t="s">
        <v>9</v>
      </c>
      <c r="I17" s="43">
        <f t="shared" si="3"/>
        <v>118</v>
      </c>
      <c r="J17" s="45">
        <v>42</v>
      </c>
      <c r="K17" s="45">
        <v>41</v>
      </c>
      <c r="L17" s="45">
        <v>30</v>
      </c>
      <c r="M17" s="45">
        <v>5</v>
      </c>
      <c r="N17" s="29"/>
    </row>
    <row r="18" spans="1:14" x14ac:dyDescent="0.2">
      <c r="A18" s="38">
        <v>13</v>
      </c>
      <c r="B18" s="44" t="s">
        <v>42</v>
      </c>
      <c r="C18" s="43">
        <f t="shared" si="1"/>
        <v>241</v>
      </c>
      <c r="D18" s="43">
        <f t="shared" si="2"/>
        <v>57</v>
      </c>
      <c r="E18" s="45">
        <v>11</v>
      </c>
      <c r="F18" s="45">
        <v>31</v>
      </c>
      <c r="G18" s="45">
        <v>12</v>
      </c>
      <c r="H18" s="45">
        <v>3</v>
      </c>
      <c r="I18" s="43">
        <f t="shared" si="3"/>
        <v>184</v>
      </c>
      <c r="J18" s="45">
        <v>59</v>
      </c>
      <c r="K18" s="45">
        <v>56</v>
      </c>
      <c r="L18" s="45">
        <v>46</v>
      </c>
      <c r="M18" s="45">
        <v>23</v>
      </c>
      <c r="N18" s="29"/>
    </row>
    <row r="19" spans="1:14" x14ac:dyDescent="0.2">
      <c r="A19" s="38">
        <v>14</v>
      </c>
      <c r="B19" s="44" t="s">
        <v>38</v>
      </c>
      <c r="C19" s="43">
        <f t="shared" si="1"/>
        <v>228</v>
      </c>
      <c r="D19" s="43">
        <f t="shared" si="2"/>
        <v>76</v>
      </c>
      <c r="E19" s="45">
        <v>22</v>
      </c>
      <c r="F19" s="45">
        <v>32</v>
      </c>
      <c r="G19" s="45">
        <v>13</v>
      </c>
      <c r="H19" s="45">
        <v>9</v>
      </c>
      <c r="I19" s="43">
        <f t="shared" si="3"/>
        <v>152</v>
      </c>
      <c r="J19" s="45">
        <v>48</v>
      </c>
      <c r="K19" s="45">
        <v>45</v>
      </c>
      <c r="L19" s="45">
        <v>37</v>
      </c>
      <c r="M19" s="45">
        <v>22</v>
      </c>
      <c r="N19" s="29"/>
    </row>
    <row r="20" spans="1:14" ht="36" x14ac:dyDescent="0.2">
      <c r="A20" s="41">
        <v>15</v>
      </c>
      <c r="B20" s="47" t="s">
        <v>39</v>
      </c>
      <c r="C20" s="43">
        <f t="shared" si="1"/>
        <v>142</v>
      </c>
      <c r="D20" s="43">
        <f t="shared" si="2"/>
        <v>64</v>
      </c>
      <c r="E20" s="45">
        <v>10</v>
      </c>
      <c r="F20" s="45">
        <v>38</v>
      </c>
      <c r="G20" s="45">
        <v>14</v>
      </c>
      <c r="H20" s="45">
        <v>2</v>
      </c>
      <c r="I20" s="43">
        <f t="shared" si="3"/>
        <v>78</v>
      </c>
      <c r="J20" s="45">
        <v>28</v>
      </c>
      <c r="K20" s="45">
        <v>29</v>
      </c>
      <c r="L20" s="45">
        <v>16</v>
      </c>
      <c r="M20" s="45">
        <v>5</v>
      </c>
      <c r="N20" s="29"/>
    </row>
    <row r="21" spans="1:14" ht="12.75" customHeight="1" x14ac:dyDescent="0.2">
      <c r="A21" s="89" t="s">
        <v>16</v>
      </c>
      <c r="B21" s="89"/>
      <c r="C21" s="89"/>
      <c r="D21" s="89"/>
      <c r="E21" s="89"/>
      <c r="F21" s="89"/>
      <c r="G21" s="89"/>
      <c r="H21" s="89"/>
      <c r="I21" s="89"/>
      <c r="J21" s="89"/>
      <c r="K21" s="89"/>
      <c r="L21" s="89"/>
      <c r="M21" s="89"/>
    </row>
    <row r="22" spans="1:14" ht="10.5" customHeight="1" x14ac:dyDescent="0.2">
      <c r="A22" s="90"/>
      <c r="B22" s="90"/>
      <c r="C22" s="90"/>
      <c r="D22" s="90"/>
      <c r="E22" s="90"/>
      <c r="F22" s="90"/>
      <c r="G22" s="90"/>
      <c r="H22" s="90"/>
      <c r="I22" s="90"/>
      <c r="J22" s="90"/>
      <c r="K22" s="90"/>
      <c r="L22" s="90"/>
      <c r="M22" s="90"/>
    </row>
    <row r="23" spans="1:14" x14ac:dyDescent="0.2">
      <c r="A23" s="90" t="s">
        <v>43</v>
      </c>
      <c r="B23" s="90"/>
      <c r="C23" s="90"/>
      <c r="D23" s="90"/>
      <c r="E23" s="90"/>
      <c r="F23" s="90"/>
      <c r="G23" s="90"/>
      <c r="H23" s="90"/>
      <c r="I23" s="90"/>
      <c r="J23" s="90"/>
      <c r="K23" s="90"/>
      <c r="L23" s="90"/>
      <c r="M23" s="90"/>
    </row>
    <row r="26" spans="1:14" x14ac:dyDescent="0.2">
      <c r="B26" s="27"/>
      <c r="C26" s="31"/>
      <c r="D26" s="29"/>
      <c r="F26" s="29"/>
    </row>
    <row r="27" spans="1:14" x14ac:dyDescent="0.2">
      <c r="B27" s="26"/>
      <c r="C27" s="31"/>
      <c r="D27" s="29"/>
      <c r="F27" s="29"/>
    </row>
    <row r="28" spans="1:14" x14ac:dyDescent="0.2">
      <c r="B28" s="26"/>
      <c r="C28" s="31"/>
      <c r="D28" s="29"/>
      <c r="E28" s="29"/>
      <c r="F28" s="29"/>
    </row>
    <row r="29" spans="1:14" x14ac:dyDescent="0.2">
      <c r="B29" s="26"/>
      <c r="C29" s="44"/>
      <c r="D29" s="29"/>
      <c r="E29" s="29"/>
      <c r="F29" s="29"/>
    </row>
    <row r="30" spans="1:14" x14ac:dyDescent="0.2">
      <c r="B30" s="26"/>
      <c r="C30" s="31"/>
      <c r="D30" s="48"/>
      <c r="E30" s="29"/>
      <c r="F30" s="29"/>
    </row>
    <row r="31" spans="1:14" x14ac:dyDescent="0.2">
      <c r="B31" s="26"/>
      <c r="C31" s="44"/>
      <c r="D31" s="49"/>
      <c r="E31" s="29"/>
      <c r="F31" s="29"/>
    </row>
    <row r="32" spans="1:14" x14ac:dyDescent="0.2">
      <c r="B32" s="26"/>
      <c r="C32" s="27"/>
      <c r="D32" s="48"/>
    </row>
    <row r="33" spans="2:4" x14ac:dyDescent="0.2">
      <c r="B33" s="26"/>
      <c r="C33" s="31"/>
      <c r="D33" s="48"/>
    </row>
    <row r="34" spans="2:4" x14ac:dyDescent="0.2">
      <c r="B34" s="26"/>
      <c r="C34" s="31"/>
      <c r="D34" s="48"/>
    </row>
    <row r="35" spans="2:4" x14ac:dyDescent="0.2">
      <c r="B35" s="26"/>
      <c r="C35" s="31"/>
      <c r="D35" s="48"/>
    </row>
    <row r="36" spans="2:4" x14ac:dyDescent="0.2">
      <c r="B36" s="26"/>
      <c r="C36" s="27"/>
      <c r="D36" s="48"/>
    </row>
    <row r="37" spans="2:4" x14ac:dyDescent="0.2">
      <c r="B37" s="26"/>
      <c r="C37" s="31"/>
      <c r="D37" s="48"/>
    </row>
  </sheetData>
  <mergeCells count="9">
    <mergeCell ref="A21:M22"/>
    <mergeCell ref="A23:M23"/>
    <mergeCell ref="A1:M1"/>
    <mergeCell ref="A2:A4"/>
    <mergeCell ref="B2:B4"/>
    <mergeCell ref="C2:C4"/>
    <mergeCell ref="D2:M2"/>
    <mergeCell ref="E3:H3"/>
    <mergeCell ref="J3:M3"/>
  </mergeCells>
  <pageMargins left="0.75" right="0.75" top="1" bottom="1" header="0" footer="0"/>
  <pageSetup orientation="landscape" verticalDpi="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A23" sqref="A23"/>
    </sheetView>
  </sheetViews>
  <sheetFormatPr baseColWidth="10" defaultColWidth="11.42578125" defaultRowHeight="12.75" x14ac:dyDescent="0.2"/>
  <cols>
    <col min="1" max="1" width="11.42578125" style="19"/>
    <col min="2" max="2" width="63.42578125" style="19" customWidth="1"/>
    <col min="3" max="12" width="11.42578125" style="19"/>
    <col min="13" max="13" width="11.42578125" style="19" customWidth="1"/>
    <col min="14" max="16384" width="11.42578125" style="19"/>
  </cols>
  <sheetData>
    <row r="1" spans="1:14" x14ac:dyDescent="0.2">
      <c r="A1" s="100" t="s">
        <v>44</v>
      </c>
      <c r="B1" s="101"/>
      <c r="C1" s="101"/>
      <c r="D1" s="101"/>
      <c r="E1" s="101"/>
      <c r="F1" s="101"/>
      <c r="G1" s="101"/>
      <c r="H1" s="101"/>
      <c r="I1" s="101"/>
      <c r="J1" s="101"/>
      <c r="K1" s="101"/>
      <c r="L1" s="101"/>
      <c r="M1" s="101"/>
    </row>
    <row r="2" spans="1:14" x14ac:dyDescent="0.2">
      <c r="A2" s="93" t="s">
        <v>0</v>
      </c>
      <c r="B2" s="93" t="s">
        <v>24</v>
      </c>
      <c r="C2" s="96" t="s">
        <v>1</v>
      </c>
      <c r="D2" s="102" t="s">
        <v>2</v>
      </c>
      <c r="E2" s="102"/>
      <c r="F2" s="102"/>
      <c r="G2" s="102"/>
      <c r="H2" s="102"/>
      <c r="I2" s="102"/>
      <c r="J2" s="102"/>
      <c r="K2" s="102"/>
      <c r="L2" s="102"/>
      <c r="M2" s="102"/>
    </row>
    <row r="3" spans="1:14" x14ac:dyDescent="0.2">
      <c r="A3" s="94"/>
      <c r="B3" s="94"/>
      <c r="C3" s="97"/>
      <c r="E3" s="102" t="s">
        <v>3</v>
      </c>
      <c r="F3" s="102"/>
      <c r="G3" s="102"/>
      <c r="H3" s="102"/>
      <c r="J3" s="102" t="s">
        <v>4</v>
      </c>
      <c r="K3" s="102"/>
      <c r="L3" s="102"/>
      <c r="M3" s="102"/>
    </row>
    <row r="4" spans="1:14" ht="24" x14ac:dyDescent="0.2">
      <c r="A4" s="95"/>
      <c r="B4" s="95"/>
      <c r="C4" s="98"/>
      <c r="D4" s="24" t="s">
        <v>1</v>
      </c>
      <c r="E4" s="20" t="s">
        <v>5</v>
      </c>
      <c r="F4" s="20" t="s">
        <v>6</v>
      </c>
      <c r="G4" s="20" t="s">
        <v>21</v>
      </c>
      <c r="H4" s="36" t="s">
        <v>8</v>
      </c>
      <c r="I4" s="24" t="s">
        <v>1</v>
      </c>
      <c r="J4" s="20" t="s">
        <v>5</v>
      </c>
      <c r="K4" s="20" t="s">
        <v>6</v>
      </c>
      <c r="L4" s="20" t="s">
        <v>21</v>
      </c>
      <c r="M4" s="36" t="s">
        <v>8</v>
      </c>
    </row>
    <row r="5" spans="1:14" x14ac:dyDescent="0.2">
      <c r="A5" s="27" t="s">
        <v>1</v>
      </c>
      <c r="B5" s="27"/>
      <c r="C5" s="43">
        <v>2703</v>
      </c>
      <c r="D5" s="43">
        <v>1155</v>
      </c>
      <c r="E5" s="43">
        <v>236</v>
      </c>
      <c r="F5" s="43">
        <v>581</v>
      </c>
      <c r="G5" s="43">
        <v>278</v>
      </c>
      <c r="H5" s="43">
        <v>60</v>
      </c>
      <c r="I5" s="43">
        <v>1548</v>
      </c>
      <c r="J5" s="43">
        <v>494</v>
      </c>
      <c r="K5" s="43">
        <v>469</v>
      </c>
      <c r="L5" s="43">
        <v>377</v>
      </c>
      <c r="M5" s="43">
        <v>208</v>
      </c>
      <c r="N5" s="29"/>
    </row>
    <row r="6" spans="1:14" x14ac:dyDescent="0.2">
      <c r="A6" s="38">
        <v>1</v>
      </c>
      <c r="B6" s="44" t="s">
        <v>25</v>
      </c>
      <c r="C6" s="43">
        <v>235</v>
      </c>
      <c r="D6" s="43">
        <v>102</v>
      </c>
      <c r="E6" s="45">
        <v>16</v>
      </c>
      <c r="F6" s="45">
        <v>34</v>
      </c>
      <c r="G6" s="45">
        <v>39</v>
      </c>
      <c r="H6" s="45">
        <v>13</v>
      </c>
      <c r="I6" s="43">
        <v>133</v>
      </c>
      <c r="J6" s="45">
        <v>30</v>
      </c>
      <c r="K6" s="45">
        <v>26</v>
      </c>
      <c r="L6" s="45">
        <v>26</v>
      </c>
      <c r="M6" s="45">
        <v>51</v>
      </c>
      <c r="N6" s="29"/>
    </row>
    <row r="7" spans="1:14" x14ac:dyDescent="0.2">
      <c r="A7" s="38">
        <v>2</v>
      </c>
      <c r="B7" s="44" t="s">
        <v>26</v>
      </c>
      <c r="C7" s="43">
        <v>126</v>
      </c>
      <c r="D7" s="43">
        <v>36</v>
      </c>
      <c r="E7" s="45">
        <v>6</v>
      </c>
      <c r="F7" s="45">
        <v>16</v>
      </c>
      <c r="G7" s="45">
        <v>11</v>
      </c>
      <c r="H7" s="45">
        <v>3</v>
      </c>
      <c r="I7" s="43">
        <v>90</v>
      </c>
      <c r="J7" s="45">
        <v>30</v>
      </c>
      <c r="K7" s="45">
        <v>25</v>
      </c>
      <c r="L7" s="45">
        <v>24</v>
      </c>
      <c r="M7" s="45">
        <v>11</v>
      </c>
      <c r="N7" s="29"/>
    </row>
    <row r="8" spans="1:14" x14ac:dyDescent="0.2">
      <c r="A8" s="38">
        <v>3</v>
      </c>
      <c r="B8" s="44" t="s">
        <v>27</v>
      </c>
      <c r="C8" s="43">
        <v>209</v>
      </c>
      <c r="D8" s="43">
        <v>95</v>
      </c>
      <c r="E8" s="45">
        <v>12</v>
      </c>
      <c r="F8" s="45">
        <v>38</v>
      </c>
      <c r="G8" s="45">
        <v>33</v>
      </c>
      <c r="H8" s="45">
        <v>12</v>
      </c>
      <c r="I8" s="43">
        <v>114</v>
      </c>
      <c r="J8" s="45">
        <v>29</v>
      </c>
      <c r="K8" s="45">
        <v>29</v>
      </c>
      <c r="L8" s="45">
        <v>24</v>
      </c>
      <c r="M8" s="45">
        <v>32</v>
      </c>
      <c r="N8" s="29"/>
    </row>
    <row r="9" spans="1:14" x14ac:dyDescent="0.2">
      <c r="A9" s="40">
        <v>4</v>
      </c>
      <c r="B9" s="44" t="s">
        <v>28</v>
      </c>
      <c r="C9" s="43">
        <v>209</v>
      </c>
      <c r="D9" s="43">
        <v>131</v>
      </c>
      <c r="E9" s="45">
        <v>29</v>
      </c>
      <c r="F9" s="45">
        <v>69</v>
      </c>
      <c r="G9" s="45">
        <v>30</v>
      </c>
      <c r="H9" s="45">
        <v>3</v>
      </c>
      <c r="I9" s="43">
        <v>78</v>
      </c>
      <c r="J9" s="45">
        <v>27</v>
      </c>
      <c r="K9" s="45">
        <v>28</v>
      </c>
      <c r="L9" s="45">
        <v>22</v>
      </c>
      <c r="M9" s="45">
        <v>1</v>
      </c>
      <c r="N9" s="29"/>
    </row>
    <row r="10" spans="1:14" x14ac:dyDescent="0.2">
      <c r="A10" s="38">
        <v>5</v>
      </c>
      <c r="B10" s="44" t="s">
        <v>29</v>
      </c>
      <c r="C10" s="43">
        <v>151</v>
      </c>
      <c r="D10" s="43">
        <v>55</v>
      </c>
      <c r="E10" s="45">
        <v>11</v>
      </c>
      <c r="F10" s="45">
        <v>24</v>
      </c>
      <c r="G10" s="45">
        <v>18</v>
      </c>
      <c r="H10" s="45">
        <v>2</v>
      </c>
      <c r="I10" s="43">
        <v>96</v>
      </c>
      <c r="J10" s="45">
        <v>30</v>
      </c>
      <c r="K10" s="45">
        <v>26</v>
      </c>
      <c r="L10" s="45">
        <v>22</v>
      </c>
      <c r="M10" s="45">
        <v>18</v>
      </c>
      <c r="N10" s="29"/>
    </row>
    <row r="11" spans="1:14" x14ac:dyDescent="0.2">
      <c r="A11" s="38">
        <v>6</v>
      </c>
      <c r="B11" s="44" t="s">
        <v>30</v>
      </c>
      <c r="C11" s="43">
        <v>149</v>
      </c>
      <c r="D11" s="43">
        <v>61</v>
      </c>
      <c r="E11" s="45">
        <v>13</v>
      </c>
      <c r="F11" s="45">
        <v>27</v>
      </c>
      <c r="G11" s="45">
        <v>17</v>
      </c>
      <c r="H11" s="45">
        <v>4</v>
      </c>
      <c r="I11" s="43">
        <v>88</v>
      </c>
      <c r="J11" s="45">
        <v>29</v>
      </c>
      <c r="K11" s="45">
        <v>30</v>
      </c>
      <c r="L11" s="45">
        <v>24</v>
      </c>
      <c r="M11" s="45">
        <v>5</v>
      </c>
      <c r="N11" s="29"/>
    </row>
    <row r="12" spans="1:14" x14ac:dyDescent="0.2">
      <c r="A12" s="38">
        <v>7</v>
      </c>
      <c r="B12" s="44" t="s">
        <v>31</v>
      </c>
      <c r="C12" s="43">
        <v>178</v>
      </c>
      <c r="D12" s="43">
        <v>76</v>
      </c>
      <c r="E12" s="45">
        <v>16</v>
      </c>
      <c r="F12" s="45">
        <v>41</v>
      </c>
      <c r="G12" s="45">
        <v>15</v>
      </c>
      <c r="H12" s="45">
        <v>4</v>
      </c>
      <c r="I12" s="43">
        <v>102</v>
      </c>
      <c r="J12" s="45">
        <v>35</v>
      </c>
      <c r="K12" s="45">
        <v>35</v>
      </c>
      <c r="L12" s="45">
        <v>23</v>
      </c>
      <c r="M12" s="45">
        <v>9</v>
      </c>
      <c r="N12" s="29"/>
    </row>
    <row r="13" spans="1:14" x14ac:dyDescent="0.2">
      <c r="A13" s="38">
        <v>8</v>
      </c>
      <c r="B13" s="44" t="s">
        <v>32</v>
      </c>
      <c r="C13" s="43">
        <v>147</v>
      </c>
      <c r="D13" s="43">
        <v>91</v>
      </c>
      <c r="E13" s="45">
        <v>26</v>
      </c>
      <c r="F13" s="45">
        <v>42</v>
      </c>
      <c r="G13" s="45">
        <v>20</v>
      </c>
      <c r="H13" s="45">
        <v>3</v>
      </c>
      <c r="I13" s="43">
        <v>56</v>
      </c>
      <c r="J13" s="45">
        <v>19</v>
      </c>
      <c r="K13" s="45">
        <v>18</v>
      </c>
      <c r="L13" s="45">
        <v>14</v>
      </c>
      <c r="M13" s="45">
        <v>5</v>
      </c>
      <c r="N13" s="29"/>
    </row>
    <row r="14" spans="1:14" x14ac:dyDescent="0.2">
      <c r="A14" s="38">
        <v>9</v>
      </c>
      <c r="B14" s="44" t="s">
        <v>33</v>
      </c>
      <c r="C14" s="43">
        <v>150</v>
      </c>
      <c r="D14" s="43">
        <v>77</v>
      </c>
      <c r="E14" s="45">
        <v>13</v>
      </c>
      <c r="F14" s="45">
        <v>46</v>
      </c>
      <c r="G14" s="45">
        <v>17</v>
      </c>
      <c r="H14" s="45">
        <v>1</v>
      </c>
      <c r="I14" s="43">
        <v>73</v>
      </c>
      <c r="J14" s="45">
        <v>24</v>
      </c>
      <c r="K14" s="45">
        <v>23</v>
      </c>
      <c r="L14" s="45">
        <v>20</v>
      </c>
      <c r="M14" s="45">
        <v>6</v>
      </c>
      <c r="N14" s="29"/>
    </row>
    <row r="15" spans="1:14" x14ac:dyDescent="0.2">
      <c r="A15" s="38">
        <v>10</v>
      </c>
      <c r="B15" s="44" t="s">
        <v>34</v>
      </c>
      <c r="C15" s="43">
        <v>164</v>
      </c>
      <c r="D15" s="43">
        <v>83</v>
      </c>
      <c r="E15" s="45">
        <v>20</v>
      </c>
      <c r="F15" s="45">
        <v>46</v>
      </c>
      <c r="G15" s="45">
        <v>17</v>
      </c>
      <c r="H15" s="45" t="s">
        <v>9</v>
      </c>
      <c r="I15" s="43">
        <v>81</v>
      </c>
      <c r="J15" s="45">
        <v>28</v>
      </c>
      <c r="K15" s="45">
        <v>23</v>
      </c>
      <c r="L15" s="45">
        <v>24</v>
      </c>
      <c r="M15" s="45">
        <v>6</v>
      </c>
      <c r="N15" s="29"/>
    </row>
    <row r="16" spans="1:14" x14ac:dyDescent="0.2">
      <c r="A16" s="38">
        <v>11</v>
      </c>
      <c r="B16" s="44" t="s">
        <v>35</v>
      </c>
      <c r="C16" s="43">
        <v>181</v>
      </c>
      <c r="D16" s="43">
        <v>82</v>
      </c>
      <c r="E16" s="45">
        <v>17</v>
      </c>
      <c r="F16" s="45">
        <v>54</v>
      </c>
      <c r="G16" s="45">
        <v>10</v>
      </c>
      <c r="H16" s="45">
        <v>1</v>
      </c>
      <c r="I16" s="43">
        <v>99</v>
      </c>
      <c r="J16" s="45">
        <v>36</v>
      </c>
      <c r="K16" s="45">
        <v>33</v>
      </c>
      <c r="L16" s="45">
        <v>25</v>
      </c>
      <c r="M16" s="45">
        <v>5</v>
      </c>
      <c r="N16" s="29"/>
    </row>
    <row r="17" spans="1:14" x14ac:dyDescent="0.2">
      <c r="A17" s="38">
        <v>12</v>
      </c>
      <c r="B17" s="44" t="s">
        <v>36</v>
      </c>
      <c r="C17" s="43">
        <v>192</v>
      </c>
      <c r="D17" s="43">
        <v>74</v>
      </c>
      <c r="E17" s="45">
        <v>18</v>
      </c>
      <c r="F17" s="45">
        <v>43</v>
      </c>
      <c r="G17" s="45">
        <v>13</v>
      </c>
      <c r="H17" s="45" t="s">
        <v>9</v>
      </c>
      <c r="I17" s="43">
        <v>118</v>
      </c>
      <c r="J17" s="45">
        <v>41</v>
      </c>
      <c r="K17" s="45">
        <v>40</v>
      </c>
      <c r="L17" s="45">
        <v>30</v>
      </c>
      <c r="M17" s="45">
        <v>7</v>
      </c>
      <c r="N17" s="29"/>
    </row>
    <row r="18" spans="1:14" x14ac:dyDescent="0.2">
      <c r="A18" s="38">
        <v>13</v>
      </c>
      <c r="B18" s="44" t="s">
        <v>42</v>
      </c>
      <c r="C18" s="43">
        <v>242</v>
      </c>
      <c r="D18" s="43">
        <v>57</v>
      </c>
      <c r="E18" s="45">
        <v>11</v>
      </c>
      <c r="F18" s="45">
        <v>31</v>
      </c>
      <c r="G18" s="45">
        <v>12</v>
      </c>
      <c r="H18" s="45">
        <v>3</v>
      </c>
      <c r="I18" s="43">
        <v>185</v>
      </c>
      <c r="J18" s="45">
        <v>59</v>
      </c>
      <c r="K18" s="45">
        <v>58</v>
      </c>
      <c r="L18" s="45">
        <v>46</v>
      </c>
      <c r="M18" s="45">
        <v>22</v>
      </c>
      <c r="N18" s="29"/>
    </row>
    <row r="19" spans="1:14" x14ac:dyDescent="0.2">
      <c r="A19" s="38">
        <v>14</v>
      </c>
      <c r="B19" s="44" t="s">
        <v>38</v>
      </c>
      <c r="C19" s="43">
        <v>225</v>
      </c>
      <c r="D19" s="43">
        <v>70</v>
      </c>
      <c r="E19" s="45">
        <v>18</v>
      </c>
      <c r="F19" s="45">
        <v>32</v>
      </c>
      <c r="G19" s="45">
        <v>12</v>
      </c>
      <c r="H19" s="45">
        <v>8</v>
      </c>
      <c r="I19" s="43">
        <v>155</v>
      </c>
      <c r="J19" s="45">
        <v>49</v>
      </c>
      <c r="K19" s="45">
        <v>46</v>
      </c>
      <c r="L19" s="45">
        <v>37</v>
      </c>
      <c r="M19" s="45">
        <v>23</v>
      </c>
      <c r="N19" s="29"/>
    </row>
    <row r="20" spans="1:14" x14ac:dyDescent="0.2">
      <c r="A20" s="41">
        <v>15</v>
      </c>
      <c r="B20" s="47" t="s">
        <v>39</v>
      </c>
      <c r="C20" s="43">
        <v>145</v>
      </c>
      <c r="D20" s="43">
        <v>65</v>
      </c>
      <c r="E20" s="45">
        <v>10</v>
      </c>
      <c r="F20" s="45">
        <v>38</v>
      </c>
      <c r="G20" s="45">
        <v>14</v>
      </c>
      <c r="H20" s="45">
        <v>3</v>
      </c>
      <c r="I20" s="43">
        <v>80</v>
      </c>
      <c r="J20" s="45">
        <v>28</v>
      </c>
      <c r="K20" s="45">
        <v>29</v>
      </c>
      <c r="L20" s="45">
        <v>16</v>
      </c>
      <c r="M20" s="45">
        <v>7</v>
      </c>
      <c r="N20" s="29"/>
    </row>
    <row r="21" spans="1:14" x14ac:dyDescent="0.2">
      <c r="A21" s="89" t="s">
        <v>45</v>
      </c>
      <c r="B21" s="89"/>
      <c r="C21" s="89"/>
      <c r="D21" s="89"/>
      <c r="E21" s="89"/>
      <c r="F21" s="89"/>
      <c r="G21" s="89"/>
      <c r="H21" s="89"/>
      <c r="I21" s="89"/>
      <c r="J21" s="89"/>
      <c r="K21" s="89"/>
      <c r="L21" s="89"/>
      <c r="M21" s="89"/>
    </row>
    <row r="22" spans="1:14" x14ac:dyDescent="0.2">
      <c r="A22" s="90" t="s">
        <v>46</v>
      </c>
      <c r="B22" s="90"/>
      <c r="C22" s="90"/>
      <c r="D22" s="90"/>
      <c r="E22" s="90"/>
      <c r="F22" s="90"/>
      <c r="G22" s="90"/>
      <c r="H22" s="90"/>
      <c r="I22" s="90"/>
      <c r="J22" s="90"/>
      <c r="K22" s="90"/>
      <c r="L22" s="90"/>
      <c r="M22" s="90"/>
    </row>
  </sheetData>
  <mergeCells count="9">
    <mergeCell ref="A21:M21"/>
    <mergeCell ref="A22:M22"/>
    <mergeCell ref="A1:M1"/>
    <mergeCell ref="A2:A4"/>
    <mergeCell ref="B2:B4"/>
    <mergeCell ref="C2:C4"/>
    <mergeCell ref="D2:M2"/>
    <mergeCell ref="E3:H3"/>
    <mergeCell ref="J3:M3"/>
  </mergeCells>
  <pageMargins left="0.75" right="0.75" top="1" bottom="1" header="0" footer="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A2" sqref="A2:A4"/>
    </sheetView>
  </sheetViews>
  <sheetFormatPr baseColWidth="10" defaultColWidth="11.42578125" defaultRowHeight="12.75" x14ac:dyDescent="0.2"/>
  <cols>
    <col min="1" max="1" width="10.28515625" style="19" customWidth="1"/>
    <col min="2" max="2" width="61.85546875" style="19" customWidth="1"/>
    <col min="3" max="13" width="10.28515625" style="19" customWidth="1"/>
    <col min="14" max="16384" width="11.42578125" style="19"/>
  </cols>
  <sheetData>
    <row r="1" spans="1:13" x14ac:dyDescent="0.2">
      <c r="A1" s="100" t="s">
        <v>47</v>
      </c>
      <c r="B1" s="101"/>
      <c r="C1" s="101"/>
      <c r="D1" s="101"/>
      <c r="E1" s="101"/>
      <c r="F1" s="101"/>
      <c r="G1" s="101"/>
      <c r="H1" s="101"/>
      <c r="I1" s="101"/>
      <c r="J1" s="101"/>
      <c r="K1" s="101"/>
      <c r="L1" s="101"/>
      <c r="M1" s="101"/>
    </row>
    <row r="2" spans="1:13" x14ac:dyDescent="0.2">
      <c r="A2" s="93" t="s">
        <v>0</v>
      </c>
      <c r="B2" s="93" t="s">
        <v>24</v>
      </c>
      <c r="C2" s="102" t="s">
        <v>2</v>
      </c>
      <c r="D2" s="102"/>
      <c r="E2" s="102"/>
      <c r="F2" s="102"/>
      <c r="G2" s="102"/>
      <c r="H2" s="102"/>
      <c r="I2" s="102"/>
      <c r="J2" s="102"/>
      <c r="K2" s="102"/>
      <c r="L2" s="102"/>
      <c r="M2" s="102"/>
    </row>
    <row r="3" spans="1:13" x14ac:dyDescent="0.2">
      <c r="A3" s="94"/>
      <c r="B3" s="94"/>
      <c r="C3" s="96" t="s">
        <v>1</v>
      </c>
      <c r="D3" s="102" t="s">
        <v>3</v>
      </c>
      <c r="E3" s="102"/>
      <c r="F3" s="102"/>
      <c r="G3" s="102"/>
      <c r="H3" s="102"/>
      <c r="I3" s="102" t="s">
        <v>4</v>
      </c>
      <c r="J3" s="102"/>
      <c r="K3" s="102"/>
      <c r="L3" s="102"/>
      <c r="M3" s="102"/>
    </row>
    <row r="4" spans="1:13" ht="36" x14ac:dyDescent="0.2">
      <c r="A4" s="95"/>
      <c r="B4" s="95"/>
      <c r="C4" s="103"/>
      <c r="D4" s="23" t="s">
        <v>1</v>
      </c>
      <c r="E4" s="20" t="s">
        <v>5</v>
      </c>
      <c r="F4" s="20" t="s">
        <v>6</v>
      </c>
      <c r="G4" s="20" t="s">
        <v>21</v>
      </c>
      <c r="H4" s="36" t="s">
        <v>8</v>
      </c>
      <c r="I4" s="23" t="s">
        <v>1</v>
      </c>
      <c r="J4" s="20" t="s">
        <v>5</v>
      </c>
      <c r="K4" s="20" t="s">
        <v>6</v>
      </c>
      <c r="L4" s="20" t="s">
        <v>21</v>
      </c>
      <c r="M4" s="36" t="s">
        <v>8</v>
      </c>
    </row>
    <row r="5" spans="1:13" x14ac:dyDescent="0.2">
      <c r="A5" s="27" t="s">
        <v>1</v>
      </c>
      <c r="B5" s="27"/>
      <c r="C5" s="43">
        <v>2687</v>
      </c>
      <c r="D5" s="43">
        <v>1149</v>
      </c>
      <c r="E5" s="43">
        <v>234</v>
      </c>
      <c r="F5" s="43">
        <v>583</v>
      </c>
      <c r="G5" s="43">
        <v>275</v>
      </c>
      <c r="H5" s="43">
        <v>57</v>
      </c>
      <c r="I5" s="43">
        <v>1538</v>
      </c>
      <c r="J5" s="43">
        <v>492</v>
      </c>
      <c r="K5" s="43">
        <v>466</v>
      </c>
      <c r="L5" s="43">
        <v>371</v>
      </c>
      <c r="M5" s="43">
        <v>209</v>
      </c>
    </row>
    <row r="6" spans="1:13" x14ac:dyDescent="0.2">
      <c r="A6" s="50">
        <v>1</v>
      </c>
      <c r="B6" s="44" t="s">
        <v>25</v>
      </c>
      <c r="C6" s="43">
        <v>233</v>
      </c>
      <c r="D6" s="43">
        <v>102</v>
      </c>
      <c r="E6" s="45">
        <v>16</v>
      </c>
      <c r="F6" s="45">
        <v>35</v>
      </c>
      <c r="G6" s="45">
        <v>39</v>
      </c>
      <c r="H6" s="45">
        <v>12</v>
      </c>
      <c r="I6" s="43">
        <v>131</v>
      </c>
      <c r="J6" s="45">
        <v>31</v>
      </c>
      <c r="K6" s="45">
        <v>27</v>
      </c>
      <c r="L6" s="45">
        <v>26</v>
      </c>
      <c r="M6" s="45">
        <v>47</v>
      </c>
    </row>
    <row r="7" spans="1:13" x14ac:dyDescent="0.2">
      <c r="A7" s="50">
        <v>2</v>
      </c>
      <c r="B7" s="44" t="s">
        <v>26</v>
      </c>
      <c r="C7" s="43">
        <v>133</v>
      </c>
      <c r="D7" s="43">
        <v>37</v>
      </c>
      <c r="E7" s="45">
        <v>5</v>
      </c>
      <c r="F7" s="45">
        <v>16</v>
      </c>
      <c r="G7" s="45">
        <v>12</v>
      </c>
      <c r="H7" s="45">
        <v>4</v>
      </c>
      <c r="I7" s="43">
        <v>96</v>
      </c>
      <c r="J7" s="45">
        <v>30</v>
      </c>
      <c r="K7" s="45">
        <v>26</v>
      </c>
      <c r="L7" s="45">
        <v>23</v>
      </c>
      <c r="M7" s="45">
        <v>17</v>
      </c>
    </row>
    <row r="8" spans="1:13" x14ac:dyDescent="0.2">
      <c r="A8" s="50">
        <v>3</v>
      </c>
      <c r="B8" s="44" t="s">
        <v>27</v>
      </c>
      <c r="C8" s="43">
        <v>204</v>
      </c>
      <c r="D8" s="43">
        <v>93</v>
      </c>
      <c r="E8" s="45">
        <v>12</v>
      </c>
      <c r="F8" s="45">
        <v>38</v>
      </c>
      <c r="G8" s="45">
        <v>33</v>
      </c>
      <c r="H8" s="45">
        <v>10</v>
      </c>
      <c r="I8" s="43">
        <v>111</v>
      </c>
      <c r="J8" s="45">
        <v>29</v>
      </c>
      <c r="K8" s="45">
        <v>29</v>
      </c>
      <c r="L8" s="45">
        <v>24</v>
      </c>
      <c r="M8" s="45">
        <v>29</v>
      </c>
    </row>
    <row r="9" spans="1:13" x14ac:dyDescent="0.2">
      <c r="A9" s="44">
        <v>4</v>
      </c>
      <c r="B9" s="44" t="s">
        <v>28</v>
      </c>
      <c r="C9" s="43">
        <v>201</v>
      </c>
      <c r="D9" s="43">
        <v>126</v>
      </c>
      <c r="E9" s="45">
        <v>27</v>
      </c>
      <c r="F9" s="45">
        <v>69</v>
      </c>
      <c r="G9" s="45">
        <v>28</v>
      </c>
      <c r="H9" s="45">
        <v>2</v>
      </c>
      <c r="I9" s="43">
        <v>75</v>
      </c>
      <c r="J9" s="45">
        <v>27</v>
      </c>
      <c r="K9" s="45">
        <v>28</v>
      </c>
      <c r="L9" s="45">
        <v>19</v>
      </c>
      <c r="M9" s="45">
        <v>1</v>
      </c>
    </row>
    <row r="10" spans="1:13" x14ac:dyDescent="0.2">
      <c r="A10" s="50">
        <v>5</v>
      </c>
      <c r="B10" s="44" t="s">
        <v>29</v>
      </c>
      <c r="C10" s="43">
        <v>157</v>
      </c>
      <c r="D10" s="43">
        <v>58</v>
      </c>
      <c r="E10" s="45">
        <v>11</v>
      </c>
      <c r="F10" s="45">
        <v>24</v>
      </c>
      <c r="G10" s="45">
        <v>19</v>
      </c>
      <c r="H10" s="45">
        <v>4</v>
      </c>
      <c r="I10" s="43">
        <v>99</v>
      </c>
      <c r="J10" s="45">
        <v>31</v>
      </c>
      <c r="K10" s="45">
        <v>26</v>
      </c>
      <c r="L10" s="45">
        <v>23</v>
      </c>
      <c r="M10" s="45">
        <v>19</v>
      </c>
    </row>
    <row r="11" spans="1:13" x14ac:dyDescent="0.2">
      <c r="A11" s="50">
        <v>6</v>
      </c>
      <c r="B11" s="44" t="s">
        <v>30</v>
      </c>
      <c r="C11" s="43">
        <v>149</v>
      </c>
      <c r="D11" s="43">
        <v>60</v>
      </c>
      <c r="E11" s="45">
        <v>13</v>
      </c>
      <c r="F11" s="45">
        <v>27</v>
      </c>
      <c r="G11" s="45">
        <v>16</v>
      </c>
      <c r="H11" s="45">
        <v>4</v>
      </c>
      <c r="I11" s="43">
        <v>89</v>
      </c>
      <c r="J11" s="45">
        <v>29</v>
      </c>
      <c r="K11" s="45">
        <v>31</v>
      </c>
      <c r="L11" s="45">
        <v>24</v>
      </c>
      <c r="M11" s="45">
        <v>5</v>
      </c>
    </row>
    <row r="12" spans="1:13" x14ac:dyDescent="0.2">
      <c r="A12" s="50">
        <v>7</v>
      </c>
      <c r="B12" s="44" t="s">
        <v>31</v>
      </c>
      <c r="C12" s="43">
        <v>178</v>
      </c>
      <c r="D12" s="43">
        <v>76</v>
      </c>
      <c r="E12" s="45">
        <v>16</v>
      </c>
      <c r="F12" s="45">
        <v>42</v>
      </c>
      <c r="G12" s="45">
        <v>15</v>
      </c>
      <c r="H12" s="45">
        <v>3</v>
      </c>
      <c r="I12" s="43">
        <v>102</v>
      </c>
      <c r="J12" s="45">
        <v>35</v>
      </c>
      <c r="K12" s="45">
        <v>34</v>
      </c>
      <c r="L12" s="45">
        <v>24</v>
      </c>
      <c r="M12" s="45">
        <v>9</v>
      </c>
    </row>
    <row r="13" spans="1:13" x14ac:dyDescent="0.2">
      <c r="A13" s="50">
        <v>8</v>
      </c>
      <c r="B13" s="44" t="s">
        <v>32</v>
      </c>
      <c r="C13" s="43">
        <v>146</v>
      </c>
      <c r="D13" s="43">
        <v>90</v>
      </c>
      <c r="E13" s="45">
        <v>26</v>
      </c>
      <c r="F13" s="45">
        <v>41</v>
      </c>
      <c r="G13" s="45">
        <v>20</v>
      </c>
      <c r="H13" s="45">
        <v>3</v>
      </c>
      <c r="I13" s="43">
        <v>56</v>
      </c>
      <c r="J13" s="45">
        <v>19</v>
      </c>
      <c r="K13" s="45">
        <v>18</v>
      </c>
      <c r="L13" s="45">
        <v>14</v>
      </c>
      <c r="M13" s="45">
        <v>5</v>
      </c>
    </row>
    <row r="14" spans="1:13" x14ac:dyDescent="0.2">
      <c r="A14" s="50">
        <v>9</v>
      </c>
      <c r="B14" s="44" t="s">
        <v>33</v>
      </c>
      <c r="C14" s="43">
        <v>150</v>
      </c>
      <c r="D14" s="43">
        <v>77</v>
      </c>
      <c r="E14" s="45">
        <v>13</v>
      </c>
      <c r="F14" s="45">
        <v>46</v>
      </c>
      <c r="G14" s="45">
        <v>17</v>
      </c>
      <c r="H14" s="45">
        <v>1</v>
      </c>
      <c r="I14" s="43">
        <v>73</v>
      </c>
      <c r="J14" s="45">
        <v>24</v>
      </c>
      <c r="K14" s="45">
        <v>23</v>
      </c>
      <c r="L14" s="45">
        <v>20</v>
      </c>
      <c r="M14" s="45">
        <v>6</v>
      </c>
    </row>
    <row r="15" spans="1:13" x14ac:dyDescent="0.2">
      <c r="A15" s="50">
        <v>10</v>
      </c>
      <c r="B15" s="44" t="s">
        <v>34</v>
      </c>
      <c r="C15" s="43">
        <v>165</v>
      </c>
      <c r="D15" s="43">
        <v>83</v>
      </c>
      <c r="E15" s="45">
        <v>20</v>
      </c>
      <c r="F15" s="45">
        <v>46</v>
      </c>
      <c r="G15" s="45">
        <v>17</v>
      </c>
      <c r="H15" s="45" t="s">
        <v>9</v>
      </c>
      <c r="I15" s="43">
        <v>82</v>
      </c>
      <c r="J15" s="45">
        <v>29</v>
      </c>
      <c r="K15" s="45">
        <v>23</v>
      </c>
      <c r="L15" s="45">
        <v>23</v>
      </c>
      <c r="M15" s="45">
        <v>7</v>
      </c>
    </row>
    <row r="16" spans="1:13" x14ac:dyDescent="0.2">
      <c r="A16" s="50">
        <v>11</v>
      </c>
      <c r="B16" s="44" t="s">
        <v>35</v>
      </c>
      <c r="C16" s="43">
        <v>180</v>
      </c>
      <c r="D16" s="43">
        <v>83</v>
      </c>
      <c r="E16" s="45">
        <v>18</v>
      </c>
      <c r="F16" s="45">
        <v>54</v>
      </c>
      <c r="G16" s="45">
        <v>10</v>
      </c>
      <c r="H16" s="45">
        <v>1</v>
      </c>
      <c r="I16" s="43">
        <v>97</v>
      </c>
      <c r="J16" s="45">
        <v>35</v>
      </c>
      <c r="K16" s="45">
        <v>32</v>
      </c>
      <c r="L16" s="45">
        <v>25</v>
      </c>
      <c r="M16" s="45">
        <v>5</v>
      </c>
    </row>
    <row r="17" spans="1:13" x14ac:dyDescent="0.2">
      <c r="A17" s="50">
        <v>12</v>
      </c>
      <c r="B17" s="44" t="s">
        <v>36</v>
      </c>
      <c r="C17" s="43">
        <v>193</v>
      </c>
      <c r="D17" s="43">
        <v>75</v>
      </c>
      <c r="E17" s="45">
        <v>18</v>
      </c>
      <c r="F17" s="45">
        <v>44</v>
      </c>
      <c r="G17" s="45">
        <v>13</v>
      </c>
      <c r="H17" s="45" t="s">
        <v>9</v>
      </c>
      <c r="I17" s="43">
        <v>118</v>
      </c>
      <c r="J17" s="45">
        <v>42</v>
      </c>
      <c r="K17" s="45">
        <v>40</v>
      </c>
      <c r="L17" s="45">
        <v>30</v>
      </c>
      <c r="M17" s="45">
        <v>6</v>
      </c>
    </row>
    <row r="18" spans="1:13" x14ac:dyDescent="0.2">
      <c r="A18" s="50">
        <v>13</v>
      </c>
      <c r="B18" s="44" t="s">
        <v>42</v>
      </c>
      <c r="C18" s="43">
        <v>235</v>
      </c>
      <c r="D18" s="43">
        <v>57</v>
      </c>
      <c r="E18" s="45">
        <v>10</v>
      </c>
      <c r="F18" s="45">
        <v>32</v>
      </c>
      <c r="G18" s="45">
        <v>12</v>
      </c>
      <c r="H18" s="45">
        <v>3</v>
      </c>
      <c r="I18" s="43">
        <v>178</v>
      </c>
      <c r="J18" s="45">
        <v>56</v>
      </c>
      <c r="K18" s="45">
        <v>55</v>
      </c>
      <c r="L18" s="45">
        <v>44</v>
      </c>
      <c r="M18" s="45">
        <v>23</v>
      </c>
    </row>
    <row r="19" spans="1:13" x14ac:dyDescent="0.2">
      <c r="A19" s="50">
        <v>14</v>
      </c>
      <c r="B19" s="44" t="s">
        <v>38</v>
      </c>
      <c r="C19" s="43">
        <v>220</v>
      </c>
      <c r="D19" s="43">
        <v>70</v>
      </c>
      <c r="E19" s="45">
        <v>19</v>
      </c>
      <c r="F19" s="45">
        <v>31</v>
      </c>
      <c r="G19" s="45">
        <v>12</v>
      </c>
      <c r="H19" s="45">
        <v>8</v>
      </c>
      <c r="I19" s="43">
        <v>150</v>
      </c>
      <c r="J19" s="45">
        <v>47</v>
      </c>
      <c r="K19" s="45">
        <v>45</v>
      </c>
      <c r="L19" s="45">
        <v>35</v>
      </c>
      <c r="M19" s="45">
        <v>23</v>
      </c>
    </row>
    <row r="20" spans="1:13" x14ac:dyDescent="0.2">
      <c r="A20" s="51">
        <v>15</v>
      </c>
      <c r="B20" s="47" t="s">
        <v>39</v>
      </c>
      <c r="C20" s="43">
        <v>143</v>
      </c>
      <c r="D20" s="43">
        <v>62</v>
      </c>
      <c r="E20" s="45">
        <v>10</v>
      </c>
      <c r="F20" s="45">
        <v>38</v>
      </c>
      <c r="G20" s="45">
        <v>12</v>
      </c>
      <c r="H20" s="45">
        <v>2</v>
      </c>
      <c r="I20" s="43">
        <v>81</v>
      </c>
      <c r="J20" s="45">
        <v>28</v>
      </c>
      <c r="K20" s="45">
        <v>29</v>
      </c>
      <c r="L20" s="45">
        <v>17</v>
      </c>
      <c r="M20" s="45">
        <v>7</v>
      </c>
    </row>
    <row r="21" spans="1:13" x14ac:dyDescent="0.2">
      <c r="A21" s="89" t="s">
        <v>45</v>
      </c>
      <c r="B21" s="89"/>
      <c r="C21" s="89"/>
      <c r="D21" s="89"/>
      <c r="E21" s="89"/>
      <c r="F21" s="89"/>
      <c r="G21" s="89"/>
      <c r="H21" s="89"/>
      <c r="I21" s="89"/>
      <c r="J21" s="89"/>
      <c r="K21" s="89"/>
      <c r="L21" s="89"/>
      <c r="M21" s="89"/>
    </row>
    <row r="22" spans="1:13" x14ac:dyDescent="0.2">
      <c r="A22" s="90" t="s">
        <v>48</v>
      </c>
      <c r="B22" s="90"/>
      <c r="C22" s="90"/>
      <c r="D22" s="90"/>
      <c r="E22" s="90"/>
      <c r="F22" s="90"/>
      <c r="G22" s="90"/>
      <c r="H22" s="90"/>
      <c r="I22" s="90"/>
      <c r="J22" s="90"/>
      <c r="K22" s="90"/>
      <c r="L22" s="90"/>
      <c r="M22" s="90"/>
    </row>
  </sheetData>
  <mergeCells count="9">
    <mergeCell ref="A21:M21"/>
    <mergeCell ref="A22:M22"/>
    <mergeCell ref="A1:M1"/>
    <mergeCell ref="A2:A4"/>
    <mergeCell ref="B2:B4"/>
    <mergeCell ref="C2:M2"/>
    <mergeCell ref="C3:C4"/>
    <mergeCell ref="D3:H3"/>
    <mergeCell ref="I3:M3"/>
  </mergeCells>
  <pageMargins left="0.75" right="0.75" top="1" bottom="1" header="0" footer="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A5" sqref="A5"/>
    </sheetView>
  </sheetViews>
  <sheetFormatPr baseColWidth="10" defaultColWidth="11.42578125" defaultRowHeight="12.75" x14ac:dyDescent="0.2"/>
  <cols>
    <col min="1" max="1" width="9.42578125" style="54" customWidth="1"/>
    <col min="2" max="2" width="66.42578125" style="19" customWidth="1"/>
    <col min="3" max="13" width="9.42578125" style="19" customWidth="1"/>
    <col min="14" max="16384" width="11.42578125" style="19"/>
  </cols>
  <sheetData>
    <row r="1" spans="1:13" x14ac:dyDescent="0.2">
      <c r="A1" s="100" t="s">
        <v>49</v>
      </c>
      <c r="B1" s="101"/>
      <c r="C1" s="101"/>
      <c r="D1" s="101"/>
      <c r="E1" s="101"/>
      <c r="F1" s="101"/>
      <c r="G1" s="101"/>
      <c r="H1" s="101"/>
      <c r="I1" s="101"/>
      <c r="J1" s="101"/>
      <c r="K1" s="101"/>
      <c r="L1" s="101"/>
      <c r="M1" s="101"/>
    </row>
    <row r="2" spans="1:13" x14ac:dyDescent="0.2">
      <c r="A2" s="93" t="s">
        <v>0</v>
      </c>
      <c r="B2" s="93" t="s">
        <v>24</v>
      </c>
      <c r="C2" s="102" t="s">
        <v>2</v>
      </c>
      <c r="D2" s="102"/>
      <c r="E2" s="102"/>
      <c r="F2" s="102"/>
      <c r="G2" s="102"/>
      <c r="H2" s="102"/>
      <c r="I2" s="102"/>
      <c r="J2" s="102"/>
      <c r="K2" s="102"/>
      <c r="L2" s="102"/>
      <c r="M2" s="102"/>
    </row>
    <row r="3" spans="1:13" x14ac:dyDescent="0.2">
      <c r="A3" s="94"/>
      <c r="B3" s="94"/>
      <c r="C3" s="96" t="s">
        <v>1</v>
      </c>
      <c r="D3" s="102" t="s">
        <v>3</v>
      </c>
      <c r="E3" s="102"/>
      <c r="F3" s="102"/>
      <c r="G3" s="102"/>
      <c r="H3" s="102"/>
      <c r="I3" s="102" t="s">
        <v>4</v>
      </c>
      <c r="J3" s="102"/>
      <c r="K3" s="102"/>
      <c r="L3" s="102"/>
      <c r="M3" s="102"/>
    </row>
    <row r="4" spans="1:13" ht="22.5" x14ac:dyDescent="0.2">
      <c r="A4" s="95"/>
      <c r="B4" s="95"/>
      <c r="C4" s="103"/>
      <c r="D4" s="23" t="s">
        <v>1</v>
      </c>
      <c r="E4" s="20" t="s">
        <v>5</v>
      </c>
      <c r="F4" s="20" t="s">
        <v>6</v>
      </c>
      <c r="G4" s="20" t="s">
        <v>21</v>
      </c>
      <c r="H4" s="52" t="s">
        <v>8</v>
      </c>
      <c r="I4" s="23" t="s">
        <v>1</v>
      </c>
      <c r="J4" s="20" t="s">
        <v>5</v>
      </c>
      <c r="K4" s="20" t="s">
        <v>6</v>
      </c>
      <c r="L4" s="20" t="s">
        <v>21</v>
      </c>
      <c r="M4" s="52" t="s">
        <v>8</v>
      </c>
    </row>
    <row r="5" spans="1:13" x14ac:dyDescent="0.2">
      <c r="A5" s="27" t="s">
        <v>1</v>
      </c>
      <c r="B5" s="27"/>
      <c r="C5" s="43">
        <v>2686</v>
      </c>
      <c r="D5" s="43">
        <v>1145</v>
      </c>
      <c r="E5" s="43">
        <v>233</v>
      </c>
      <c r="F5" s="43">
        <v>582</v>
      </c>
      <c r="G5" s="43">
        <v>275</v>
      </c>
      <c r="H5" s="43">
        <v>55</v>
      </c>
      <c r="I5" s="43">
        <v>1541</v>
      </c>
      <c r="J5" s="43">
        <v>490</v>
      </c>
      <c r="K5" s="43">
        <v>472</v>
      </c>
      <c r="L5" s="43">
        <v>371</v>
      </c>
      <c r="M5" s="43">
        <v>208</v>
      </c>
    </row>
    <row r="6" spans="1:13" x14ac:dyDescent="0.2">
      <c r="A6" s="50">
        <v>1</v>
      </c>
      <c r="B6" s="44" t="s">
        <v>25</v>
      </c>
      <c r="C6" s="43">
        <v>236</v>
      </c>
      <c r="D6" s="43">
        <v>108</v>
      </c>
      <c r="E6" s="45">
        <v>15</v>
      </c>
      <c r="F6" s="45">
        <v>36</v>
      </c>
      <c r="G6" s="45">
        <v>43</v>
      </c>
      <c r="H6" s="45">
        <v>14</v>
      </c>
      <c r="I6" s="43">
        <v>128</v>
      </c>
      <c r="J6" s="45">
        <v>31</v>
      </c>
      <c r="K6" s="45">
        <v>27</v>
      </c>
      <c r="L6" s="45">
        <v>25</v>
      </c>
      <c r="M6" s="45">
        <v>45</v>
      </c>
    </row>
    <row r="7" spans="1:13" x14ac:dyDescent="0.2">
      <c r="A7" s="50">
        <v>2</v>
      </c>
      <c r="B7" s="44" t="s">
        <v>26</v>
      </c>
      <c r="C7" s="43">
        <v>131</v>
      </c>
      <c r="D7" s="43">
        <v>35</v>
      </c>
      <c r="E7" s="45">
        <v>5</v>
      </c>
      <c r="F7" s="45">
        <v>16</v>
      </c>
      <c r="G7" s="45">
        <v>10</v>
      </c>
      <c r="H7" s="45">
        <v>4</v>
      </c>
      <c r="I7" s="43">
        <v>96</v>
      </c>
      <c r="J7" s="45">
        <v>29</v>
      </c>
      <c r="K7" s="45">
        <v>26</v>
      </c>
      <c r="L7" s="45">
        <v>23</v>
      </c>
      <c r="M7" s="45">
        <v>18</v>
      </c>
    </row>
    <row r="8" spans="1:13" x14ac:dyDescent="0.2">
      <c r="A8" s="50">
        <v>3</v>
      </c>
      <c r="B8" s="44" t="s">
        <v>27</v>
      </c>
      <c r="C8" s="43">
        <v>208</v>
      </c>
      <c r="D8" s="43">
        <v>90</v>
      </c>
      <c r="E8" s="45">
        <v>12</v>
      </c>
      <c r="F8" s="45">
        <v>39</v>
      </c>
      <c r="G8" s="45">
        <v>31</v>
      </c>
      <c r="H8" s="45">
        <v>8</v>
      </c>
      <c r="I8" s="43">
        <v>118</v>
      </c>
      <c r="J8" s="45">
        <v>29</v>
      </c>
      <c r="K8" s="45">
        <v>30</v>
      </c>
      <c r="L8" s="45">
        <v>25</v>
      </c>
      <c r="M8" s="45">
        <v>34</v>
      </c>
    </row>
    <row r="9" spans="1:13" x14ac:dyDescent="0.2">
      <c r="A9" s="44">
        <v>4</v>
      </c>
      <c r="B9" s="44" t="s">
        <v>28</v>
      </c>
      <c r="C9" s="43">
        <v>201</v>
      </c>
      <c r="D9" s="43">
        <v>126</v>
      </c>
      <c r="E9" s="45">
        <v>27</v>
      </c>
      <c r="F9" s="45">
        <v>68</v>
      </c>
      <c r="G9" s="45">
        <v>29</v>
      </c>
      <c r="H9" s="45">
        <v>2</v>
      </c>
      <c r="I9" s="43">
        <v>75</v>
      </c>
      <c r="J9" s="45">
        <v>27</v>
      </c>
      <c r="K9" s="45">
        <v>28</v>
      </c>
      <c r="L9" s="45">
        <v>19</v>
      </c>
      <c r="M9" s="45">
        <v>1</v>
      </c>
    </row>
    <row r="10" spans="1:13" x14ac:dyDescent="0.2">
      <c r="A10" s="50">
        <v>5</v>
      </c>
      <c r="B10" s="44" t="s">
        <v>29</v>
      </c>
      <c r="C10" s="43">
        <v>155</v>
      </c>
      <c r="D10" s="43">
        <v>56</v>
      </c>
      <c r="E10" s="45">
        <v>10</v>
      </c>
      <c r="F10" s="45">
        <v>24</v>
      </c>
      <c r="G10" s="45">
        <v>17</v>
      </c>
      <c r="H10" s="45">
        <v>5</v>
      </c>
      <c r="I10" s="43">
        <v>99</v>
      </c>
      <c r="J10" s="45">
        <v>31</v>
      </c>
      <c r="K10" s="45">
        <v>26</v>
      </c>
      <c r="L10" s="45">
        <v>23</v>
      </c>
      <c r="M10" s="45">
        <v>19</v>
      </c>
    </row>
    <row r="11" spans="1:13" x14ac:dyDescent="0.2">
      <c r="A11" s="50">
        <v>6</v>
      </c>
      <c r="B11" s="44" t="s">
        <v>30</v>
      </c>
      <c r="C11" s="43">
        <v>149</v>
      </c>
      <c r="D11" s="43">
        <v>59</v>
      </c>
      <c r="E11" s="45">
        <v>13</v>
      </c>
      <c r="F11" s="45">
        <v>27</v>
      </c>
      <c r="G11" s="45">
        <v>15</v>
      </c>
      <c r="H11" s="45">
        <v>4</v>
      </c>
      <c r="I11" s="43">
        <v>90</v>
      </c>
      <c r="J11" s="45">
        <v>29</v>
      </c>
      <c r="K11" s="45">
        <v>31</v>
      </c>
      <c r="L11" s="45">
        <v>24</v>
      </c>
      <c r="M11" s="45">
        <v>6</v>
      </c>
    </row>
    <row r="12" spans="1:13" x14ac:dyDescent="0.2">
      <c r="A12" s="50">
        <v>7</v>
      </c>
      <c r="B12" s="44" t="s">
        <v>31</v>
      </c>
      <c r="C12" s="43">
        <v>173</v>
      </c>
      <c r="D12" s="43">
        <v>74</v>
      </c>
      <c r="E12" s="45">
        <v>17</v>
      </c>
      <c r="F12" s="45">
        <v>40</v>
      </c>
      <c r="G12" s="45">
        <v>14</v>
      </c>
      <c r="H12" s="45">
        <v>3</v>
      </c>
      <c r="I12" s="43">
        <v>99</v>
      </c>
      <c r="J12" s="45">
        <v>34</v>
      </c>
      <c r="K12" s="45">
        <v>33</v>
      </c>
      <c r="L12" s="45">
        <v>24</v>
      </c>
      <c r="M12" s="45">
        <v>8</v>
      </c>
    </row>
    <row r="13" spans="1:13" x14ac:dyDescent="0.2">
      <c r="A13" s="50">
        <v>8</v>
      </c>
      <c r="B13" s="44" t="s">
        <v>32</v>
      </c>
      <c r="C13" s="43">
        <v>146</v>
      </c>
      <c r="D13" s="43">
        <v>90</v>
      </c>
      <c r="E13" s="45">
        <v>26</v>
      </c>
      <c r="F13" s="45">
        <v>41</v>
      </c>
      <c r="G13" s="45">
        <v>20</v>
      </c>
      <c r="H13" s="45">
        <v>3</v>
      </c>
      <c r="I13" s="43">
        <v>56</v>
      </c>
      <c r="J13" s="45">
        <v>19</v>
      </c>
      <c r="K13" s="45">
        <v>18</v>
      </c>
      <c r="L13" s="45">
        <v>14</v>
      </c>
      <c r="M13" s="45">
        <v>5</v>
      </c>
    </row>
    <row r="14" spans="1:13" x14ac:dyDescent="0.2">
      <c r="A14" s="50">
        <v>9</v>
      </c>
      <c r="B14" s="44" t="s">
        <v>33</v>
      </c>
      <c r="C14" s="43">
        <v>144</v>
      </c>
      <c r="D14" s="43">
        <v>75</v>
      </c>
      <c r="E14" s="45">
        <v>12</v>
      </c>
      <c r="F14" s="45">
        <v>46</v>
      </c>
      <c r="G14" s="45">
        <v>17</v>
      </c>
      <c r="H14" s="45" t="s">
        <v>9</v>
      </c>
      <c r="I14" s="43">
        <v>69</v>
      </c>
      <c r="J14" s="45">
        <v>24</v>
      </c>
      <c r="K14" s="45">
        <v>23</v>
      </c>
      <c r="L14" s="45">
        <v>19</v>
      </c>
      <c r="M14" s="45">
        <v>3</v>
      </c>
    </row>
    <row r="15" spans="1:13" x14ac:dyDescent="0.2">
      <c r="A15" s="50">
        <v>10</v>
      </c>
      <c r="B15" s="44" t="s">
        <v>34</v>
      </c>
      <c r="C15" s="43">
        <v>166</v>
      </c>
      <c r="D15" s="43">
        <v>83</v>
      </c>
      <c r="E15" s="45">
        <v>20</v>
      </c>
      <c r="F15" s="45">
        <v>46</v>
      </c>
      <c r="G15" s="45">
        <v>17</v>
      </c>
      <c r="H15" s="45" t="s">
        <v>9</v>
      </c>
      <c r="I15" s="43">
        <v>83</v>
      </c>
      <c r="J15" s="45">
        <v>29</v>
      </c>
      <c r="K15" s="45">
        <v>24</v>
      </c>
      <c r="L15" s="45">
        <v>23</v>
      </c>
      <c r="M15" s="45">
        <v>7</v>
      </c>
    </row>
    <row r="16" spans="1:13" x14ac:dyDescent="0.2">
      <c r="A16" s="50">
        <v>11</v>
      </c>
      <c r="B16" s="44" t="s">
        <v>35</v>
      </c>
      <c r="C16" s="43">
        <v>178</v>
      </c>
      <c r="D16" s="43">
        <v>83</v>
      </c>
      <c r="E16" s="45">
        <v>18</v>
      </c>
      <c r="F16" s="45">
        <v>54</v>
      </c>
      <c r="G16" s="45">
        <v>10</v>
      </c>
      <c r="H16" s="45">
        <v>1</v>
      </c>
      <c r="I16" s="43">
        <v>95</v>
      </c>
      <c r="J16" s="45">
        <v>34</v>
      </c>
      <c r="K16" s="45">
        <v>32</v>
      </c>
      <c r="L16" s="45">
        <v>25</v>
      </c>
      <c r="M16" s="45">
        <v>4</v>
      </c>
    </row>
    <row r="17" spans="1:13" x14ac:dyDescent="0.2">
      <c r="A17" s="50">
        <v>12</v>
      </c>
      <c r="B17" s="44" t="s">
        <v>36</v>
      </c>
      <c r="C17" s="43">
        <v>192</v>
      </c>
      <c r="D17" s="43">
        <v>74</v>
      </c>
      <c r="E17" s="45">
        <v>17</v>
      </c>
      <c r="F17" s="45">
        <v>44</v>
      </c>
      <c r="G17" s="45">
        <v>13</v>
      </c>
      <c r="H17" s="45" t="s">
        <v>9</v>
      </c>
      <c r="I17" s="43">
        <v>118</v>
      </c>
      <c r="J17" s="45">
        <v>42</v>
      </c>
      <c r="K17" s="45">
        <v>40</v>
      </c>
      <c r="L17" s="45">
        <v>30</v>
      </c>
      <c r="M17" s="45">
        <v>6</v>
      </c>
    </row>
    <row r="18" spans="1:13" x14ac:dyDescent="0.2">
      <c r="A18" s="50">
        <v>13</v>
      </c>
      <c r="B18" s="44" t="s">
        <v>42</v>
      </c>
      <c r="C18" s="43">
        <v>238</v>
      </c>
      <c r="D18" s="43">
        <v>57</v>
      </c>
      <c r="E18" s="45">
        <v>10</v>
      </c>
      <c r="F18" s="45">
        <v>31</v>
      </c>
      <c r="G18" s="45">
        <v>13</v>
      </c>
      <c r="H18" s="45">
        <v>3</v>
      </c>
      <c r="I18" s="43">
        <v>181</v>
      </c>
      <c r="J18" s="45">
        <v>56</v>
      </c>
      <c r="K18" s="45">
        <v>58</v>
      </c>
      <c r="L18" s="45">
        <v>44</v>
      </c>
      <c r="M18" s="45">
        <v>23</v>
      </c>
    </row>
    <row r="19" spans="1:13" x14ac:dyDescent="0.2">
      <c r="A19" s="50">
        <v>14</v>
      </c>
      <c r="B19" s="44" t="s">
        <v>38</v>
      </c>
      <c r="C19" s="43">
        <v>230</v>
      </c>
      <c r="D19" s="43">
        <v>75</v>
      </c>
      <c r="E19" s="45">
        <v>21</v>
      </c>
      <c r="F19" s="45">
        <v>32</v>
      </c>
      <c r="G19" s="45">
        <v>14</v>
      </c>
      <c r="H19" s="45">
        <v>8</v>
      </c>
      <c r="I19" s="43">
        <v>155</v>
      </c>
      <c r="J19" s="45">
        <v>49</v>
      </c>
      <c r="K19" s="45">
        <v>47</v>
      </c>
      <c r="L19" s="45">
        <v>37</v>
      </c>
      <c r="M19" s="45">
        <v>22</v>
      </c>
    </row>
    <row r="20" spans="1:13" x14ac:dyDescent="0.2">
      <c r="A20" s="51">
        <v>15</v>
      </c>
      <c r="B20" s="47" t="s">
        <v>39</v>
      </c>
      <c r="C20" s="43">
        <v>139</v>
      </c>
      <c r="D20" s="43">
        <v>60</v>
      </c>
      <c r="E20" s="45">
        <v>10</v>
      </c>
      <c r="F20" s="45">
        <v>38</v>
      </c>
      <c r="G20" s="45">
        <v>12</v>
      </c>
      <c r="H20" s="53" t="s">
        <v>9</v>
      </c>
      <c r="I20" s="43">
        <v>79</v>
      </c>
      <c r="J20" s="45">
        <v>27</v>
      </c>
      <c r="K20" s="45">
        <v>29</v>
      </c>
      <c r="L20" s="45">
        <v>16</v>
      </c>
      <c r="M20" s="45">
        <v>7</v>
      </c>
    </row>
    <row r="21" spans="1:13" x14ac:dyDescent="0.2">
      <c r="A21" s="89" t="s">
        <v>45</v>
      </c>
      <c r="B21" s="89"/>
      <c r="C21" s="89"/>
      <c r="D21" s="89"/>
      <c r="E21" s="89"/>
      <c r="F21" s="89"/>
      <c r="G21" s="89"/>
      <c r="H21" s="89"/>
      <c r="I21" s="89"/>
      <c r="J21" s="89"/>
      <c r="K21" s="89"/>
      <c r="L21" s="89"/>
      <c r="M21" s="89"/>
    </row>
    <row r="22" spans="1:13" x14ac:dyDescent="0.2">
      <c r="A22" s="90" t="s">
        <v>50</v>
      </c>
      <c r="B22" s="90"/>
      <c r="C22" s="90"/>
      <c r="D22" s="90"/>
      <c r="E22" s="90"/>
      <c r="F22" s="90"/>
      <c r="G22" s="90"/>
      <c r="H22" s="90"/>
      <c r="I22" s="90"/>
      <c r="J22" s="90"/>
      <c r="K22" s="90"/>
      <c r="L22" s="90"/>
      <c r="M22" s="90"/>
    </row>
  </sheetData>
  <mergeCells count="9">
    <mergeCell ref="A21:M21"/>
    <mergeCell ref="A22:M22"/>
    <mergeCell ref="A1:M1"/>
    <mergeCell ref="A2:A4"/>
    <mergeCell ref="B2:B4"/>
    <mergeCell ref="C2:M2"/>
    <mergeCell ref="C3:C4"/>
    <mergeCell ref="D3:H3"/>
    <mergeCell ref="I3:M3"/>
  </mergeCells>
  <pageMargins left="0.75" right="0.75" top="1" bottom="1" header="0" footer="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A2" sqref="A2:A4"/>
    </sheetView>
  </sheetViews>
  <sheetFormatPr baseColWidth="10" defaultColWidth="11.42578125" defaultRowHeight="12.75" x14ac:dyDescent="0.2"/>
  <cols>
    <col min="1" max="1" width="9.42578125" style="54" customWidth="1"/>
    <col min="2" max="2" width="64.85546875" style="19" customWidth="1"/>
    <col min="3" max="13" width="9.42578125" style="19" customWidth="1"/>
    <col min="14" max="16384" width="11.42578125" style="19"/>
  </cols>
  <sheetData>
    <row r="1" spans="1:13" x14ac:dyDescent="0.2">
      <c r="A1" s="100" t="s">
        <v>51</v>
      </c>
      <c r="B1" s="101"/>
      <c r="C1" s="101"/>
      <c r="D1" s="101"/>
      <c r="E1" s="101"/>
      <c r="F1" s="101"/>
      <c r="G1" s="101"/>
      <c r="H1" s="101"/>
      <c r="I1" s="101"/>
      <c r="J1" s="101"/>
      <c r="K1" s="101"/>
      <c r="L1" s="101"/>
      <c r="M1" s="101"/>
    </row>
    <row r="2" spans="1:13" x14ac:dyDescent="0.2">
      <c r="A2" s="93" t="s">
        <v>0</v>
      </c>
      <c r="B2" s="93" t="s">
        <v>24</v>
      </c>
      <c r="C2" s="102" t="s">
        <v>2</v>
      </c>
      <c r="D2" s="102"/>
      <c r="E2" s="102"/>
      <c r="F2" s="102"/>
      <c r="G2" s="102"/>
      <c r="H2" s="102"/>
      <c r="I2" s="102"/>
      <c r="J2" s="102"/>
      <c r="K2" s="102"/>
      <c r="L2" s="102"/>
      <c r="M2" s="102"/>
    </row>
    <row r="3" spans="1:13" x14ac:dyDescent="0.2">
      <c r="A3" s="94"/>
      <c r="B3" s="94"/>
      <c r="C3" s="96" t="s">
        <v>1</v>
      </c>
      <c r="D3" s="102" t="s">
        <v>3</v>
      </c>
      <c r="E3" s="102"/>
      <c r="F3" s="102"/>
      <c r="G3" s="102"/>
      <c r="H3" s="102"/>
      <c r="I3" s="102" t="s">
        <v>4</v>
      </c>
      <c r="J3" s="102"/>
      <c r="K3" s="102"/>
      <c r="L3" s="102"/>
      <c r="M3" s="102"/>
    </row>
    <row r="4" spans="1:13" ht="22.5" x14ac:dyDescent="0.2">
      <c r="A4" s="95"/>
      <c r="B4" s="95"/>
      <c r="C4" s="103"/>
      <c r="D4" s="23" t="s">
        <v>1</v>
      </c>
      <c r="E4" s="20" t="s">
        <v>5</v>
      </c>
      <c r="F4" s="20" t="s">
        <v>6</v>
      </c>
      <c r="G4" s="20" t="s">
        <v>21</v>
      </c>
      <c r="H4" s="52" t="s">
        <v>8</v>
      </c>
      <c r="I4" s="23" t="s">
        <v>1</v>
      </c>
      <c r="J4" s="20" t="s">
        <v>5</v>
      </c>
      <c r="K4" s="20" t="s">
        <v>6</v>
      </c>
      <c r="L4" s="20" t="s">
        <v>21</v>
      </c>
      <c r="M4" s="52" t="s">
        <v>8</v>
      </c>
    </row>
    <row r="5" spans="1:13" x14ac:dyDescent="0.2">
      <c r="A5" s="27" t="s">
        <v>1</v>
      </c>
      <c r="B5" s="27"/>
      <c r="C5" s="43">
        <v>2697</v>
      </c>
      <c r="D5" s="43">
        <v>1131</v>
      </c>
      <c r="E5" s="43">
        <v>228</v>
      </c>
      <c r="F5" s="43">
        <v>583</v>
      </c>
      <c r="G5" s="43">
        <v>268</v>
      </c>
      <c r="H5" s="43">
        <v>52</v>
      </c>
      <c r="I5" s="43">
        <v>1566</v>
      </c>
      <c r="J5" s="43">
        <v>496</v>
      </c>
      <c r="K5" s="43">
        <v>476</v>
      </c>
      <c r="L5" s="43">
        <v>374</v>
      </c>
      <c r="M5" s="43">
        <v>220</v>
      </c>
    </row>
    <row r="6" spans="1:13" x14ac:dyDescent="0.2">
      <c r="A6" s="50">
        <v>1</v>
      </c>
      <c r="B6" s="44" t="s">
        <v>25</v>
      </c>
      <c r="C6" s="43">
        <v>235</v>
      </c>
      <c r="D6" s="43">
        <v>105</v>
      </c>
      <c r="E6" s="45">
        <v>15</v>
      </c>
      <c r="F6" s="45">
        <v>35</v>
      </c>
      <c r="G6" s="45">
        <v>42</v>
      </c>
      <c r="H6" s="45">
        <v>13</v>
      </c>
      <c r="I6" s="43">
        <v>130</v>
      </c>
      <c r="J6" s="45">
        <v>32</v>
      </c>
      <c r="K6" s="45">
        <v>28</v>
      </c>
      <c r="L6" s="45">
        <v>25</v>
      </c>
      <c r="M6" s="45">
        <v>45</v>
      </c>
    </row>
    <row r="7" spans="1:13" x14ac:dyDescent="0.2">
      <c r="A7" s="50">
        <v>2</v>
      </c>
      <c r="B7" s="44" t="s">
        <v>26</v>
      </c>
      <c r="C7" s="43">
        <v>138</v>
      </c>
      <c r="D7" s="43">
        <v>36</v>
      </c>
      <c r="E7" s="45">
        <v>5</v>
      </c>
      <c r="F7" s="45">
        <v>17</v>
      </c>
      <c r="G7" s="45">
        <v>10</v>
      </c>
      <c r="H7" s="45">
        <v>4</v>
      </c>
      <c r="I7" s="43">
        <v>102</v>
      </c>
      <c r="J7" s="45">
        <v>31</v>
      </c>
      <c r="K7" s="45">
        <v>27</v>
      </c>
      <c r="L7" s="45">
        <v>25</v>
      </c>
      <c r="M7" s="45">
        <v>19</v>
      </c>
    </row>
    <row r="8" spans="1:13" x14ac:dyDescent="0.2">
      <c r="A8" s="50">
        <v>3</v>
      </c>
      <c r="B8" s="44" t="s">
        <v>27</v>
      </c>
      <c r="C8" s="43">
        <v>205</v>
      </c>
      <c r="D8" s="43">
        <v>89</v>
      </c>
      <c r="E8" s="45">
        <v>12</v>
      </c>
      <c r="F8" s="45">
        <v>40</v>
      </c>
      <c r="G8" s="45">
        <v>30</v>
      </c>
      <c r="H8" s="45">
        <v>7</v>
      </c>
      <c r="I8" s="43">
        <v>116</v>
      </c>
      <c r="J8" s="45">
        <v>28</v>
      </c>
      <c r="K8" s="45">
        <v>29</v>
      </c>
      <c r="L8" s="45">
        <v>25</v>
      </c>
      <c r="M8" s="45">
        <v>34</v>
      </c>
    </row>
    <row r="9" spans="1:13" x14ac:dyDescent="0.2">
      <c r="A9" s="44">
        <v>4</v>
      </c>
      <c r="B9" s="44" t="s">
        <v>28</v>
      </c>
      <c r="C9" s="43">
        <v>203</v>
      </c>
      <c r="D9" s="43">
        <v>128</v>
      </c>
      <c r="E9" s="45">
        <v>27</v>
      </c>
      <c r="F9" s="45">
        <v>68</v>
      </c>
      <c r="G9" s="45">
        <v>31</v>
      </c>
      <c r="H9" s="45">
        <v>2</v>
      </c>
      <c r="I9" s="43">
        <v>75</v>
      </c>
      <c r="J9" s="45">
        <v>27</v>
      </c>
      <c r="K9" s="45">
        <v>28</v>
      </c>
      <c r="L9" s="45">
        <v>19</v>
      </c>
      <c r="M9" s="45">
        <v>1</v>
      </c>
    </row>
    <row r="10" spans="1:13" x14ac:dyDescent="0.2">
      <c r="A10" s="50">
        <v>5</v>
      </c>
      <c r="B10" s="44" t="s">
        <v>29</v>
      </c>
      <c r="C10" s="43">
        <v>159</v>
      </c>
      <c r="D10" s="43">
        <v>56</v>
      </c>
      <c r="E10" s="45">
        <v>10</v>
      </c>
      <c r="F10" s="45">
        <v>24</v>
      </c>
      <c r="G10" s="45">
        <v>17</v>
      </c>
      <c r="H10" s="45">
        <v>5</v>
      </c>
      <c r="I10" s="43">
        <v>103</v>
      </c>
      <c r="J10" s="45">
        <v>31</v>
      </c>
      <c r="K10" s="45">
        <v>26</v>
      </c>
      <c r="L10" s="45">
        <v>24</v>
      </c>
      <c r="M10" s="45">
        <v>22</v>
      </c>
    </row>
    <row r="11" spans="1:13" x14ac:dyDescent="0.2">
      <c r="A11" s="50">
        <v>6</v>
      </c>
      <c r="B11" s="44" t="s">
        <v>30</v>
      </c>
      <c r="C11" s="43">
        <v>149</v>
      </c>
      <c r="D11" s="43">
        <v>59</v>
      </c>
      <c r="E11" s="45">
        <v>13</v>
      </c>
      <c r="F11" s="45">
        <v>26</v>
      </c>
      <c r="G11" s="45">
        <v>15</v>
      </c>
      <c r="H11" s="45">
        <v>5</v>
      </c>
      <c r="I11" s="43">
        <v>90</v>
      </c>
      <c r="J11" s="45">
        <v>29</v>
      </c>
      <c r="K11" s="45">
        <v>31</v>
      </c>
      <c r="L11" s="45">
        <v>24</v>
      </c>
      <c r="M11" s="45">
        <v>6</v>
      </c>
    </row>
    <row r="12" spans="1:13" x14ac:dyDescent="0.2">
      <c r="A12" s="50">
        <v>7</v>
      </c>
      <c r="B12" s="44" t="s">
        <v>31</v>
      </c>
      <c r="C12" s="43">
        <v>171</v>
      </c>
      <c r="D12" s="43">
        <v>72</v>
      </c>
      <c r="E12" s="45">
        <v>17</v>
      </c>
      <c r="F12" s="45">
        <v>40</v>
      </c>
      <c r="G12" s="45">
        <v>13</v>
      </c>
      <c r="H12" s="45">
        <v>2</v>
      </c>
      <c r="I12" s="43">
        <v>99</v>
      </c>
      <c r="J12" s="45">
        <v>34</v>
      </c>
      <c r="K12" s="45">
        <v>34</v>
      </c>
      <c r="L12" s="45">
        <v>23</v>
      </c>
      <c r="M12" s="45">
        <v>8</v>
      </c>
    </row>
    <row r="13" spans="1:13" x14ac:dyDescent="0.2">
      <c r="A13" s="50">
        <v>8</v>
      </c>
      <c r="B13" s="44" t="s">
        <v>32</v>
      </c>
      <c r="C13" s="43">
        <v>138</v>
      </c>
      <c r="D13" s="43">
        <v>84</v>
      </c>
      <c r="E13" s="45">
        <v>22</v>
      </c>
      <c r="F13" s="45">
        <v>41</v>
      </c>
      <c r="G13" s="45">
        <v>19</v>
      </c>
      <c r="H13" s="45">
        <v>2</v>
      </c>
      <c r="I13" s="43">
        <v>54</v>
      </c>
      <c r="J13" s="45">
        <v>18</v>
      </c>
      <c r="K13" s="45">
        <v>18</v>
      </c>
      <c r="L13" s="45">
        <v>14</v>
      </c>
      <c r="M13" s="45">
        <v>4</v>
      </c>
    </row>
    <row r="14" spans="1:13" x14ac:dyDescent="0.2">
      <c r="A14" s="50">
        <v>9</v>
      </c>
      <c r="B14" s="44" t="s">
        <v>33</v>
      </c>
      <c r="C14" s="43">
        <v>144</v>
      </c>
      <c r="D14" s="43">
        <v>73</v>
      </c>
      <c r="E14" s="45">
        <v>12</v>
      </c>
      <c r="F14" s="45">
        <v>46</v>
      </c>
      <c r="G14" s="45">
        <v>15</v>
      </c>
      <c r="H14" s="45" t="s">
        <v>9</v>
      </c>
      <c r="I14" s="43">
        <v>71</v>
      </c>
      <c r="J14" s="45">
        <v>24</v>
      </c>
      <c r="K14" s="45">
        <v>23</v>
      </c>
      <c r="L14" s="45">
        <v>19</v>
      </c>
      <c r="M14" s="45">
        <v>5</v>
      </c>
    </row>
    <row r="15" spans="1:13" x14ac:dyDescent="0.2">
      <c r="A15" s="50">
        <v>10</v>
      </c>
      <c r="B15" s="44" t="s">
        <v>34</v>
      </c>
      <c r="C15" s="43">
        <v>163</v>
      </c>
      <c r="D15" s="43">
        <v>81</v>
      </c>
      <c r="E15" s="45">
        <v>19</v>
      </c>
      <c r="F15" s="45">
        <v>47</v>
      </c>
      <c r="G15" s="45">
        <v>15</v>
      </c>
      <c r="H15" s="45" t="s">
        <v>9</v>
      </c>
      <c r="I15" s="43">
        <v>82</v>
      </c>
      <c r="J15" s="45">
        <v>29</v>
      </c>
      <c r="K15" s="45">
        <v>24</v>
      </c>
      <c r="L15" s="45">
        <v>23</v>
      </c>
      <c r="M15" s="45">
        <v>6</v>
      </c>
    </row>
    <row r="16" spans="1:13" x14ac:dyDescent="0.2">
      <c r="A16" s="50">
        <v>11</v>
      </c>
      <c r="B16" s="44" t="s">
        <v>35</v>
      </c>
      <c r="C16" s="43">
        <v>174</v>
      </c>
      <c r="D16" s="43">
        <v>80</v>
      </c>
      <c r="E16" s="45">
        <v>18</v>
      </c>
      <c r="F16" s="45">
        <v>54</v>
      </c>
      <c r="G16" s="45">
        <v>7</v>
      </c>
      <c r="H16" s="45">
        <v>1</v>
      </c>
      <c r="I16" s="43">
        <v>94</v>
      </c>
      <c r="J16" s="45">
        <v>33</v>
      </c>
      <c r="K16" s="45">
        <v>32</v>
      </c>
      <c r="L16" s="45">
        <v>25</v>
      </c>
      <c r="M16" s="45">
        <v>4</v>
      </c>
    </row>
    <row r="17" spans="1:13" x14ac:dyDescent="0.2">
      <c r="A17" s="50">
        <v>12</v>
      </c>
      <c r="B17" s="44" t="s">
        <v>36</v>
      </c>
      <c r="C17" s="43">
        <v>192</v>
      </c>
      <c r="D17" s="43">
        <v>74</v>
      </c>
      <c r="E17" s="45">
        <v>17</v>
      </c>
      <c r="F17" s="45">
        <v>44</v>
      </c>
      <c r="G17" s="45">
        <v>13</v>
      </c>
      <c r="H17" s="45" t="s">
        <v>9</v>
      </c>
      <c r="I17" s="43">
        <v>118</v>
      </c>
      <c r="J17" s="45">
        <v>42</v>
      </c>
      <c r="K17" s="45">
        <v>40</v>
      </c>
      <c r="L17" s="45">
        <v>30</v>
      </c>
      <c r="M17" s="45">
        <v>6</v>
      </c>
    </row>
    <row r="18" spans="1:13" x14ac:dyDescent="0.2">
      <c r="A18" s="50">
        <v>13</v>
      </c>
      <c r="B18" s="44" t="s">
        <v>42</v>
      </c>
      <c r="C18" s="43">
        <v>245</v>
      </c>
      <c r="D18" s="43">
        <v>58</v>
      </c>
      <c r="E18" s="45">
        <v>10</v>
      </c>
      <c r="F18" s="45">
        <v>31</v>
      </c>
      <c r="G18" s="45">
        <v>14</v>
      </c>
      <c r="H18" s="45">
        <v>3</v>
      </c>
      <c r="I18" s="43">
        <v>187</v>
      </c>
      <c r="J18" s="45">
        <v>59</v>
      </c>
      <c r="K18" s="45">
        <v>60</v>
      </c>
      <c r="L18" s="45">
        <v>44</v>
      </c>
      <c r="M18" s="45">
        <v>24</v>
      </c>
    </row>
    <row r="19" spans="1:13" x14ac:dyDescent="0.2">
      <c r="A19" s="50">
        <v>14</v>
      </c>
      <c r="B19" s="44" t="s">
        <v>38</v>
      </c>
      <c r="C19" s="43">
        <v>240</v>
      </c>
      <c r="D19" s="43">
        <v>76</v>
      </c>
      <c r="E19" s="45">
        <v>21</v>
      </c>
      <c r="F19" s="45">
        <v>32</v>
      </c>
      <c r="G19" s="45">
        <v>15</v>
      </c>
      <c r="H19" s="45">
        <v>8</v>
      </c>
      <c r="I19" s="43">
        <v>164</v>
      </c>
      <c r="J19" s="45">
        <v>51</v>
      </c>
      <c r="K19" s="45">
        <v>47</v>
      </c>
      <c r="L19" s="45">
        <v>39</v>
      </c>
      <c r="M19" s="45">
        <v>27</v>
      </c>
    </row>
    <row r="20" spans="1:13" x14ac:dyDescent="0.2">
      <c r="A20" s="51">
        <v>15</v>
      </c>
      <c r="B20" s="47" t="s">
        <v>39</v>
      </c>
      <c r="C20" s="43">
        <v>141</v>
      </c>
      <c r="D20" s="43">
        <v>60</v>
      </c>
      <c r="E20" s="45">
        <v>10</v>
      </c>
      <c r="F20" s="45">
        <v>38</v>
      </c>
      <c r="G20" s="45">
        <v>12</v>
      </c>
      <c r="H20" s="45" t="s">
        <v>9</v>
      </c>
      <c r="I20" s="43">
        <v>81</v>
      </c>
      <c r="J20" s="45">
        <v>28</v>
      </c>
      <c r="K20" s="45">
        <v>29</v>
      </c>
      <c r="L20" s="45">
        <v>15</v>
      </c>
      <c r="M20" s="45">
        <v>9</v>
      </c>
    </row>
    <row r="21" spans="1:13" x14ac:dyDescent="0.2">
      <c r="A21" s="89" t="s">
        <v>45</v>
      </c>
      <c r="B21" s="89"/>
      <c r="C21" s="89"/>
      <c r="D21" s="89"/>
      <c r="E21" s="89"/>
      <c r="F21" s="89"/>
      <c r="G21" s="89"/>
      <c r="H21" s="89"/>
      <c r="I21" s="89"/>
      <c r="J21" s="89"/>
      <c r="K21" s="89"/>
      <c r="L21" s="89"/>
      <c r="M21" s="89"/>
    </row>
    <row r="22" spans="1:13" x14ac:dyDescent="0.2">
      <c r="A22" s="90" t="s">
        <v>52</v>
      </c>
      <c r="B22" s="90"/>
      <c r="C22" s="90"/>
      <c r="D22" s="90"/>
      <c r="E22" s="90"/>
      <c r="F22" s="90"/>
      <c r="G22" s="90"/>
      <c r="H22" s="90"/>
      <c r="I22" s="90"/>
      <c r="J22" s="90"/>
      <c r="K22" s="90"/>
      <c r="L22" s="90"/>
      <c r="M22" s="90"/>
    </row>
  </sheetData>
  <mergeCells count="9">
    <mergeCell ref="A21:M21"/>
    <mergeCell ref="A22:M22"/>
    <mergeCell ref="A1:M1"/>
    <mergeCell ref="A2:A4"/>
    <mergeCell ref="B2:B4"/>
    <mergeCell ref="C2:M2"/>
    <mergeCell ref="C3:C4"/>
    <mergeCell ref="D3:H3"/>
    <mergeCell ref="I3:M3"/>
  </mergeCells>
  <pageMargins left="0.75" right="0.75" top="1" bottom="1"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Normal="100" workbookViewId="0">
      <selection activeCell="B2" sqref="B2"/>
    </sheetView>
  </sheetViews>
  <sheetFormatPr baseColWidth="10" defaultColWidth="11.42578125" defaultRowHeight="12.75" x14ac:dyDescent="0.2"/>
  <cols>
    <col min="1" max="1" width="18" style="56" customWidth="1"/>
    <col min="2" max="2" width="95.7109375" style="56" customWidth="1"/>
    <col min="3" max="3" width="42.42578125" style="56" customWidth="1"/>
    <col min="4" max="16384" width="11.42578125" style="56"/>
  </cols>
  <sheetData>
    <row r="1" spans="1:3" ht="15.75" thickBot="1" x14ac:dyDescent="0.3">
      <c r="A1" s="104" t="s">
        <v>53</v>
      </c>
      <c r="B1" s="105"/>
      <c r="C1" s="55"/>
    </row>
    <row r="2" spans="1:3" ht="13.5" thickBot="1" x14ac:dyDescent="0.25">
      <c r="A2" s="57" t="s">
        <v>54</v>
      </c>
      <c r="B2" s="58" t="s">
        <v>82</v>
      </c>
    </row>
    <row r="3" spans="1:3" ht="15" x14ac:dyDescent="0.25">
      <c r="A3" s="59" t="s">
        <v>55</v>
      </c>
      <c r="B3" s="60" t="s">
        <v>68</v>
      </c>
      <c r="C3" s="55"/>
    </row>
    <row r="4" spans="1:3" ht="15" x14ac:dyDescent="0.25">
      <c r="A4" s="61" t="s">
        <v>56</v>
      </c>
      <c r="B4" s="62" t="s">
        <v>69</v>
      </c>
      <c r="C4" s="55"/>
    </row>
    <row r="5" spans="1:3" ht="15" x14ac:dyDescent="0.25">
      <c r="A5" s="61" t="s">
        <v>57</v>
      </c>
      <c r="B5" s="62" t="s">
        <v>70</v>
      </c>
      <c r="C5" s="55"/>
    </row>
    <row r="6" spans="1:3" ht="15" x14ac:dyDescent="0.25">
      <c r="A6" s="106" t="s">
        <v>58</v>
      </c>
      <c r="B6" s="64" t="s">
        <v>71</v>
      </c>
      <c r="C6" s="55"/>
    </row>
    <row r="7" spans="1:3" ht="15" x14ac:dyDescent="0.25">
      <c r="A7" s="107"/>
      <c r="B7" s="64" t="s">
        <v>72</v>
      </c>
      <c r="C7" s="55"/>
    </row>
    <row r="8" spans="1:3" ht="15" x14ac:dyDescent="0.25">
      <c r="A8" s="107"/>
      <c r="B8" s="64" t="s">
        <v>73</v>
      </c>
      <c r="C8" s="55"/>
    </row>
    <row r="9" spans="1:3" ht="15" x14ac:dyDescent="0.25">
      <c r="A9" s="108"/>
      <c r="B9" s="64" t="s">
        <v>74</v>
      </c>
      <c r="C9" s="55"/>
    </row>
    <row r="10" spans="1:3" ht="24.75" thickBot="1" x14ac:dyDescent="0.3">
      <c r="A10" s="63" t="s">
        <v>59</v>
      </c>
      <c r="B10" s="64" t="s">
        <v>81</v>
      </c>
      <c r="C10" s="55"/>
    </row>
    <row r="11" spans="1:3" ht="15" x14ac:dyDescent="0.25">
      <c r="A11" s="65" t="s">
        <v>60</v>
      </c>
      <c r="B11" s="72" t="s">
        <v>96</v>
      </c>
      <c r="C11" s="55"/>
    </row>
    <row r="12" spans="1:3" ht="409.5" x14ac:dyDescent="0.25">
      <c r="A12" s="61" t="s">
        <v>61</v>
      </c>
      <c r="B12" s="77" t="s">
        <v>97</v>
      </c>
      <c r="C12" s="55"/>
    </row>
    <row r="13" spans="1:3" ht="15" x14ac:dyDescent="0.25">
      <c r="A13" s="63" t="s">
        <v>62</v>
      </c>
      <c r="B13" s="64" t="s">
        <v>75</v>
      </c>
      <c r="C13" s="55"/>
    </row>
    <row r="14" spans="1:3" ht="24.75" thickBot="1" x14ac:dyDescent="0.3">
      <c r="A14" s="66" t="s">
        <v>63</v>
      </c>
      <c r="B14" s="62" t="s">
        <v>98</v>
      </c>
      <c r="C14" s="55"/>
    </row>
    <row r="15" spans="1:3" ht="36.75" thickBot="1" x14ac:dyDescent="0.3">
      <c r="A15" s="69" t="s">
        <v>76</v>
      </c>
      <c r="B15" s="70" t="s">
        <v>78</v>
      </c>
      <c r="C15" s="55"/>
    </row>
    <row r="16" spans="1:3" ht="24.75" thickBot="1" x14ac:dyDescent="0.3">
      <c r="A16" s="69" t="s">
        <v>77</v>
      </c>
      <c r="B16" s="70" t="s">
        <v>79</v>
      </c>
      <c r="C16" s="55"/>
    </row>
    <row r="17" spans="1:3" ht="36" x14ac:dyDescent="0.25">
      <c r="A17" s="59" t="s">
        <v>64</v>
      </c>
      <c r="B17" s="60" t="s">
        <v>80</v>
      </c>
      <c r="C17" s="55"/>
    </row>
    <row r="18" spans="1:3" ht="36" x14ac:dyDescent="0.25">
      <c r="A18" s="59" t="s">
        <v>65</v>
      </c>
      <c r="B18" s="60" t="s">
        <v>80</v>
      </c>
      <c r="C18" s="55"/>
    </row>
    <row r="19" spans="1:3" ht="24" x14ac:dyDescent="0.25">
      <c r="A19" s="61" t="s">
        <v>66</v>
      </c>
      <c r="B19" s="62" t="s">
        <v>80</v>
      </c>
      <c r="C19" s="55"/>
    </row>
    <row r="20" spans="1:3" ht="36.75" customHeight="1" thickBot="1" x14ac:dyDescent="0.3">
      <c r="A20" s="66" t="s">
        <v>67</v>
      </c>
      <c r="B20" s="67" t="s">
        <v>89</v>
      </c>
      <c r="C20" s="55"/>
    </row>
  </sheetData>
  <mergeCells count="2">
    <mergeCell ref="A1:B1"/>
    <mergeCell ref="A6: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9</vt:i4>
      </vt:variant>
    </vt:vector>
  </HeadingPairs>
  <TitlesOfParts>
    <vt:vector size="29" baseType="lpstr">
      <vt:lpstr>E_UE_AX21a</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Ficha técnica</vt:lpstr>
      <vt:lpstr>'2015'!Área_de_impresión</vt:lpstr>
      <vt:lpstr>'2016'!Área_de_impresión</vt:lpstr>
      <vt:lpstr>'2017'!Área_de_impresión</vt:lpstr>
      <vt:lpstr>'2018'!Área_de_impresión</vt:lpstr>
      <vt:lpstr>'2019'!Área_de_impresión</vt:lpstr>
      <vt:lpstr>'2020'!Área_de_impresión</vt:lpstr>
      <vt:lpstr>'2021'!Área_de_impresión</vt:lpstr>
      <vt:lpstr>'2022'!Área_de_impresión</vt:lpstr>
      <vt:lpstr>'2023'!Área_de_impresión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Valeria Mantykow</cp:lastModifiedBy>
  <dcterms:created xsi:type="dcterms:W3CDTF">2016-05-19T14:15:37Z</dcterms:created>
  <dcterms:modified xsi:type="dcterms:W3CDTF">2024-06-04T15:14:54Z</dcterms:modified>
</cp:coreProperties>
</file>