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2024\UEICEE\6-banco de datos\1_1° envío\1_Matrícula y egresados\"/>
    </mc:Choice>
  </mc:AlternateContent>
  <xr:revisionPtr revIDLastSave="0" documentId="13_ncr:1_{AD7BC436-9355-46DA-A93F-EB051321C7B9}" xr6:coauthVersionLast="47" xr6:coauthVersionMax="47" xr10:uidLastSave="{00000000-0000-0000-0000-000000000000}"/>
  <bookViews>
    <workbookView xWindow="-120" yWindow="-120" windowWidth="29040" windowHeight="15990" tabRatio="821" xr2:uid="{00000000-000D-0000-FFFF-FFFF00000000}"/>
  </bookViews>
  <sheets>
    <sheet name="E_M_AX26" sheetId="1" r:id="rId1"/>
    <sheet name="2023" sheetId="20" r:id="rId2"/>
    <sheet name="2022" sheetId="19" r:id="rId3"/>
    <sheet name="2021" sheetId="18" r:id="rId4"/>
    <sheet name="2020" sheetId="17" r:id="rId5"/>
    <sheet name="2019" sheetId="2" r:id="rId6"/>
    <sheet name="2018" sheetId="3" r:id="rId7"/>
    <sheet name="2017" sheetId="4" r:id="rId8"/>
    <sheet name="2016" sheetId="5" r:id="rId9"/>
    <sheet name="2015" sheetId="6" r:id="rId10"/>
    <sheet name="2014" sheetId="7" r:id="rId11"/>
    <sheet name="2013" sheetId="8" r:id="rId12"/>
    <sheet name="2012" sheetId="9" r:id="rId13"/>
    <sheet name="2011" sheetId="10" r:id="rId14"/>
    <sheet name="2010" sheetId="11" r:id="rId15"/>
    <sheet name="2009" sheetId="12" r:id="rId16"/>
    <sheet name="2008" sheetId="13" r:id="rId17"/>
    <sheet name="2007" sheetId="14" r:id="rId18"/>
    <sheet name="2006" sheetId="15" r:id="rId19"/>
    <sheet name="Ficha técnica" sheetId="16" r:id="rId2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 i="11" l="1"/>
  <c r="B19" i="11"/>
  <c r="B18" i="11"/>
  <c r="B17" i="11"/>
  <c r="B16" i="11"/>
  <c r="B15" i="11"/>
  <c r="B14" i="11"/>
  <c r="B13" i="11"/>
  <c r="B12" i="11"/>
  <c r="B11" i="11"/>
  <c r="B10" i="11"/>
  <c r="B9" i="11"/>
  <c r="B8" i="11"/>
  <c r="B7" i="11"/>
  <c r="B6" i="11"/>
  <c r="H5" i="11"/>
  <c r="G5" i="11"/>
  <c r="F5" i="11"/>
  <c r="E5" i="11"/>
  <c r="D5" i="11"/>
  <c r="C5" i="11"/>
  <c r="B5" i="11" l="1"/>
</calcChain>
</file>

<file path=xl/sharedStrings.xml><?xml version="1.0" encoding="utf-8"?>
<sst xmlns="http://schemas.openxmlformats.org/spreadsheetml/2006/main" count="297" uniqueCount="82">
  <si>
    <t>Modalidad común. Nivel secundario. Matrícula total (sector estatal y privado) por año de estudio según comuna. Ciudad de Buenos Aires. Año 2019</t>
  </si>
  <si>
    <t>Comuna</t>
  </si>
  <si>
    <t>Total</t>
  </si>
  <si>
    <t>Año de estudio</t>
  </si>
  <si>
    <t>1º</t>
  </si>
  <si>
    <t>2º</t>
  </si>
  <si>
    <t>3º</t>
  </si>
  <si>
    <t>4º</t>
  </si>
  <si>
    <t>5º</t>
  </si>
  <si>
    <t>6º</t>
  </si>
  <si>
    <r>
      <t xml:space="preserve">Nota: </t>
    </r>
    <r>
      <rPr>
        <sz val="8"/>
        <rFont val="Arial"/>
        <family val="2"/>
      </rPr>
      <t>incluye información correspondiente a unidades educativas dependientes de Nación localizadas en la Ciudad de Buenos Aires.</t>
    </r>
  </si>
  <si>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</si>
  <si>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Modalidad común. Nivel secundario. Matrícula total (sector estatal y privado) por año de estudio según comuna.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</si>
  <si>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</si>
  <si>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Modalidad común. Nivel secundario. Matrícula total (sector estatal y privado) por año de estudio según comuna. Ciudad de Buenos Aires. Año 2017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</si>
  <si>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</si>
  <si>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Modalidad común. Nivel secundario. Matrícula total (sector estatal y privado) por año de estudio según comuna. Ciudad de Buenos Aires. Año 2016</t>
  </si>
  <si>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</si>
  <si>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Modalidad común. Nivel secundario. Matrícula total (sector estatal y privado) por año de estudio según comuna.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</si>
  <si>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</si>
  <si>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Modalidad común. Nivel secundario. Matrícula total (sector estatal y privado) por año de estudio según comuna. Ciudad de Buenos Aires. Año 2014</t>
  </si>
  <si>
    <r>
      <t xml:space="preserve">Nota: </t>
    </r>
    <r>
      <rPr>
        <sz val="8"/>
        <rFont val="Arial"/>
        <family val="2"/>
      </rPr>
      <t>incluye la matrícula correspondiente a unidades educativas dependientes de Nación localizadas en la Ciudad de Buenos Aires.</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</si>
  <si>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</si>
  <si>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Modalidad común. Nivel secundario. Matrícula total (sector estatal y privado) por año de estudio según comuna. Ciudad de Buenos Aires. Año 2013</t>
  </si>
  <si>
    <r>
      <t>Sin clasificar por año de estudio</t>
    </r>
    <r>
      <rPr>
        <vertAlign val="superscript"/>
        <sz val="9"/>
        <rFont val="Arial"/>
        <family val="2"/>
      </rPr>
      <t>1</t>
    </r>
  </si>
  <si>
    <t>-</t>
  </si>
  <si>
    <r>
      <t>1</t>
    </r>
    <r>
      <rPr>
        <sz val="8"/>
        <rFont val="Arial"/>
        <family val="2"/>
      </rPr>
      <t xml:space="preserve"> Refiere a los alumnos en escuelas domiciliarias que desde 2012, en virtud de los cambios estipulados en la Ley de Educación Nacional Nº 26.206, se contabilizan como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</si>
  <si>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</si>
  <si>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t>Modalidad común. Nivel medio. Matrícula total (sector estatal y privado) por año de estudio según comuna. Ciudad de Buenos Aires. Año 2012</t>
  </si>
  <si>
    <r>
      <t>1</t>
    </r>
    <r>
      <rPr>
        <sz val="8"/>
        <rFont val="Arial"/>
        <family val="2"/>
      </rPr>
      <t xml:space="preserve"> Refiere a los alumnos en escuelas domiciliares que a partir de 2012, en virtud de los cambios estipulados en la Ley de Educación Nacional Nº 26.206, pasan a formar parte de la modalidad común (antes incluidos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</si>
  <si>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</si>
  <si>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t>Educación común. Nivel medio. Matrícula total (sector estatal y privado) por año de estudio según comuna. Ciudad de Buenos Aires. Año 2011</t>
  </si>
  <si>
    <r>
      <t xml:space="preserve">Fuente: </t>
    </r>
    <r>
      <rPr>
        <sz val="8"/>
        <rFont val="Arial"/>
        <family val="2"/>
      </rPr>
      <t>Ministerio de Educación (GCBA). Dirección General de Planeamiento Educativo. Dirección de Investigación y Estadística sobre la base de Relevamiento Anual 2011, datos provisorios.</t>
    </r>
  </si>
  <si>
    <t>Educación común. Nivel medio. Matrícula total (sector estatal y privado) por año de estudio según comuna. Ciudad de Buenos Aires. Año 2010</t>
  </si>
  <si>
    <r>
      <t xml:space="preserve">Fuente: </t>
    </r>
    <r>
      <rPr>
        <sz val="8"/>
        <rFont val="Arial"/>
        <family val="2"/>
      </rPr>
      <t>Ministerio de Educación (GCBA). Dirección General de Planeamiento Educativo. Dirección de Investigación y Estadística sobre la base de Relevamiento Anual 2010, datos provisorios.</t>
    </r>
  </si>
  <si>
    <t>Educación común. Nivel medio. Matrícula total (sector estatal y privado) por año de estudio según comuna. Ciudad de Buenos Aires. Año 2009</t>
  </si>
  <si>
    <r>
      <t xml:space="preserve">Fuente: </t>
    </r>
    <r>
      <rPr>
        <sz val="8"/>
        <rFont val="Arial"/>
        <family val="2"/>
      </rPr>
      <t>Ministerio de Educación (GCBA). Dirección General de Planeamiento Educativo. Dirección de Investigación y Estadística sobre la base de Relevamiento Anual 2009, datos provisorios.</t>
    </r>
  </si>
  <si>
    <t>Educación común. Nivel medio. Matrícula total (sector estatal y privado) por año de estudio según comuna. Ciudad de Buenos Aires. Año 2008</t>
  </si>
  <si>
    <r>
      <t xml:space="preserve">Fuente: </t>
    </r>
    <r>
      <rPr>
        <sz val="8"/>
        <rFont val="Arial"/>
        <family val="2"/>
      </rPr>
      <t>Ministerio de Educación (GCBA). Dirección General de Planeamiento Educativo. Dirección de Investigación y Estadística sobre la base de Relevamiento Anual 2008, datos provisorios.</t>
    </r>
  </si>
  <si>
    <t>Educación común. Nivel medio. Matrícula total (sector estatal y privado) por año de estudio según comuna. Ciudad de Buenos Aires. Año 2007</t>
  </si>
  <si>
    <r>
      <t xml:space="preserve">Nota: </t>
    </r>
    <r>
      <rPr>
        <sz val="8"/>
        <rFont val="Arial"/>
        <family val="2"/>
      </rPr>
      <t>se incluye la matrícula correspondiente a unidades educativas dependientes de Nación localizadas en la Ciudad de Buenos Aires.</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</si>
  <si>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</si>
  <si>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Educación común. Nivel medio. Matrícula total (Sector estatal y privado) por año de estudio, según Comuna. Ciudad de Buenos Aires. Año 2006.</t>
  </si>
  <si>
    <t>Año de Estudio</t>
  </si>
  <si>
    <r>
      <t xml:space="preserve">Fuente: </t>
    </r>
    <r>
      <rPr>
        <sz val="8"/>
        <rFont val="Arial"/>
        <family val="2"/>
      </rPr>
      <t>Ministerio de Educación. Dirección General de Planeamiento. Departamento de Estadística de la Dirección de Investigación, sobre la base de Relevamiento Anual 2006, datos provisorios.</t>
    </r>
  </si>
  <si>
    <t xml:space="preserve">FICHA TECNICA </t>
  </si>
  <si>
    <t>Archivo</t>
  </si>
  <si>
    <t>E_M_AX26</t>
  </si>
  <si>
    <t xml:space="preserve">Área Temática </t>
  </si>
  <si>
    <t>Educación</t>
  </si>
  <si>
    <t xml:space="preserve">Tema </t>
  </si>
  <si>
    <t>Matrícula y egresados</t>
  </si>
  <si>
    <t>Subtema</t>
  </si>
  <si>
    <t>Educación común</t>
  </si>
  <si>
    <t>Serie</t>
  </si>
  <si>
    <t>Matrícula del Nivel Secundario</t>
  </si>
  <si>
    <t>Objetivo</t>
  </si>
  <si>
    <t>Mostrar la matrícula nivel secundario de la modalidad común del sistema de educación formal registrada en las unidades educativas localizadas en la Ciudad de Buenos Aires, por año de estudio según comuna.</t>
  </si>
  <si>
    <t>Variable 1</t>
  </si>
  <si>
    <t xml:space="preserve">Definición Operativa </t>
  </si>
  <si>
    <t>Unidad de Medida</t>
  </si>
  <si>
    <t>Método de Cálculo (formula)</t>
  </si>
  <si>
    <t>Variable 2</t>
  </si>
  <si>
    <r>
      <rPr>
        <b/>
        <sz val="9"/>
        <color indexed="8"/>
        <rFont val="Arial"/>
        <family val="2"/>
      </rPr>
      <t xml:space="preserve">Comuna: </t>
    </r>
    <r>
      <rPr>
        <sz val="9"/>
        <color indexed="8"/>
        <rFont val="Arial"/>
        <family val="2"/>
      </rPr>
      <t>unidad de gestión política y administrativa con competencia territorial. (Ley N° 1.777 y Ley N° 2.650 del año 2005 y 2008 respectivamente).</t>
    </r>
  </si>
  <si>
    <t>Periodicidad de Recepción (secundaria)</t>
  </si>
  <si>
    <t xml:space="preserve">Anual </t>
  </si>
  <si>
    <t>Periodicidad de recolección (primaria)</t>
  </si>
  <si>
    <t xml:space="preserve">Periodicidad de Difusión </t>
  </si>
  <si>
    <t>Fuente</t>
  </si>
  <si>
    <t>Ministerio de Educación (GCBA). Unidad de Evaluación Integral de la Calidad y Equidad Educativa (UEICEE). Coordinación General de Información y Estadística sobre la base de Relevamiento Anual.</t>
  </si>
  <si>
    <t>Modalidad común. Nivel secundario. Matrícula total (sector estatal y privado) por año de estudio según comuna.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</si>
  <si>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</si>
  <si>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Modalidad común. Nivel secundario. Matrícula total (sector estatal y privado) por año de estudio según comuna.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</si>
  <si>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</si>
  <si>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Modalidad común. Nivel secundario. Matrícula total (sector estatal y privado) por año de estudio según comuna. Ciudad de Buenos Aires. Año 2022</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</si>
  <si>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</si>
  <si>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Modalidad común. Nivel secundario. Matrícula total (sector estatal y privado) por año de estudio según comuna. Ciudad de Buenos Aires. Años 2006/2023</t>
  </si>
  <si>
    <t>Modalidad común. Nivel secundario. Matrícula total (sector estatal y privado) por año de estudio según comuna.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</si>
  <si>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</si>
  <si>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Alumno/a</t>
  </si>
  <si>
    <t>Sumatoria de los/las alumnos/as registrados/as en las unidades educativas del nivel secundario de la modalidad común, de cada año de estudio.</t>
  </si>
  <si>
    <t xml:space="preserve">Sumatoria de los alumnos/as registrados/as de acuerdo con las normas pedagógicas y administrativas vigentes en una unidad educativa del nivel secundario de la modalidad común, según el año de estudio. 
El año de estudio refiere a la unidad de organización de enseñanza-aprendizaje en que se divide el nivel secundario. La enseñanza secundaria se divide en dos ciclos: Ciclo Básico, de carácter común a todas las orientaciones y Ciclo Orientado, de carácter diversificado según distintas áreas del conocimiento, del mundo social y del trabajo. En la Ciudad de Buenos Aires el nivel secundario de la modalidad común comprende la educación de los adolescentes desde los trece (13) hasta los diecisiete o dieciocho (17 ó 18) años de edad. Está compuesto por cinco años de estudio, y  para los establecimientos de educación técnica por seis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</si>
</sst>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pta&quot;"/>
    <numFmt numFmtId="165" formatCode="_-* #,##0.00\ [$€]_-;\-* #,##0.00\ [$€]_-;_-* &quot;-&quot;??\ [$€]_-;_-@_-"/>
  </numFmts>
  <fonts count="16" x14ac:knownFonts="1">
    <font>
      <sz val="11"/>
      <color theme="1"/>
      <name val="Calibri"/>
      <family val="2"/>
      <scheme val="minor"/>
    </font>
    <font>
      <b/>
      <sz val="10"/>
      <name val="Arial"/>
      <family val="2"/>
    </font>
    <font>
      <sz val="9"/>
      <name val="Arial"/>
      <family val="2"/>
    </font>
    <font>
      <b/>
      <sz val="9"/>
      <name val="Arial"/>
      <family val="2"/>
    </font>
    <font>
      <b/>
      <sz val="8"/>
      <name val="Arial"/>
      <family val="2"/>
    </font>
    <font>
      <sz val="8"/>
      <name val="Arial"/>
      <family val="2"/>
    </font>
    <font>
      <sz val="10"/>
      <name val="Arial"/>
      <family val="2"/>
    </font>
    <font>
      <vertAlign val="superscript"/>
      <sz val="9"/>
      <name val="Arial"/>
      <family val="2"/>
    </font>
    <font>
      <vertAlign val="superscript"/>
      <sz val="8"/>
      <name val="Arial"/>
      <family val="2"/>
    </font>
    <font>
      <u/>
      <sz val="11"/>
      <color theme="10"/>
      <name val="Calibri"/>
      <family val="2"/>
      <scheme val="minor"/>
    </font>
    <font>
      <u/>
      <sz val="9"/>
      <name val="Arial"/>
      <family val="2"/>
    </font>
    <font>
      <sz val="9"/>
      <color rgb="FF000000"/>
      <name val="Arial"/>
      <family val="2"/>
    </font>
    <font>
      <b/>
      <sz val="9"/>
      <color indexed="8"/>
      <name val="Arial"/>
      <family val="2"/>
    </font>
    <font>
      <sz val="9"/>
      <color indexed="8"/>
      <name val="Arial"/>
      <family val="2"/>
    </font>
    <font>
      <sz val="10"/>
      <color theme="1"/>
      <name val="Arial"/>
      <family val="2"/>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6" fillId="0" borderId="0"/>
    <xf numFmtId="0" fontId="6" fillId="0" borderId="0"/>
    <xf numFmtId="0" fontId="9" fillId="0" borderId="0" applyNumberFormat="0" applyFill="0" applyBorder="0" applyAlignment="0" applyProtection="0"/>
    <xf numFmtId="165" fontId="6" fillId="0" borderId="0"/>
  </cellStyleXfs>
  <cellXfs count="111">
    <xf numFmtId="0" fontId="0" fillId="0" borderId="0" xfId="0"/>
    <xf numFmtId="164" fontId="2" fillId="0" borderId="1" xfId="0" applyNumberFormat="1" applyFont="1" applyBorder="1" applyAlignment="1">
      <alignment horizontal="center" vertical="center" wrapText="1"/>
    </xf>
    <xf numFmtId="0" fontId="3" fillId="0" borderId="0" xfId="0" applyFont="1" applyAlignment="1">
      <alignment horizontal="left" vertical="center"/>
    </xf>
    <xf numFmtId="3" fontId="3" fillId="0" borderId="0" xfId="0" applyNumberFormat="1" applyFont="1" applyAlignment="1">
      <alignment horizontal="right"/>
    </xf>
    <xf numFmtId="0" fontId="2" fillId="0" borderId="0" xfId="0" applyFont="1" applyAlignment="1">
      <alignment horizontal="left" vertical="top"/>
    </xf>
    <xf numFmtId="3" fontId="2" fillId="0" borderId="0" xfId="0" applyNumberFormat="1" applyFont="1" applyAlignment="1">
      <alignment horizontal="right"/>
    </xf>
    <xf numFmtId="0" fontId="2" fillId="0" borderId="1" xfId="0" applyFont="1" applyBorder="1" applyAlignment="1">
      <alignment horizontal="left" vertical="top"/>
    </xf>
    <xf numFmtId="3" fontId="2" fillId="0" borderId="1" xfId="0" applyNumberFormat="1" applyFont="1" applyBorder="1" applyAlignment="1">
      <alignment horizontal="right"/>
    </xf>
    <xf numFmtId="3" fontId="3" fillId="0" borderId="1" xfId="0" applyNumberFormat="1" applyFont="1" applyBorder="1" applyAlignment="1">
      <alignment horizontal="right"/>
    </xf>
    <xf numFmtId="3" fontId="3" fillId="0" borderId="0" xfId="0" applyNumberFormat="1" applyFont="1" applyAlignment="1">
      <alignment horizontal="right" vertical="top"/>
    </xf>
    <xf numFmtId="3" fontId="2" fillId="0" borderId="0" xfId="0" applyNumberFormat="1" applyFont="1" applyAlignment="1">
      <alignment horizontal="right" vertical="top"/>
    </xf>
    <xf numFmtId="3" fontId="3" fillId="0" borderId="1" xfId="0" applyNumberFormat="1" applyFont="1" applyBorder="1" applyAlignment="1">
      <alignment horizontal="right" vertical="top"/>
    </xf>
    <xf numFmtId="3" fontId="2" fillId="0" borderId="1" xfId="0" applyNumberFormat="1" applyFont="1" applyBorder="1" applyAlignment="1">
      <alignment horizontal="right" vertical="top"/>
    </xf>
    <xf numFmtId="164" fontId="2" fillId="0" borderId="1" xfId="1" applyNumberFormat="1" applyFont="1" applyBorder="1" applyAlignment="1">
      <alignment horizontal="center" vertical="center" wrapText="1"/>
    </xf>
    <xf numFmtId="0" fontId="3" fillId="0" borderId="0" xfId="1" applyFont="1" applyAlignment="1">
      <alignment horizontal="left"/>
    </xf>
    <xf numFmtId="3" fontId="3" fillId="0" borderId="0" xfId="1" applyNumberFormat="1" applyFont="1" applyAlignment="1">
      <alignment horizontal="right"/>
    </xf>
    <xf numFmtId="0" fontId="2" fillId="0" borderId="0" xfId="1" applyFont="1" applyAlignment="1">
      <alignment horizontal="left"/>
    </xf>
    <xf numFmtId="3" fontId="2" fillId="0" borderId="0" xfId="1" applyNumberFormat="1" applyFont="1" applyAlignment="1">
      <alignment horizontal="right"/>
    </xf>
    <xf numFmtId="0" fontId="2" fillId="0" borderId="1" xfId="1" applyFont="1" applyBorder="1" applyAlignment="1">
      <alignment horizontal="left"/>
    </xf>
    <xf numFmtId="3" fontId="3" fillId="0" borderId="1" xfId="1" applyNumberFormat="1" applyFont="1" applyBorder="1" applyAlignment="1">
      <alignment horizontal="right"/>
    </xf>
    <xf numFmtId="3" fontId="2" fillId="0" borderId="1" xfId="1" applyNumberFormat="1" applyFont="1" applyBorder="1" applyAlignment="1">
      <alignment horizontal="right"/>
    </xf>
    <xf numFmtId="3" fontId="2" fillId="0" borderId="0" xfId="0" quotePrefix="1" applyNumberFormat="1" applyFont="1" applyAlignment="1">
      <alignment horizontal="right" vertical="top"/>
    </xf>
    <xf numFmtId="0" fontId="3" fillId="0" borderId="0" xfId="1" applyFont="1" applyAlignment="1">
      <alignment horizontal="left" vertical="center"/>
    </xf>
    <xf numFmtId="3" fontId="3" fillId="0" borderId="0" xfId="1" applyNumberFormat="1" applyFont="1" applyAlignment="1">
      <alignment horizontal="right" vertical="top"/>
    </xf>
    <xf numFmtId="0" fontId="2" fillId="0" borderId="0" xfId="1" applyFont="1" applyAlignment="1">
      <alignment horizontal="left" vertical="top"/>
    </xf>
    <xf numFmtId="3" fontId="2" fillId="0" borderId="0" xfId="1" applyNumberFormat="1" applyFont="1" applyAlignment="1">
      <alignment horizontal="right" vertical="top"/>
    </xf>
    <xf numFmtId="3" fontId="2" fillId="0" borderId="0" xfId="1" quotePrefix="1" applyNumberFormat="1" applyFont="1" applyAlignment="1">
      <alignment horizontal="right" vertical="top"/>
    </xf>
    <xf numFmtId="0" fontId="2" fillId="0" borderId="1" xfId="1" applyFont="1" applyBorder="1" applyAlignment="1">
      <alignment horizontal="left" vertical="top"/>
    </xf>
    <xf numFmtId="3" fontId="3" fillId="0" borderId="1" xfId="1" applyNumberFormat="1" applyFont="1" applyBorder="1" applyAlignment="1">
      <alignment horizontal="right" vertical="top"/>
    </xf>
    <xf numFmtId="3" fontId="2" fillId="0" borderId="1" xfId="1" applyNumberFormat="1" applyFont="1" applyBorder="1" applyAlignment="1">
      <alignment horizontal="right" vertical="top"/>
    </xf>
    <xf numFmtId="3" fontId="2" fillId="0" borderId="1" xfId="1" quotePrefix="1" applyNumberFormat="1" applyFont="1" applyBorder="1" applyAlignment="1">
      <alignment horizontal="right" vertical="top"/>
    </xf>
    <xf numFmtId="164" fontId="3" fillId="0" borderId="1" xfId="1" applyNumberFormat="1" applyFont="1" applyBorder="1" applyAlignment="1">
      <alignment horizontal="center" vertical="center"/>
    </xf>
    <xf numFmtId="3" fontId="3" fillId="0" borderId="0" xfId="1" applyNumberFormat="1" applyFont="1" applyAlignment="1">
      <alignment horizontal="right" vertical="center"/>
    </xf>
    <xf numFmtId="0" fontId="6" fillId="0" borderId="0" xfId="1" applyAlignment="1">
      <alignment horizontal="left" vertical="top"/>
    </xf>
    <xf numFmtId="0" fontId="2" fillId="0" borderId="0" xfId="1" applyFont="1" applyAlignment="1">
      <alignment horizontal="left" vertical="center" wrapText="1"/>
    </xf>
    <xf numFmtId="3" fontId="2" fillId="0" borderId="0" xfId="1" applyNumberFormat="1" applyFont="1" applyAlignment="1">
      <alignment horizontal="right" vertical="center"/>
    </xf>
    <xf numFmtId="0" fontId="2" fillId="0" borderId="1" xfId="1" applyFont="1" applyBorder="1" applyAlignment="1">
      <alignment horizontal="left" vertical="center" wrapText="1"/>
    </xf>
    <xf numFmtId="164" fontId="3" fillId="0" borderId="3" xfId="1" applyNumberFormat="1" applyFont="1" applyBorder="1" applyAlignment="1">
      <alignment horizontal="center" vertical="center"/>
    </xf>
    <xf numFmtId="0" fontId="6" fillId="0" borderId="0" xfId="1" applyAlignment="1">
      <alignment horizontal="left" vertical="center"/>
    </xf>
    <xf numFmtId="0" fontId="2"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3" fontId="3" fillId="0" borderId="0" xfId="1" applyNumberFormat="1" applyFont="1" applyAlignment="1">
      <alignment horizontal="right" vertical="center" wrapText="1"/>
    </xf>
    <xf numFmtId="3" fontId="2" fillId="0" borderId="0" xfId="1" applyNumberFormat="1" applyFont="1" applyAlignment="1">
      <alignment horizontal="right" vertical="center" wrapText="1"/>
    </xf>
    <xf numFmtId="3" fontId="3" fillId="0" borderId="1" xfId="1" applyNumberFormat="1" applyFont="1" applyBorder="1" applyAlignment="1">
      <alignment horizontal="right" vertical="center" wrapText="1"/>
    </xf>
    <xf numFmtId="3" fontId="2" fillId="0" borderId="1" xfId="1" applyNumberFormat="1" applyFont="1" applyBorder="1" applyAlignment="1">
      <alignment horizontal="right" vertical="center" wrapText="1"/>
    </xf>
    <xf numFmtId="0" fontId="2" fillId="0" borderId="12" xfId="2" applyFont="1" applyBorder="1" applyAlignment="1">
      <alignment horizontal="left" vertical="center" wrapText="1"/>
    </xf>
    <xf numFmtId="0" fontId="2" fillId="0" borderId="9" xfId="2" applyFont="1" applyBorder="1" applyAlignment="1">
      <alignment horizontal="left" vertical="center" wrapText="1"/>
    </xf>
    <xf numFmtId="0" fontId="11" fillId="0" borderId="6" xfId="2" applyFont="1" applyBorder="1" applyAlignment="1">
      <alignment horizontal="left" vertical="center" wrapText="1"/>
    </xf>
    <xf numFmtId="0" fontId="2" fillId="0" borderId="16" xfId="2" applyFont="1" applyBorder="1" applyAlignment="1">
      <alignment horizontal="left" vertical="center" wrapText="1"/>
    </xf>
    <xf numFmtId="0" fontId="3" fillId="2" borderId="6" xfId="2" applyFont="1" applyFill="1" applyBorder="1" applyAlignment="1">
      <alignment horizontal="left" vertical="center"/>
    </xf>
    <xf numFmtId="0" fontId="10" fillId="2" borderId="6" xfId="3" applyFont="1" applyFill="1" applyBorder="1" applyAlignment="1">
      <alignment horizontal="left" vertical="center"/>
    </xf>
    <xf numFmtId="0" fontId="3" fillId="0" borderId="7" xfId="2" applyFont="1" applyBorder="1" applyAlignment="1">
      <alignment vertical="center"/>
    </xf>
    <xf numFmtId="0" fontId="2" fillId="0" borderId="8" xfId="2" applyFont="1" applyBorder="1" applyAlignment="1">
      <alignment horizontal="left" vertical="center"/>
    </xf>
    <xf numFmtId="0" fontId="3" fillId="0" borderId="9" xfId="2" applyFont="1" applyBorder="1" applyAlignment="1">
      <alignment vertical="center"/>
    </xf>
    <xf numFmtId="0" fontId="2" fillId="0" borderId="10" xfId="2" applyFont="1" applyBorder="1" applyAlignment="1">
      <alignment horizontal="left" vertical="center"/>
    </xf>
    <xf numFmtId="0" fontId="3" fillId="0" borderId="11" xfId="2" applyFont="1" applyBorder="1" applyAlignment="1">
      <alignment vertical="center"/>
    </xf>
    <xf numFmtId="0" fontId="3" fillId="0" borderId="13" xfId="2" applyFont="1" applyBorder="1" applyAlignment="1">
      <alignment vertical="center"/>
    </xf>
    <xf numFmtId="0" fontId="3" fillId="0" borderId="13" xfId="2" applyFont="1" applyBorder="1" applyAlignment="1">
      <alignment horizontal="left" vertical="center"/>
    </xf>
    <xf numFmtId="0" fontId="3" fillId="0" borderId="14" xfId="2" applyFont="1" applyBorder="1" applyAlignment="1">
      <alignment vertical="center"/>
    </xf>
    <xf numFmtId="0" fontId="3" fillId="0" borderId="6" xfId="2" applyFont="1" applyBorder="1" applyAlignment="1">
      <alignment vertical="center"/>
    </xf>
    <xf numFmtId="0" fontId="2" fillId="0" borderId="15" xfId="2" applyFont="1" applyBorder="1" applyAlignment="1">
      <alignment horizontal="left" vertical="center"/>
    </xf>
    <xf numFmtId="164" fontId="2" fillId="0" borderId="3" xfId="1" applyNumberFormat="1" applyFont="1" applyBorder="1" applyAlignment="1">
      <alignment horizontal="center" vertical="center" wrapText="1"/>
    </xf>
    <xf numFmtId="0" fontId="9" fillId="0" borderId="0" xfId="3"/>
    <xf numFmtId="3" fontId="3" fillId="0" borderId="0" xfId="4" applyNumberFormat="1" applyFont="1" applyAlignment="1">
      <alignment horizontal="right"/>
    </xf>
    <xf numFmtId="3" fontId="2" fillId="0" borderId="0" xfId="4" applyNumberFormat="1" applyFont="1" applyAlignment="1">
      <alignment horizontal="right"/>
    </xf>
    <xf numFmtId="3" fontId="2" fillId="0" borderId="1" xfId="4" applyNumberFormat="1" applyFont="1" applyBorder="1" applyAlignment="1">
      <alignment horizontal="right"/>
    </xf>
    <xf numFmtId="0" fontId="15" fillId="0" borderId="0" xfId="0" applyFont="1"/>
    <xf numFmtId="0" fontId="2" fillId="0" borderId="14" xfId="2" applyFont="1" applyBorder="1" applyAlignment="1">
      <alignment horizontal="left" vertical="center" wrapText="1"/>
    </xf>
    <xf numFmtId="0" fontId="4" fillId="0" borderId="0" xfId="0" applyFont="1" applyAlignment="1">
      <alignment horizontal="left" vertical="top" wrapText="1"/>
    </xf>
    <xf numFmtId="0" fontId="14" fillId="0" borderId="0" xfId="0" applyFont="1" applyAlignment="1">
      <alignment horizontal="left" wrapText="1"/>
    </xf>
    <xf numFmtId="0" fontId="1" fillId="0" borderId="0" xfId="0" applyFont="1" applyAlignment="1">
      <alignment horizontal="left" wrapText="1"/>
    </xf>
    <xf numFmtId="0" fontId="1" fillId="0" borderId="1" xfId="0" applyFont="1" applyBorder="1" applyAlignment="1">
      <alignment horizontal="left" wrapText="1"/>
    </xf>
    <xf numFmtId="164" fontId="2" fillId="0" borderId="1"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3" fillId="0" borderId="2" xfId="0" applyNumberFormat="1" applyFont="1" applyBorder="1" applyAlignment="1">
      <alignment horizontal="center" vertical="center"/>
    </xf>
    <xf numFmtId="164" fontId="3" fillId="0" borderId="1" xfId="0" applyNumberFormat="1" applyFont="1" applyBorder="1" applyAlignment="1">
      <alignment horizontal="center" vertical="center"/>
    </xf>
    <xf numFmtId="3" fontId="2" fillId="0" borderId="3" xfId="0" applyNumberFormat="1" applyFont="1" applyBorder="1" applyAlignment="1">
      <alignment horizontal="center"/>
    </xf>
    <xf numFmtId="0" fontId="4" fillId="0" borderId="2" xfId="0" applyFont="1" applyBorder="1" applyAlignment="1">
      <alignment horizontal="left" vertical="top" wrapText="1"/>
    </xf>
    <xf numFmtId="0" fontId="4" fillId="0" borderId="0" xfId="1" applyFont="1" applyAlignment="1">
      <alignment horizontal="left" vertical="top" wrapText="1"/>
    </xf>
    <xf numFmtId="0" fontId="6" fillId="0" borderId="0" xfId="1" applyAlignment="1">
      <alignment horizontal="left" wrapText="1"/>
    </xf>
    <xf numFmtId="0" fontId="1" fillId="0" borderId="0" xfId="1" applyFont="1" applyAlignment="1">
      <alignment horizontal="left" wrapText="1"/>
    </xf>
    <xf numFmtId="0" fontId="1" fillId="0" borderId="1" xfId="1" applyFont="1" applyBorder="1" applyAlignment="1">
      <alignment horizontal="left" wrapText="1"/>
    </xf>
    <xf numFmtId="164" fontId="2" fillId="0" borderId="1"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3" fillId="0" borderId="2" xfId="1" applyNumberFormat="1" applyFont="1" applyBorder="1" applyAlignment="1">
      <alignment horizontal="center" vertical="center"/>
    </xf>
    <xf numFmtId="164" fontId="3" fillId="0" borderId="1" xfId="1" applyNumberFormat="1" applyFont="1" applyBorder="1" applyAlignment="1">
      <alignment horizontal="center" vertical="center"/>
    </xf>
    <xf numFmtId="3" fontId="2" fillId="0" borderId="3" xfId="1" applyNumberFormat="1" applyFont="1" applyBorder="1" applyAlignment="1">
      <alignment horizontal="center" vertical="center"/>
    </xf>
    <xf numFmtId="0" fontId="4" fillId="0" borderId="2" xfId="1" applyFont="1" applyBorder="1" applyAlignment="1">
      <alignment horizontal="left" vertical="top" wrapText="1"/>
    </xf>
    <xf numFmtId="164" fontId="2" fillId="0" borderId="2" xfId="0" applyNumberFormat="1" applyFont="1" applyBorder="1" applyAlignment="1">
      <alignment vertical="center" wrapText="1"/>
    </xf>
    <xf numFmtId="164" fontId="2" fillId="0" borderId="1" xfId="0" applyNumberFormat="1" applyFont="1" applyBorder="1" applyAlignment="1">
      <alignment vertical="center" wrapText="1"/>
    </xf>
    <xf numFmtId="0" fontId="8"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3" fontId="2" fillId="0" borderId="3" xfId="1" applyNumberFormat="1" applyFont="1" applyBorder="1" applyAlignment="1">
      <alignment horizontal="center"/>
    </xf>
    <xf numFmtId="164" fontId="2" fillId="0" borderId="2" xfId="1" applyNumberFormat="1" applyFont="1" applyBorder="1" applyAlignment="1">
      <alignment vertical="center" wrapText="1"/>
    </xf>
    <xf numFmtId="164" fontId="2" fillId="0" borderId="1" xfId="1" applyNumberFormat="1" applyFont="1" applyBorder="1" applyAlignment="1">
      <alignment vertical="center" wrapText="1"/>
    </xf>
    <xf numFmtId="0" fontId="8" fillId="0" borderId="2" xfId="1" applyFont="1" applyBorder="1" applyAlignment="1">
      <alignment horizontal="left" vertical="top" wrapText="1"/>
    </xf>
    <xf numFmtId="0" fontId="5" fillId="0" borderId="2" xfId="1" applyFont="1" applyBorder="1" applyAlignment="1">
      <alignment horizontal="left" vertical="top" wrapText="1"/>
    </xf>
    <xf numFmtId="0" fontId="5" fillId="0" borderId="0" xfId="1" applyFont="1" applyAlignment="1">
      <alignment horizontal="left" vertical="top" wrapText="1"/>
    </xf>
    <xf numFmtId="0" fontId="6" fillId="0" borderId="0" xfId="1" applyAlignment="1">
      <alignment wrapText="1"/>
    </xf>
    <xf numFmtId="164" fontId="2" fillId="0" borderId="2" xfId="1" applyNumberFormat="1" applyFont="1" applyBorder="1" applyAlignment="1">
      <alignment horizontal="center" vertical="center" wrapText="1"/>
    </xf>
    <xf numFmtId="164" fontId="3" fillId="0" borderId="2" xfId="1" applyNumberFormat="1" applyFont="1" applyBorder="1" applyAlignment="1">
      <alignment horizontal="center" vertical="center" wrapText="1"/>
    </xf>
    <xf numFmtId="164" fontId="3" fillId="0" borderId="1" xfId="1" applyNumberFormat="1" applyFont="1" applyBorder="1" applyAlignment="1">
      <alignment horizontal="center" vertical="center" wrapText="1"/>
    </xf>
    <xf numFmtId="3" fontId="2" fillId="0" borderId="2" xfId="1" applyNumberFormat="1" applyFont="1" applyBorder="1" applyAlignment="1">
      <alignment horizontal="center"/>
    </xf>
    <xf numFmtId="0" fontId="6" fillId="0" borderId="1" xfId="1" applyBorder="1" applyAlignment="1">
      <alignment horizontal="left" wrapText="1"/>
    </xf>
    <xf numFmtId="164" fontId="2" fillId="0" borderId="0" xfId="1" applyNumberFormat="1" applyFont="1" applyAlignment="1">
      <alignment horizontal="center" vertical="center" wrapText="1"/>
    </xf>
    <xf numFmtId="164" fontId="3" fillId="0" borderId="0" xfId="1" applyNumberFormat="1" applyFont="1" applyAlignment="1">
      <alignment horizontal="center" vertical="center" wrapText="1"/>
    </xf>
    <xf numFmtId="3" fontId="2" fillId="0" borderId="1" xfId="1" applyNumberFormat="1" applyFont="1" applyBorder="1" applyAlignment="1">
      <alignment horizontal="center" vertical="center" wrapText="1"/>
    </xf>
    <xf numFmtId="0" fontId="1" fillId="0" borderId="4" xfId="2" applyFont="1" applyBorder="1" applyAlignment="1">
      <alignment horizontal="center" vertical="center"/>
    </xf>
    <xf numFmtId="0" fontId="1" fillId="0" borderId="5" xfId="2" applyFont="1" applyBorder="1" applyAlignment="1">
      <alignment horizontal="center" vertical="center"/>
    </xf>
  </cellXfs>
  <cellStyles count="5">
    <cellStyle name="Hipervínculo" xfId="3" builtinId="8"/>
    <cellStyle name="Normal" xfId="0" builtinId="0"/>
    <cellStyle name="Normal 11" xfId="1" xr:uid="{00000000-0005-0000-0000-000002000000}"/>
    <cellStyle name="Normal 12" xfId="4"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9"/>
  <sheetViews>
    <sheetView tabSelected="1" workbookViewId="0">
      <selection activeCell="A2" sqref="A2"/>
    </sheetView>
  </sheetViews>
  <sheetFormatPr baseColWidth="10" defaultRowHeight="15" x14ac:dyDescent="0.25"/>
  <sheetData>
    <row r="1" spans="1:1" x14ac:dyDescent="0.25">
      <c r="A1" s="67" t="s">
        <v>76</v>
      </c>
    </row>
    <row r="2" spans="1:1" x14ac:dyDescent="0.25">
      <c r="A2" s="63">
        <v>2023</v>
      </c>
    </row>
    <row r="3" spans="1:1" x14ac:dyDescent="0.25">
      <c r="A3" s="63">
        <v>2022</v>
      </c>
    </row>
    <row r="4" spans="1:1" x14ac:dyDescent="0.25">
      <c r="A4" s="63">
        <v>2021</v>
      </c>
    </row>
    <row r="5" spans="1:1" x14ac:dyDescent="0.25">
      <c r="A5" s="63">
        <v>2020</v>
      </c>
    </row>
    <row r="6" spans="1:1" x14ac:dyDescent="0.25">
      <c r="A6" s="63">
        <v>2019</v>
      </c>
    </row>
    <row r="7" spans="1:1" x14ac:dyDescent="0.25">
      <c r="A7" s="63">
        <v>2018</v>
      </c>
    </row>
    <row r="8" spans="1:1" x14ac:dyDescent="0.25">
      <c r="A8" s="63">
        <v>2017</v>
      </c>
    </row>
    <row r="9" spans="1:1" x14ac:dyDescent="0.25">
      <c r="A9" s="63">
        <v>2016</v>
      </c>
    </row>
    <row r="10" spans="1:1" x14ac:dyDescent="0.25">
      <c r="A10" s="63">
        <v>2015</v>
      </c>
    </row>
    <row r="11" spans="1:1" x14ac:dyDescent="0.25">
      <c r="A11" s="63">
        <v>2014</v>
      </c>
    </row>
    <row r="12" spans="1:1" x14ac:dyDescent="0.25">
      <c r="A12" s="63">
        <v>2013</v>
      </c>
    </row>
    <row r="13" spans="1:1" x14ac:dyDescent="0.25">
      <c r="A13" s="63">
        <v>2012</v>
      </c>
    </row>
    <row r="14" spans="1:1" x14ac:dyDescent="0.25">
      <c r="A14" s="63">
        <v>2011</v>
      </c>
    </row>
    <row r="15" spans="1:1" x14ac:dyDescent="0.25">
      <c r="A15" s="63">
        <v>2010</v>
      </c>
    </row>
    <row r="16" spans="1:1" x14ac:dyDescent="0.25">
      <c r="A16" s="63">
        <v>2009</v>
      </c>
    </row>
    <row r="17" spans="1:1" x14ac:dyDescent="0.25">
      <c r="A17" s="63">
        <v>2008</v>
      </c>
    </row>
    <row r="18" spans="1:1" x14ac:dyDescent="0.25">
      <c r="A18" s="63">
        <v>2007</v>
      </c>
    </row>
    <row r="19" spans="1:1" x14ac:dyDescent="0.25">
      <c r="A19" s="63">
        <v>2006</v>
      </c>
    </row>
  </sheetData>
  <hyperlinks>
    <hyperlink ref="A6" location="'2019'!A1" display="'2019'!A1" xr:uid="{00000000-0004-0000-0000-000000000000}"/>
    <hyperlink ref="A7" location="'2018'!A1" display="'2018'!A1" xr:uid="{00000000-0004-0000-0000-000001000000}"/>
    <hyperlink ref="A8" location="'2017'!A1" display="'2017'!A1" xr:uid="{00000000-0004-0000-0000-000002000000}"/>
    <hyperlink ref="A9" location="'2016'!A1" display="'2016'!A1" xr:uid="{00000000-0004-0000-0000-000003000000}"/>
    <hyperlink ref="A10" location="'2015'!A1" display="'2015'!A1" xr:uid="{00000000-0004-0000-0000-000004000000}"/>
    <hyperlink ref="A11" location="'2014'!A1" display="'2014'!A1" xr:uid="{00000000-0004-0000-0000-000005000000}"/>
    <hyperlink ref="A12" location="'2013'!A1" display="'2013'!A1" xr:uid="{00000000-0004-0000-0000-000006000000}"/>
    <hyperlink ref="A13" location="'2012'!A1" display="'2012'!A1" xr:uid="{00000000-0004-0000-0000-000007000000}"/>
    <hyperlink ref="A14" location="'2011'!A1" display="'2011'!A1" xr:uid="{00000000-0004-0000-0000-000008000000}"/>
    <hyperlink ref="A15" location="'2010'!A1" display="'2010'!A1" xr:uid="{00000000-0004-0000-0000-000009000000}"/>
    <hyperlink ref="A16" location="'2009'!A1" display="'2009'!A1" xr:uid="{00000000-0004-0000-0000-00000A000000}"/>
    <hyperlink ref="A17" location="'2008'!A1" display="'2008'!A1" xr:uid="{00000000-0004-0000-0000-00000B000000}"/>
    <hyperlink ref="A18" location="'2007'!A1" display="'2007'!A1" xr:uid="{00000000-0004-0000-0000-00000C000000}"/>
    <hyperlink ref="A19" location="'2006'!A1" display="'2006'!A1" xr:uid="{00000000-0004-0000-0000-00000D000000}"/>
    <hyperlink ref="A5" location="'2020'!A1" display="'2020'!A1" xr:uid="{00000000-0004-0000-0000-00000E000000}"/>
    <hyperlink ref="A4" location="'2021'!A1" display="'2021'!A1" xr:uid="{00000000-0004-0000-0000-00000F000000}"/>
    <hyperlink ref="A3" location="'2022'!A1" display="'2022'!A1" xr:uid="{00000000-0004-0000-0000-000010000000}"/>
    <hyperlink ref="A2" location="'2023'!A1" display="'2023'!A1" xr:uid="{00000000-0004-0000-0000-00001100000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workbookViewId="0">
      <selection activeCell="D30" sqref="D30"/>
    </sheetView>
  </sheetViews>
  <sheetFormatPr baseColWidth="10" defaultRowHeight="15" x14ac:dyDescent="0.25"/>
  <sheetData>
    <row r="1" spans="1:8" x14ac:dyDescent="0.25">
      <c r="A1" s="70" t="s">
        <v>18</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9">
        <v>190409</v>
      </c>
      <c r="C5" s="9">
        <v>44872</v>
      </c>
      <c r="D5" s="9">
        <v>42401</v>
      </c>
      <c r="E5" s="9">
        <v>37535</v>
      </c>
      <c r="F5" s="9">
        <v>33078</v>
      </c>
      <c r="G5" s="9">
        <v>28899</v>
      </c>
      <c r="H5" s="9">
        <v>3624</v>
      </c>
    </row>
    <row r="6" spans="1:8" x14ac:dyDescent="0.25">
      <c r="A6" s="4">
        <v>1</v>
      </c>
      <c r="B6" s="9">
        <v>17951.000000000004</v>
      </c>
      <c r="C6" s="10">
        <v>4175.0000000000018</v>
      </c>
      <c r="D6" s="10">
        <v>3893.9999999999995</v>
      </c>
      <c r="E6" s="10">
        <v>3463</v>
      </c>
      <c r="F6" s="10">
        <v>3055.0000000000005</v>
      </c>
      <c r="G6" s="10">
        <v>2800.0000000000023</v>
      </c>
      <c r="H6" s="10">
        <v>564</v>
      </c>
    </row>
    <row r="7" spans="1:8" x14ac:dyDescent="0.25">
      <c r="A7" s="4">
        <v>2</v>
      </c>
      <c r="B7" s="9">
        <v>8897</v>
      </c>
      <c r="C7" s="10">
        <v>1935.0000000000002</v>
      </c>
      <c r="D7" s="10">
        <v>1979</v>
      </c>
      <c r="E7" s="10">
        <v>1847.9999999999995</v>
      </c>
      <c r="F7" s="10">
        <v>1688</v>
      </c>
      <c r="G7" s="10">
        <v>1398.0000000000007</v>
      </c>
      <c r="H7" s="10">
        <v>49</v>
      </c>
    </row>
    <row r="8" spans="1:8" x14ac:dyDescent="0.25">
      <c r="A8" s="4">
        <v>3</v>
      </c>
      <c r="B8" s="9">
        <v>14585.999999999998</v>
      </c>
      <c r="C8" s="10">
        <v>3433</v>
      </c>
      <c r="D8" s="10">
        <v>3203.9999999999995</v>
      </c>
      <c r="E8" s="10">
        <v>2961.9999999999995</v>
      </c>
      <c r="F8" s="10">
        <v>2560.0000000000009</v>
      </c>
      <c r="G8" s="10">
        <v>2173.9999999999986</v>
      </c>
      <c r="H8" s="10">
        <v>253</v>
      </c>
    </row>
    <row r="9" spans="1:8" x14ac:dyDescent="0.25">
      <c r="A9" s="4">
        <v>4</v>
      </c>
      <c r="B9" s="9">
        <v>14716</v>
      </c>
      <c r="C9" s="10">
        <v>3837.0000000000005</v>
      </c>
      <c r="D9" s="10">
        <v>3533.9999999999991</v>
      </c>
      <c r="E9" s="10">
        <v>2781.0000000000005</v>
      </c>
      <c r="F9" s="10">
        <v>2340</v>
      </c>
      <c r="G9" s="10">
        <v>1891.9999999999998</v>
      </c>
      <c r="H9" s="10">
        <v>332</v>
      </c>
    </row>
    <row r="10" spans="1:8" x14ac:dyDescent="0.25">
      <c r="A10" s="4">
        <v>5</v>
      </c>
      <c r="B10" s="9">
        <v>13044.999999999998</v>
      </c>
      <c r="C10" s="10">
        <v>2904.0000000000005</v>
      </c>
      <c r="D10" s="10">
        <v>2975.9999999999995</v>
      </c>
      <c r="E10" s="10">
        <v>2601</v>
      </c>
      <c r="F10" s="10">
        <v>2238.0000000000005</v>
      </c>
      <c r="G10" s="10">
        <v>2101.9999999999986</v>
      </c>
      <c r="H10" s="10">
        <v>223.99999999999997</v>
      </c>
    </row>
    <row r="11" spans="1:8" x14ac:dyDescent="0.25">
      <c r="A11" s="4">
        <v>6</v>
      </c>
      <c r="B11" s="9">
        <v>12977</v>
      </c>
      <c r="C11" s="10">
        <v>2975.9999999999995</v>
      </c>
      <c r="D11" s="10">
        <v>2830.0000000000009</v>
      </c>
      <c r="E11" s="10">
        <v>2668.0000000000005</v>
      </c>
      <c r="F11" s="10">
        <v>2346.9999999999995</v>
      </c>
      <c r="G11" s="10">
        <v>2034</v>
      </c>
      <c r="H11" s="10">
        <v>122</v>
      </c>
    </row>
    <row r="12" spans="1:8" x14ac:dyDescent="0.25">
      <c r="A12" s="4">
        <v>7</v>
      </c>
      <c r="B12" s="9">
        <v>11176</v>
      </c>
      <c r="C12" s="10">
        <v>2809</v>
      </c>
      <c r="D12" s="10">
        <v>2512</v>
      </c>
      <c r="E12" s="10">
        <v>2140</v>
      </c>
      <c r="F12" s="10">
        <v>1962</v>
      </c>
      <c r="G12" s="10">
        <v>1559.0000000000005</v>
      </c>
      <c r="H12" s="10">
        <v>194</v>
      </c>
    </row>
    <row r="13" spans="1:8" x14ac:dyDescent="0.25">
      <c r="A13" s="4">
        <v>8</v>
      </c>
      <c r="B13" s="9">
        <v>12642</v>
      </c>
      <c r="C13" s="10">
        <v>3473.9999999999995</v>
      </c>
      <c r="D13" s="10">
        <v>2936.0000000000005</v>
      </c>
      <c r="E13" s="10">
        <v>2459.0000000000009</v>
      </c>
      <c r="F13" s="10">
        <v>1996</v>
      </c>
      <c r="G13" s="10">
        <v>1625</v>
      </c>
      <c r="H13" s="10">
        <v>152.00000000000003</v>
      </c>
    </row>
    <row r="14" spans="1:8" x14ac:dyDescent="0.25">
      <c r="A14" s="4">
        <v>9</v>
      </c>
      <c r="B14" s="9">
        <v>14503</v>
      </c>
      <c r="C14" s="10">
        <v>3667.9999999999991</v>
      </c>
      <c r="D14" s="10">
        <v>3254.0000000000009</v>
      </c>
      <c r="E14" s="10">
        <v>2779.0000000000009</v>
      </c>
      <c r="F14" s="10">
        <v>2386</v>
      </c>
      <c r="G14" s="10">
        <v>2076</v>
      </c>
      <c r="H14" s="10">
        <v>339.99999999999994</v>
      </c>
    </row>
    <row r="15" spans="1:8" x14ac:dyDescent="0.25">
      <c r="A15" s="4">
        <v>10</v>
      </c>
      <c r="B15" s="9">
        <v>12238</v>
      </c>
      <c r="C15" s="10">
        <v>2966.9999999999995</v>
      </c>
      <c r="D15" s="10">
        <v>2645</v>
      </c>
      <c r="E15" s="10">
        <v>2296.9999999999995</v>
      </c>
      <c r="F15" s="10">
        <v>2073</v>
      </c>
      <c r="G15" s="10">
        <v>1853.0000000000005</v>
      </c>
      <c r="H15" s="10">
        <v>403.00000000000006</v>
      </c>
    </row>
    <row r="16" spans="1:8" x14ac:dyDescent="0.25">
      <c r="A16" s="4">
        <v>11</v>
      </c>
      <c r="B16" s="9">
        <v>10726</v>
      </c>
      <c r="C16" s="10">
        <v>2487.0000000000005</v>
      </c>
      <c r="D16" s="10">
        <v>2443.0000000000005</v>
      </c>
      <c r="E16" s="10">
        <v>2062</v>
      </c>
      <c r="F16" s="10">
        <v>1944</v>
      </c>
      <c r="G16" s="10">
        <v>1660.9999999999998</v>
      </c>
      <c r="H16" s="10">
        <v>129</v>
      </c>
    </row>
    <row r="17" spans="1:8" x14ac:dyDescent="0.25">
      <c r="A17" s="4">
        <v>12</v>
      </c>
      <c r="B17" s="9">
        <v>10989</v>
      </c>
      <c r="C17" s="10">
        <v>2501</v>
      </c>
      <c r="D17" s="10">
        <v>2504</v>
      </c>
      <c r="E17" s="10">
        <v>2207</v>
      </c>
      <c r="F17" s="10">
        <v>1921.9999999999998</v>
      </c>
      <c r="G17" s="10">
        <v>1676</v>
      </c>
      <c r="H17" s="10">
        <v>178.99999999999997</v>
      </c>
    </row>
    <row r="18" spans="1:8" x14ac:dyDescent="0.25">
      <c r="A18" s="4">
        <v>13</v>
      </c>
      <c r="B18" s="9">
        <v>17609.999999999996</v>
      </c>
      <c r="C18" s="10">
        <v>3814.9999999999995</v>
      </c>
      <c r="D18" s="10">
        <v>3721.0000000000009</v>
      </c>
      <c r="E18" s="10">
        <v>3533</v>
      </c>
      <c r="F18" s="10">
        <v>3257.9999999999986</v>
      </c>
      <c r="G18" s="10">
        <v>2973.9999999999991</v>
      </c>
      <c r="H18" s="10">
        <v>309</v>
      </c>
    </row>
    <row r="19" spans="1:8" x14ac:dyDescent="0.25">
      <c r="A19" s="4">
        <v>14</v>
      </c>
      <c r="B19" s="9">
        <v>11297</v>
      </c>
      <c r="C19" s="10">
        <v>2312.0000000000005</v>
      </c>
      <c r="D19" s="10">
        <v>2421.9999999999995</v>
      </c>
      <c r="E19" s="10">
        <v>2369.0000000000005</v>
      </c>
      <c r="F19" s="10">
        <v>2070.0000000000005</v>
      </c>
      <c r="G19" s="10">
        <v>1966.9999999999998</v>
      </c>
      <c r="H19" s="10">
        <v>157</v>
      </c>
    </row>
    <row r="20" spans="1:8" x14ac:dyDescent="0.25">
      <c r="A20" s="6">
        <v>15</v>
      </c>
      <c r="B20" s="11">
        <v>7056.0000000000018</v>
      </c>
      <c r="C20" s="12">
        <v>1579.0000000000002</v>
      </c>
      <c r="D20" s="12">
        <v>1547.0000000000005</v>
      </c>
      <c r="E20" s="12">
        <v>1366.0000000000002</v>
      </c>
      <c r="F20" s="12">
        <v>1239.0000000000005</v>
      </c>
      <c r="G20" s="12">
        <v>1108</v>
      </c>
      <c r="H20" s="12">
        <v>217.00000000000003</v>
      </c>
    </row>
    <row r="21" spans="1:8" x14ac:dyDescent="0.25">
      <c r="A21" s="78" t="s">
        <v>10</v>
      </c>
      <c r="B21" s="78"/>
      <c r="C21" s="78"/>
      <c r="D21" s="78"/>
      <c r="E21" s="78"/>
      <c r="F21" s="78"/>
      <c r="G21" s="78"/>
      <c r="H21" s="78"/>
    </row>
    <row r="22" spans="1:8" x14ac:dyDescent="0.25">
      <c r="A22" s="69"/>
      <c r="B22" s="69"/>
      <c r="C22" s="69"/>
      <c r="D22" s="69"/>
      <c r="E22" s="69"/>
      <c r="F22" s="69"/>
      <c r="G22" s="69"/>
      <c r="H22" s="69"/>
    </row>
    <row r="23" spans="1:8" x14ac:dyDescent="0.25">
      <c r="A23" s="69" t="s">
        <v>19</v>
      </c>
      <c r="B23" s="69"/>
      <c r="C23" s="69"/>
      <c r="D23" s="69"/>
      <c r="E23" s="69"/>
      <c r="F23" s="69"/>
      <c r="G23" s="69"/>
      <c r="H23" s="69"/>
    </row>
    <row r="24" spans="1:8" x14ac:dyDescent="0.25">
      <c r="A24" s="69"/>
      <c r="B24" s="69"/>
      <c r="C24" s="69"/>
      <c r="D24" s="69"/>
      <c r="E24" s="69"/>
      <c r="F24" s="69"/>
      <c r="G24" s="69"/>
      <c r="H24" s="69"/>
    </row>
  </sheetData>
  <mergeCells count="6">
    <mergeCell ref="A23:H24"/>
    <mergeCell ref="A1:H2"/>
    <mergeCell ref="A3:A4"/>
    <mergeCell ref="B3:B4"/>
    <mergeCell ref="C3:H3"/>
    <mergeCell ref="A21:H2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4"/>
  <sheetViews>
    <sheetView workbookViewId="0">
      <selection activeCell="I1" sqref="I1"/>
    </sheetView>
  </sheetViews>
  <sheetFormatPr baseColWidth="10" defaultRowHeight="15" x14ac:dyDescent="0.25"/>
  <sheetData>
    <row r="1" spans="1:8" x14ac:dyDescent="0.25">
      <c r="A1" s="80" t="s">
        <v>20</v>
      </c>
      <c r="B1" s="81"/>
      <c r="C1" s="81"/>
      <c r="D1" s="81"/>
      <c r="E1" s="81"/>
      <c r="F1" s="81"/>
      <c r="G1" s="81"/>
      <c r="H1" s="81"/>
    </row>
    <row r="2" spans="1:8" x14ac:dyDescent="0.25">
      <c r="A2" s="82"/>
      <c r="B2" s="82"/>
      <c r="C2" s="82"/>
      <c r="D2" s="82"/>
      <c r="E2" s="82"/>
      <c r="F2" s="82"/>
      <c r="G2" s="82"/>
      <c r="H2" s="82"/>
    </row>
    <row r="3" spans="1:8" x14ac:dyDescent="0.25">
      <c r="A3" s="83" t="s">
        <v>1</v>
      </c>
      <c r="B3" s="85" t="s">
        <v>2</v>
      </c>
      <c r="C3" s="87" t="s">
        <v>3</v>
      </c>
      <c r="D3" s="87"/>
      <c r="E3" s="87"/>
      <c r="F3" s="87"/>
      <c r="G3" s="87"/>
      <c r="H3" s="87"/>
    </row>
    <row r="4" spans="1:8" x14ac:dyDescent="0.25">
      <c r="A4" s="84"/>
      <c r="B4" s="86"/>
      <c r="C4" s="13" t="s">
        <v>4</v>
      </c>
      <c r="D4" s="13" t="s">
        <v>5</v>
      </c>
      <c r="E4" s="13" t="s">
        <v>6</v>
      </c>
      <c r="F4" s="13" t="s">
        <v>7</v>
      </c>
      <c r="G4" s="13" t="s">
        <v>8</v>
      </c>
      <c r="H4" s="13" t="s">
        <v>9</v>
      </c>
    </row>
    <row r="5" spans="1:8" x14ac:dyDescent="0.25">
      <c r="A5" s="14" t="s">
        <v>2</v>
      </c>
      <c r="B5" s="15">
        <v>186817.99999999983</v>
      </c>
      <c r="C5" s="15">
        <v>45382.999999999978</v>
      </c>
      <c r="D5" s="15">
        <v>41391.000000000022</v>
      </c>
      <c r="E5" s="15">
        <v>36317.000000000029</v>
      </c>
      <c r="F5" s="15">
        <v>32022.000000000007</v>
      </c>
      <c r="G5" s="15">
        <v>28072.999999999971</v>
      </c>
      <c r="H5" s="15">
        <v>3632.0000000000027</v>
      </c>
    </row>
    <row r="6" spans="1:8" x14ac:dyDescent="0.25">
      <c r="A6" s="16">
        <v>1</v>
      </c>
      <c r="B6" s="15">
        <v>17293.999999999993</v>
      </c>
      <c r="C6" s="17">
        <v>4054.0000000000009</v>
      </c>
      <c r="D6" s="17">
        <v>3875.0000000000009</v>
      </c>
      <c r="E6" s="17">
        <v>3309</v>
      </c>
      <c r="F6" s="17">
        <v>3011.0000000000005</v>
      </c>
      <c r="G6" s="17">
        <v>2541.0000000000009</v>
      </c>
      <c r="H6" s="17">
        <v>503.99999999999989</v>
      </c>
    </row>
    <row r="7" spans="1:8" x14ac:dyDescent="0.25">
      <c r="A7" s="16">
        <v>2</v>
      </c>
      <c r="B7" s="15">
        <v>8652.0000000000018</v>
      </c>
      <c r="C7" s="17">
        <v>1912.0000000000005</v>
      </c>
      <c r="D7" s="17">
        <v>2003.0000000000002</v>
      </c>
      <c r="E7" s="17">
        <v>1820.0000000000005</v>
      </c>
      <c r="F7" s="17">
        <v>1514.0000000000002</v>
      </c>
      <c r="G7" s="17">
        <v>1311.0000000000002</v>
      </c>
      <c r="H7" s="17">
        <v>92</v>
      </c>
    </row>
    <row r="8" spans="1:8" x14ac:dyDescent="0.25">
      <c r="A8" s="16">
        <v>3</v>
      </c>
      <c r="B8" s="15">
        <v>14110.000000000005</v>
      </c>
      <c r="C8" s="17">
        <v>3444</v>
      </c>
      <c r="D8" s="17">
        <v>3203.0000000000009</v>
      </c>
      <c r="E8" s="17">
        <v>2795.0000000000009</v>
      </c>
      <c r="F8" s="17">
        <v>2379.0000000000005</v>
      </c>
      <c r="G8" s="17">
        <v>2014.0000000000002</v>
      </c>
      <c r="H8" s="17">
        <v>275</v>
      </c>
    </row>
    <row r="9" spans="1:8" x14ac:dyDescent="0.25">
      <c r="A9" s="16">
        <v>4</v>
      </c>
      <c r="B9" s="15">
        <v>14783.000000000004</v>
      </c>
      <c r="C9" s="17">
        <v>4106.9999999999991</v>
      </c>
      <c r="D9" s="17">
        <v>3457</v>
      </c>
      <c r="E9" s="17">
        <v>2861.0000000000014</v>
      </c>
      <c r="F9" s="17">
        <v>2156</v>
      </c>
      <c r="G9" s="17">
        <v>1863.9999999999998</v>
      </c>
      <c r="H9" s="17">
        <v>338</v>
      </c>
    </row>
    <row r="10" spans="1:8" x14ac:dyDescent="0.25">
      <c r="A10" s="16">
        <v>5</v>
      </c>
      <c r="B10" s="15">
        <v>13052.000000000004</v>
      </c>
      <c r="C10" s="17">
        <v>3106.9999999999991</v>
      </c>
      <c r="D10" s="17">
        <v>2923</v>
      </c>
      <c r="E10" s="17">
        <v>2542.0000000000014</v>
      </c>
      <c r="F10" s="17">
        <v>2323.0000000000005</v>
      </c>
      <c r="G10" s="17">
        <v>1996.9999999999993</v>
      </c>
      <c r="H10" s="17">
        <v>160</v>
      </c>
    </row>
    <row r="11" spans="1:8" x14ac:dyDescent="0.25">
      <c r="A11" s="16">
        <v>6</v>
      </c>
      <c r="B11" s="15">
        <v>13244.000000000002</v>
      </c>
      <c r="C11" s="17">
        <v>3093.0000000000014</v>
      </c>
      <c r="D11" s="17">
        <v>2989.0000000000005</v>
      </c>
      <c r="E11" s="17">
        <v>2553</v>
      </c>
      <c r="F11" s="17">
        <v>2359</v>
      </c>
      <c r="G11" s="17">
        <v>2123</v>
      </c>
      <c r="H11" s="17">
        <v>127</v>
      </c>
    </row>
    <row r="12" spans="1:8" x14ac:dyDescent="0.25">
      <c r="A12" s="16">
        <v>7</v>
      </c>
      <c r="B12" s="15">
        <v>10880.999999999998</v>
      </c>
      <c r="C12" s="17">
        <v>2779</v>
      </c>
      <c r="D12" s="17">
        <v>2407.0000000000005</v>
      </c>
      <c r="E12" s="17">
        <v>2100.9999999999995</v>
      </c>
      <c r="F12" s="17">
        <v>1817.0000000000002</v>
      </c>
      <c r="G12" s="17">
        <v>1588.9999999999998</v>
      </c>
      <c r="H12" s="17">
        <v>188</v>
      </c>
    </row>
    <row r="13" spans="1:8" x14ac:dyDescent="0.25">
      <c r="A13" s="16">
        <v>8</v>
      </c>
      <c r="B13" s="15">
        <v>12067.000000000011</v>
      </c>
      <c r="C13" s="17">
        <v>3352.9999999999986</v>
      </c>
      <c r="D13" s="17">
        <v>2849</v>
      </c>
      <c r="E13" s="17">
        <v>2285</v>
      </c>
      <c r="F13" s="17">
        <v>1916.0000000000002</v>
      </c>
      <c r="G13" s="17">
        <v>1506.0000000000002</v>
      </c>
      <c r="H13" s="17">
        <v>158</v>
      </c>
    </row>
    <row r="14" spans="1:8" x14ac:dyDescent="0.25">
      <c r="A14" s="16">
        <v>9</v>
      </c>
      <c r="B14" s="15">
        <v>14399.000000000004</v>
      </c>
      <c r="C14" s="17">
        <v>3746.0000000000005</v>
      </c>
      <c r="D14" s="17">
        <v>3190.0000000000009</v>
      </c>
      <c r="E14" s="17">
        <v>2712.0000000000014</v>
      </c>
      <c r="F14" s="17">
        <v>2313</v>
      </c>
      <c r="G14" s="17">
        <v>2083.9999999999991</v>
      </c>
      <c r="H14" s="17">
        <v>353.99999999999994</v>
      </c>
    </row>
    <row r="15" spans="1:8" x14ac:dyDescent="0.25">
      <c r="A15" s="16">
        <v>10</v>
      </c>
      <c r="B15" s="15">
        <v>11625.999999999996</v>
      </c>
      <c r="C15" s="17">
        <v>2795.9999999999991</v>
      </c>
      <c r="D15" s="17">
        <v>2465.9999999999995</v>
      </c>
      <c r="E15" s="17">
        <v>2175.0000000000005</v>
      </c>
      <c r="F15" s="17">
        <v>1978.0000000000005</v>
      </c>
      <c r="G15" s="17">
        <v>1748.9999999999998</v>
      </c>
      <c r="H15" s="17">
        <v>461.99999999999994</v>
      </c>
    </row>
    <row r="16" spans="1:8" x14ac:dyDescent="0.25">
      <c r="A16" s="16">
        <v>11</v>
      </c>
      <c r="B16" s="15">
        <v>10113</v>
      </c>
      <c r="C16" s="17">
        <v>2335</v>
      </c>
      <c r="D16" s="17">
        <v>2093</v>
      </c>
      <c r="E16" s="17">
        <v>2084.9999999999995</v>
      </c>
      <c r="F16" s="17">
        <v>1875</v>
      </c>
      <c r="G16" s="17">
        <v>1602.0000000000002</v>
      </c>
      <c r="H16" s="17">
        <v>123</v>
      </c>
    </row>
    <row r="17" spans="1:8" x14ac:dyDescent="0.25">
      <c r="A17" s="16">
        <v>12</v>
      </c>
      <c r="B17" s="15">
        <v>10833.999999999993</v>
      </c>
      <c r="C17" s="17">
        <v>2702.0000000000005</v>
      </c>
      <c r="D17" s="17">
        <v>2396</v>
      </c>
      <c r="E17" s="17">
        <v>2073.0000000000009</v>
      </c>
      <c r="F17" s="17">
        <v>1839.0000000000005</v>
      </c>
      <c r="G17" s="17">
        <v>1676.9999999999993</v>
      </c>
      <c r="H17" s="17">
        <v>147.00000000000003</v>
      </c>
    </row>
    <row r="18" spans="1:8" x14ac:dyDescent="0.25">
      <c r="A18" s="16">
        <v>13</v>
      </c>
      <c r="B18" s="15">
        <v>17599.000000000004</v>
      </c>
      <c r="C18" s="17">
        <v>3848.9999999999991</v>
      </c>
      <c r="D18" s="17">
        <v>3678</v>
      </c>
      <c r="E18" s="17">
        <v>3472.9999999999991</v>
      </c>
      <c r="F18" s="17">
        <v>3176</v>
      </c>
      <c r="G18" s="17">
        <v>3118.9999999999986</v>
      </c>
      <c r="H18" s="17">
        <v>304.00000000000006</v>
      </c>
    </row>
    <row r="19" spans="1:8" x14ac:dyDescent="0.25">
      <c r="A19" s="16">
        <v>14</v>
      </c>
      <c r="B19" s="15">
        <v>11118.000000000004</v>
      </c>
      <c r="C19" s="17">
        <v>2447.0000000000005</v>
      </c>
      <c r="D19" s="17">
        <v>2343</v>
      </c>
      <c r="E19" s="17">
        <v>2167.9999999999991</v>
      </c>
      <c r="F19" s="17">
        <v>2156.9999999999995</v>
      </c>
      <c r="G19" s="17">
        <v>1830.9999999999995</v>
      </c>
      <c r="H19" s="17">
        <v>172</v>
      </c>
    </row>
    <row r="20" spans="1:8" x14ac:dyDescent="0.25">
      <c r="A20" s="18">
        <v>15</v>
      </c>
      <c r="B20" s="19">
        <v>7045.9999999999973</v>
      </c>
      <c r="C20" s="20">
        <v>1659.0000000000002</v>
      </c>
      <c r="D20" s="20">
        <v>1519</v>
      </c>
      <c r="E20" s="20">
        <v>1364.9999999999995</v>
      </c>
      <c r="F20" s="20">
        <v>1209.0000000000002</v>
      </c>
      <c r="G20" s="20">
        <v>1066</v>
      </c>
      <c r="H20" s="20">
        <v>228</v>
      </c>
    </row>
    <row r="21" spans="1:8" x14ac:dyDescent="0.25">
      <c r="A21" s="88" t="s">
        <v>21</v>
      </c>
      <c r="B21" s="88"/>
      <c r="C21" s="88"/>
      <c r="D21" s="88"/>
      <c r="E21" s="88"/>
      <c r="F21" s="88"/>
      <c r="G21" s="88"/>
      <c r="H21" s="88"/>
    </row>
    <row r="22" spans="1:8" x14ac:dyDescent="0.25">
      <c r="A22" s="79"/>
      <c r="B22" s="79"/>
      <c r="C22" s="79"/>
      <c r="D22" s="79"/>
      <c r="E22" s="79"/>
      <c r="F22" s="79"/>
      <c r="G22" s="79"/>
      <c r="H22" s="79"/>
    </row>
    <row r="23" spans="1:8" x14ac:dyDescent="0.25">
      <c r="A23" s="79" t="s">
        <v>22</v>
      </c>
      <c r="B23" s="79"/>
      <c r="C23" s="79"/>
      <c r="D23" s="79"/>
      <c r="E23" s="79"/>
      <c r="F23" s="79"/>
      <c r="G23" s="79"/>
      <c r="H23" s="79"/>
    </row>
    <row r="24" spans="1:8" x14ac:dyDescent="0.25">
      <c r="A24" s="79"/>
      <c r="B24" s="79"/>
      <c r="C24" s="79"/>
      <c r="D24" s="79"/>
      <c r="E24" s="79"/>
      <c r="F24" s="79"/>
      <c r="G24" s="79"/>
      <c r="H24" s="79"/>
    </row>
  </sheetData>
  <mergeCells count="6">
    <mergeCell ref="A23:H24"/>
    <mergeCell ref="A1:H2"/>
    <mergeCell ref="A3:A4"/>
    <mergeCell ref="B3:B4"/>
    <mergeCell ref="C3:H3"/>
    <mergeCell ref="A21:H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5"/>
  <sheetViews>
    <sheetView workbookViewId="0">
      <selection activeCell="J1" sqref="J1"/>
    </sheetView>
  </sheetViews>
  <sheetFormatPr baseColWidth="10" defaultRowHeight="15" x14ac:dyDescent="0.25"/>
  <cols>
    <col min="9" max="9" width="14" customWidth="1"/>
  </cols>
  <sheetData>
    <row r="1" spans="1:9" ht="15" customHeight="1" x14ac:dyDescent="0.25">
      <c r="A1" s="80" t="s">
        <v>23</v>
      </c>
      <c r="B1" s="81"/>
      <c r="C1" s="81"/>
      <c r="D1" s="81"/>
      <c r="E1" s="81"/>
      <c r="F1" s="81"/>
      <c r="G1" s="81"/>
      <c r="H1" s="81"/>
      <c r="I1" s="81"/>
    </row>
    <row r="2" spans="1:9" x14ac:dyDescent="0.25">
      <c r="A2" s="82"/>
      <c r="B2" s="82"/>
      <c r="C2" s="82"/>
      <c r="D2" s="82"/>
      <c r="E2" s="82"/>
      <c r="F2" s="82"/>
      <c r="G2" s="82"/>
      <c r="H2" s="82"/>
      <c r="I2" s="82"/>
    </row>
    <row r="3" spans="1:9" x14ac:dyDescent="0.25">
      <c r="A3" s="73" t="s">
        <v>1</v>
      </c>
      <c r="B3" s="75" t="s">
        <v>2</v>
      </c>
      <c r="C3" s="77" t="s">
        <v>3</v>
      </c>
      <c r="D3" s="77"/>
      <c r="E3" s="77"/>
      <c r="F3" s="77"/>
      <c r="G3" s="77"/>
      <c r="H3" s="77"/>
      <c r="I3" s="89" t="s">
        <v>24</v>
      </c>
    </row>
    <row r="4" spans="1:9" x14ac:dyDescent="0.25">
      <c r="A4" s="74"/>
      <c r="B4" s="76"/>
      <c r="C4" s="1" t="s">
        <v>4</v>
      </c>
      <c r="D4" s="1" t="s">
        <v>5</v>
      </c>
      <c r="E4" s="1" t="s">
        <v>6</v>
      </c>
      <c r="F4" s="1" t="s">
        <v>7</v>
      </c>
      <c r="G4" s="1" t="s">
        <v>8</v>
      </c>
      <c r="H4" s="1" t="s">
        <v>9</v>
      </c>
      <c r="I4" s="90"/>
    </row>
    <row r="5" spans="1:9" x14ac:dyDescent="0.25">
      <c r="A5" s="2" t="s">
        <v>2</v>
      </c>
      <c r="B5" s="9">
        <v>187601</v>
      </c>
      <c r="C5" s="9">
        <v>45704</v>
      </c>
      <c r="D5" s="9">
        <v>40830</v>
      </c>
      <c r="E5" s="9">
        <v>36666</v>
      </c>
      <c r="F5" s="9">
        <v>32191</v>
      </c>
      <c r="G5" s="9">
        <v>28510</v>
      </c>
      <c r="H5" s="9">
        <v>3670</v>
      </c>
      <c r="I5" s="9">
        <v>30</v>
      </c>
    </row>
    <row r="6" spans="1:9" x14ac:dyDescent="0.25">
      <c r="A6" s="4">
        <v>1</v>
      </c>
      <c r="B6" s="9">
        <v>17524</v>
      </c>
      <c r="C6" s="10">
        <v>4240</v>
      </c>
      <c r="D6" s="10">
        <v>3945</v>
      </c>
      <c r="E6" s="10">
        <v>3561</v>
      </c>
      <c r="F6" s="10">
        <v>3002</v>
      </c>
      <c r="G6" s="10">
        <v>2319</v>
      </c>
      <c r="H6" s="10">
        <v>457</v>
      </c>
      <c r="I6" s="21" t="s">
        <v>25</v>
      </c>
    </row>
    <row r="7" spans="1:9" x14ac:dyDescent="0.25">
      <c r="A7" s="4">
        <v>2</v>
      </c>
      <c r="B7" s="9">
        <v>9676</v>
      </c>
      <c r="C7" s="10">
        <v>2209</v>
      </c>
      <c r="D7" s="10">
        <v>2116</v>
      </c>
      <c r="E7" s="10">
        <v>1896</v>
      </c>
      <c r="F7" s="10">
        <v>1754</v>
      </c>
      <c r="G7" s="10">
        <v>1609</v>
      </c>
      <c r="H7" s="10">
        <v>92</v>
      </c>
      <c r="I7" s="21" t="s">
        <v>25</v>
      </c>
    </row>
    <row r="8" spans="1:9" x14ac:dyDescent="0.25">
      <c r="A8" s="4">
        <v>3</v>
      </c>
      <c r="B8" s="9">
        <v>14591</v>
      </c>
      <c r="C8" s="10">
        <v>3598</v>
      </c>
      <c r="D8" s="10">
        <v>3190</v>
      </c>
      <c r="E8" s="10">
        <v>2860</v>
      </c>
      <c r="F8" s="10">
        <v>2502</v>
      </c>
      <c r="G8" s="10">
        <v>2178</v>
      </c>
      <c r="H8" s="10">
        <v>263</v>
      </c>
      <c r="I8" s="21" t="s">
        <v>25</v>
      </c>
    </row>
    <row r="9" spans="1:9" x14ac:dyDescent="0.25">
      <c r="A9" s="4">
        <v>4</v>
      </c>
      <c r="B9" s="9">
        <v>14601</v>
      </c>
      <c r="C9" s="10">
        <v>4065</v>
      </c>
      <c r="D9" s="10">
        <v>3384</v>
      </c>
      <c r="E9" s="10">
        <v>2743</v>
      </c>
      <c r="F9" s="10">
        <v>2187</v>
      </c>
      <c r="G9" s="10">
        <v>1868</v>
      </c>
      <c r="H9" s="10">
        <v>324</v>
      </c>
      <c r="I9" s="21">
        <v>30</v>
      </c>
    </row>
    <row r="10" spans="1:9" x14ac:dyDescent="0.25">
      <c r="A10" s="4">
        <v>5</v>
      </c>
      <c r="B10" s="9">
        <v>12799</v>
      </c>
      <c r="C10" s="10">
        <v>3129</v>
      </c>
      <c r="D10" s="10">
        <v>2788</v>
      </c>
      <c r="E10" s="10">
        <v>2571</v>
      </c>
      <c r="F10" s="10">
        <v>2204</v>
      </c>
      <c r="G10" s="10">
        <v>1902</v>
      </c>
      <c r="H10" s="10">
        <v>205</v>
      </c>
      <c r="I10" s="21" t="s">
        <v>25</v>
      </c>
    </row>
    <row r="11" spans="1:9" x14ac:dyDescent="0.25">
      <c r="A11" s="4">
        <v>6</v>
      </c>
      <c r="B11" s="9">
        <v>13617</v>
      </c>
      <c r="C11" s="10">
        <v>3359</v>
      </c>
      <c r="D11" s="10">
        <v>2992</v>
      </c>
      <c r="E11" s="10">
        <v>2679</v>
      </c>
      <c r="F11" s="10">
        <v>2376</v>
      </c>
      <c r="G11" s="10">
        <v>2091</v>
      </c>
      <c r="H11" s="10">
        <v>120</v>
      </c>
      <c r="I11" s="21" t="s">
        <v>25</v>
      </c>
    </row>
    <row r="12" spans="1:9" x14ac:dyDescent="0.25">
      <c r="A12" s="4">
        <v>7</v>
      </c>
      <c r="B12" s="9">
        <v>10500</v>
      </c>
      <c r="C12" s="10">
        <v>2520</v>
      </c>
      <c r="D12" s="10">
        <v>2206</v>
      </c>
      <c r="E12" s="10">
        <v>2159</v>
      </c>
      <c r="F12" s="10">
        <v>1738</v>
      </c>
      <c r="G12" s="10">
        <v>1660</v>
      </c>
      <c r="H12" s="10">
        <v>217</v>
      </c>
      <c r="I12" s="21" t="s">
        <v>25</v>
      </c>
    </row>
    <row r="13" spans="1:9" x14ac:dyDescent="0.25">
      <c r="A13" s="4">
        <v>8</v>
      </c>
      <c r="B13" s="9">
        <v>11799</v>
      </c>
      <c r="C13" s="10">
        <v>3309</v>
      </c>
      <c r="D13" s="10">
        <v>2751</v>
      </c>
      <c r="E13" s="10">
        <v>2212</v>
      </c>
      <c r="F13" s="10">
        <v>1794</v>
      </c>
      <c r="G13" s="10">
        <v>1530</v>
      </c>
      <c r="H13" s="10">
        <v>203</v>
      </c>
      <c r="I13" s="21" t="s">
        <v>25</v>
      </c>
    </row>
    <row r="14" spans="1:9" x14ac:dyDescent="0.25">
      <c r="A14" s="4">
        <v>9</v>
      </c>
      <c r="B14" s="9">
        <v>14233</v>
      </c>
      <c r="C14" s="10">
        <v>3654</v>
      </c>
      <c r="D14" s="10">
        <v>3104</v>
      </c>
      <c r="E14" s="10">
        <v>2618</v>
      </c>
      <c r="F14" s="10">
        <v>2326</v>
      </c>
      <c r="G14" s="10">
        <v>2135</v>
      </c>
      <c r="H14" s="10">
        <v>396</v>
      </c>
      <c r="I14" s="21" t="s">
        <v>25</v>
      </c>
    </row>
    <row r="15" spans="1:9" x14ac:dyDescent="0.25">
      <c r="A15" s="4">
        <v>10</v>
      </c>
      <c r="B15" s="9">
        <v>12225</v>
      </c>
      <c r="C15" s="10">
        <v>2906</v>
      </c>
      <c r="D15" s="10">
        <v>2561</v>
      </c>
      <c r="E15" s="10">
        <v>2309</v>
      </c>
      <c r="F15" s="10">
        <v>2063</v>
      </c>
      <c r="G15" s="10">
        <v>1935</v>
      </c>
      <c r="H15" s="10">
        <v>451</v>
      </c>
      <c r="I15" s="21" t="s">
        <v>25</v>
      </c>
    </row>
    <row r="16" spans="1:9" x14ac:dyDescent="0.25">
      <c r="A16" s="4">
        <v>11</v>
      </c>
      <c r="B16" s="9">
        <v>10310</v>
      </c>
      <c r="C16" s="10">
        <v>2408</v>
      </c>
      <c r="D16" s="10">
        <v>2242</v>
      </c>
      <c r="E16" s="10">
        <v>2054</v>
      </c>
      <c r="F16" s="10">
        <v>1860</v>
      </c>
      <c r="G16" s="10">
        <v>1618</v>
      </c>
      <c r="H16" s="10">
        <v>128</v>
      </c>
      <c r="I16" s="21" t="s">
        <v>25</v>
      </c>
    </row>
    <row r="17" spans="1:9" x14ac:dyDescent="0.25">
      <c r="A17" s="4">
        <v>12</v>
      </c>
      <c r="B17" s="9">
        <v>10437</v>
      </c>
      <c r="C17" s="10">
        <v>2454</v>
      </c>
      <c r="D17" s="10">
        <v>2257</v>
      </c>
      <c r="E17" s="10">
        <v>2015</v>
      </c>
      <c r="F17" s="10">
        <v>1844</v>
      </c>
      <c r="G17" s="10">
        <v>1702</v>
      </c>
      <c r="H17" s="10">
        <v>165</v>
      </c>
      <c r="I17" s="21" t="s">
        <v>25</v>
      </c>
    </row>
    <row r="18" spans="1:9" x14ac:dyDescent="0.25">
      <c r="A18" s="4">
        <v>13</v>
      </c>
      <c r="B18" s="9">
        <v>17542</v>
      </c>
      <c r="C18" s="10">
        <v>3809</v>
      </c>
      <c r="D18" s="10">
        <v>3618</v>
      </c>
      <c r="E18" s="10">
        <v>3447</v>
      </c>
      <c r="F18" s="10">
        <v>3338</v>
      </c>
      <c r="G18" s="10">
        <v>3010</v>
      </c>
      <c r="H18" s="10">
        <v>320</v>
      </c>
      <c r="I18" s="21" t="s">
        <v>25</v>
      </c>
    </row>
    <row r="19" spans="1:9" x14ac:dyDescent="0.25">
      <c r="A19" s="4">
        <v>14</v>
      </c>
      <c r="B19" s="9">
        <v>10366</v>
      </c>
      <c r="C19" s="10">
        <v>2216</v>
      </c>
      <c r="D19" s="10">
        <v>2066</v>
      </c>
      <c r="E19" s="10">
        <v>2156</v>
      </c>
      <c r="F19" s="10">
        <v>1974</v>
      </c>
      <c r="G19" s="10">
        <v>1810</v>
      </c>
      <c r="H19" s="10">
        <v>144</v>
      </c>
      <c r="I19" s="21" t="s">
        <v>25</v>
      </c>
    </row>
    <row r="20" spans="1:9" x14ac:dyDescent="0.25">
      <c r="A20" s="6">
        <v>15</v>
      </c>
      <c r="B20" s="11">
        <v>7381</v>
      </c>
      <c r="C20" s="12">
        <v>1828</v>
      </c>
      <c r="D20" s="12">
        <v>1610</v>
      </c>
      <c r="E20" s="12">
        <v>1386</v>
      </c>
      <c r="F20" s="12">
        <v>1229</v>
      </c>
      <c r="G20" s="12">
        <v>1143</v>
      </c>
      <c r="H20" s="12">
        <v>185</v>
      </c>
      <c r="I20" s="21" t="s">
        <v>25</v>
      </c>
    </row>
    <row r="21" spans="1:9" x14ac:dyDescent="0.25">
      <c r="A21" s="91" t="s">
        <v>26</v>
      </c>
      <c r="B21" s="92"/>
      <c r="C21" s="92"/>
      <c r="D21" s="92"/>
      <c r="E21" s="92"/>
      <c r="F21" s="92"/>
      <c r="G21" s="92"/>
      <c r="H21" s="92"/>
      <c r="I21" s="92"/>
    </row>
    <row r="22" spans="1:9" x14ac:dyDescent="0.25">
      <c r="A22" s="93"/>
      <c r="B22" s="93"/>
      <c r="C22" s="93"/>
      <c r="D22" s="93"/>
      <c r="E22" s="93"/>
      <c r="F22" s="93"/>
      <c r="G22" s="93"/>
      <c r="H22" s="93"/>
      <c r="I22" s="93"/>
    </row>
    <row r="23" spans="1:9" x14ac:dyDescent="0.25">
      <c r="A23" s="69" t="s">
        <v>21</v>
      </c>
      <c r="B23" s="69"/>
      <c r="C23" s="69"/>
      <c r="D23" s="69"/>
      <c r="E23" s="69"/>
      <c r="F23" s="69"/>
      <c r="G23" s="69"/>
      <c r="H23" s="69"/>
      <c r="I23" s="69"/>
    </row>
    <row r="24" spans="1:9" x14ac:dyDescent="0.25">
      <c r="A24" s="69" t="s">
        <v>27</v>
      </c>
      <c r="B24" s="69"/>
      <c r="C24" s="69"/>
      <c r="D24" s="69"/>
      <c r="E24" s="69"/>
      <c r="F24" s="69"/>
      <c r="G24" s="69"/>
      <c r="H24" s="69"/>
      <c r="I24" s="69"/>
    </row>
    <row r="25" spans="1:9" x14ac:dyDescent="0.25">
      <c r="A25" s="69"/>
      <c r="B25" s="69"/>
      <c r="C25" s="69"/>
      <c r="D25" s="69"/>
      <c r="E25" s="69"/>
      <c r="F25" s="69"/>
      <c r="G25" s="69"/>
      <c r="H25" s="69"/>
      <c r="I25" s="69"/>
    </row>
  </sheetData>
  <mergeCells count="8">
    <mergeCell ref="A23:I23"/>
    <mergeCell ref="A24:I25"/>
    <mergeCell ref="A1:I2"/>
    <mergeCell ref="A3:A4"/>
    <mergeCell ref="B3:B4"/>
    <mergeCell ref="C3:H3"/>
    <mergeCell ref="I3:I4"/>
    <mergeCell ref="A21:I2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5"/>
  <sheetViews>
    <sheetView workbookViewId="0">
      <selection sqref="A1:I2"/>
    </sheetView>
  </sheetViews>
  <sheetFormatPr baseColWidth="10" defaultRowHeight="15" x14ac:dyDescent="0.25"/>
  <cols>
    <col min="9" max="9" width="13.85546875" customWidth="1"/>
  </cols>
  <sheetData>
    <row r="1" spans="1:9" x14ac:dyDescent="0.25">
      <c r="A1" s="80" t="s">
        <v>28</v>
      </c>
      <c r="B1" s="81"/>
      <c r="C1" s="81"/>
      <c r="D1" s="81"/>
      <c r="E1" s="81"/>
      <c r="F1" s="81"/>
      <c r="G1" s="81"/>
      <c r="H1" s="81"/>
      <c r="I1" s="81"/>
    </row>
    <row r="2" spans="1:9" x14ac:dyDescent="0.25">
      <c r="A2" s="82"/>
      <c r="B2" s="82"/>
      <c r="C2" s="82"/>
      <c r="D2" s="82"/>
      <c r="E2" s="82"/>
      <c r="F2" s="82"/>
      <c r="G2" s="82"/>
      <c r="H2" s="82"/>
      <c r="I2" s="82"/>
    </row>
    <row r="3" spans="1:9" x14ac:dyDescent="0.25">
      <c r="A3" s="83" t="s">
        <v>1</v>
      </c>
      <c r="B3" s="85" t="s">
        <v>2</v>
      </c>
      <c r="C3" s="94" t="s">
        <v>3</v>
      </c>
      <c r="D3" s="94"/>
      <c r="E3" s="94"/>
      <c r="F3" s="94"/>
      <c r="G3" s="94"/>
      <c r="H3" s="94"/>
      <c r="I3" s="95" t="s">
        <v>24</v>
      </c>
    </row>
    <row r="4" spans="1:9" x14ac:dyDescent="0.25">
      <c r="A4" s="84"/>
      <c r="B4" s="86"/>
      <c r="C4" s="13" t="s">
        <v>4</v>
      </c>
      <c r="D4" s="13" t="s">
        <v>5</v>
      </c>
      <c r="E4" s="13" t="s">
        <v>6</v>
      </c>
      <c r="F4" s="13" t="s">
        <v>7</v>
      </c>
      <c r="G4" s="13" t="s">
        <v>8</v>
      </c>
      <c r="H4" s="13" t="s">
        <v>9</v>
      </c>
      <c r="I4" s="96"/>
    </row>
    <row r="5" spans="1:9" x14ac:dyDescent="0.25">
      <c r="A5" s="22" t="s">
        <v>2</v>
      </c>
      <c r="B5" s="23">
        <v>187070</v>
      </c>
      <c r="C5" s="23">
        <v>45679</v>
      </c>
      <c r="D5" s="23">
        <v>41069.999999999949</v>
      </c>
      <c r="E5" s="23">
        <v>36105</v>
      </c>
      <c r="F5" s="23">
        <v>32405</v>
      </c>
      <c r="G5" s="23">
        <v>27723</v>
      </c>
      <c r="H5" s="23">
        <v>3914</v>
      </c>
      <c r="I5" s="23">
        <v>174</v>
      </c>
    </row>
    <row r="6" spans="1:9" x14ac:dyDescent="0.25">
      <c r="A6" s="24">
        <v>1</v>
      </c>
      <c r="B6" s="23">
        <v>17893</v>
      </c>
      <c r="C6" s="25">
        <v>4359</v>
      </c>
      <c r="D6" s="25">
        <v>3974</v>
      </c>
      <c r="E6" s="25">
        <v>3410</v>
      </c>
      <c r="F6" s="25">
        <v>3026</v>
      </c>
      <c r="G6" s="25">
        <v>2553</v>
      </c>
      <c r="H6" s="25">
        <v>571</v>
      </c>
      <c r="I6" s="26" t="s">
        <v>25</v>
      </c>
    </row>
    <row r="7" spans="1:9" x14ac:dyDescent="0.25">
      <c r="A7" s="24">
        <v>2</v>
      </c>
      <c r="B7" s="23">
        <v>9563</v>
      </c>
      <c r="C7" s="25">
        <v>2147</v>
      </c>
      <c r="D7" s="25">
        <v>2045</v>
      </c>
      <c r="E7" s="25">
        <v>1949</v>
      </c>
      <c r="F7" s="25">
        <v>1783</v>
      </c>
      <c r="G7" s="25">
        <v>1526</v>
      </c>
      <c r="H7" s="25">
        <v>113</v>
      </c>
      <c r="I7" s="26" t="s">
        <v>25</v>
      </c>
    </row>
    <row r="8" spans="1:9" x14ac:dyDescent="0.25">
      <c r="A8" s="24">
        <v>3</v>
      </c>
      <c r="B8" s="23">
        <v>14689</v>
      </c>
      <c r="C8" s="25">
        <v>3730</v>
      </c>
      <c r="D8" s="25">
        <v>3144</v>
      </c>
      <c r="E8" s="25">
        <v>2825</v>
      </c>
      <c r="F8" s="25">
        <v>2542</v>
      </c>
      <c r="G8" s="25">
        <v>2174</v>
      </c>
      <c r="H8" s="25">
        <v>274</v>
      </c>
      <c r="I8" s="26" t="s">
        <v>25</v>
      </c>
    </row>
    <row r="9" spans="1:9" x14ac:dyDescent="0.25">
      <c r="A9" s="24">
        <v>4</v>
      </c>
      <c r="B9" s="23">
        <v>14440</v>
      </c>
      <c r="C9" s="25">
        <v>4052</v>
      </c>
      <c r="D9" s="25">
        <v>3422</v>
      </c>
      <c r="E9" s="25">
        <v>2664</v>
      </c>
      <c r="F9" s="25">
        <v>2211</v>
      </c>
      <c r="G9" s="25">
        <v>1756</v>
      </c>
      <c r="H9" s="25">
        <v>335</v>
      </c>
      <c r="I9" s="26" t="s">
        <v>25</v>
      </c>
    </row>
    <row r="10" spans="1:9" x14ac:dyDescent="0.25">
      <c r="A10" s="24">
        <v>5</v>
      </c>
      <c r="B10" s="23">
        <v>12544</v>
      </c>
      <c r="C10" s="25">
        <v>3003</v>
      </c>
      <c r="D10" s="25">
        <v>2820</v>
      </c>
      <c r="E10" s="25">
        <v>2469</v>
      </c>
      <c r="F10" s="25">
        <v>2096</v>
      </c>
      <c r="G10" s="25">
        <v>1963</v>
      </c>
      <c r="H10" s="25">
        <v>193</v>
      </c>
      <c r="I10" s="26" t="s">
        <v>25</v>
      </c>
    </row>
    <row r="11" spans="1:9" x14ac:dyDescent="0.25">
      <c r="A11" s="24">
        <v>6</v>
      </c>
      <c r="B11" s="23">
        <v>13637</v>
      </c>
      <c r="C11" s="25">
        <v>3360</v>
      </c>
      <c r="D11" s="25">
        <v>3089</v>
      </c>
      <c r="E11" s="25">
        <v>2666</v>
      </c>
      <c r="F11" s="25">
        <v>2331</v>
      </c>
      <c r="G11" s="25">
        <v>2019</v>
      </c>
      <c r="H11" s="25">
        <v>172</v>
      </c>
      <c r="I11" s="26" t="s">
        <v>25</v>
      </c>
    </row>
    <row r="12" spans="1:9" x14ac:dyDescent="0.25">
      <c r="A12" s="24">
        <v>7</v>
      </c>
      <c r="B12" s="23">
        <v>10582</v>
      </c>
      <c r="C12" s="25">
        <v>2646</v>
      </c>
      <c r="D12" s="25">
        <v>2277</v>
      </c>
      <c r="E12" s="25">
        <v>2052</v>
      </c>
      <c r="F12" s="25">
        <v>1858</v>
      </c>
      <c r="G12" s="25">
        <v>1526</v>
      </c>
      <c r="H12" s="25">
        <v>223</v>
      </c>
      <c r="I12" s="26" t="s">
        <v>25</v>
      </c>
    </row>
    <row r="13" spans="1:9" x14ac:dyDescent="0.25">
      <c r="A13" s="24">
        <v>8</v>
      </c>
      <c r="B13" s="23">
        <v>11510</v>
      </c>
      <c r="C13" s="25">
        <v>3217</v>
      </c>
      <c r="D13" s="25">
        <v>2672</v>
      </c>
      <c r="E13" s="25">
        <v>2177</v>
      </c>
      <c r="F13" s="25">
        <v>1887</v>
      </c>
      <c r="G13" s="25">
        <v>1404</v>
      </c>
      <c r="H13" s="25">
        <v>153</v>
      </c>
      <c r="I13" s="26" t="s">
        <v>25</v>
      </c>
    </row>
    <row r="14" spans="1:9" x14ac:dyDescent="0.25">
      <c r="A14" s="24">
        <v>9</v>
      </c>
      <c r="B14" s="23">
        <v>14225</v>
      </c>
      <c r="C14" s="25">
        <v>3617</v>
      </c>
      <c r="D14" s="25">
        <v>3012</v>
      </c>
      <c r="E14" s="25">
        <v>2708</v>
      </c>
      <c r="F14" s="25">
        <v>2369</v>
      </c>
      <c r="G14" s="25">
        <v>2146</v>
      </c>
      <c r="H14" s="25">
        <v>373</v>
      </c>
      <c r="I14" s="26" t="s">
        <v>25</v>
      </c>
    </row>
    <row r="15" spans="1:9" x14ac:dyDescent="0.25">
      <c r="A15" s="24">
        <v>10</v>
      </c>
      <c r="B15" s="23">
        <v>12416</v>
      </c>
      <c r="C15" s="25">
        <v>2925</v>
      </c>
      <c r="D15" s="25">
        <v>2599</v>
      </c>
      <c r="E15" s="25">
        <v>2287</v>
      </c>
      <c r="F15" s="25">
        <v>2210</v>
      </c>
      <c r="G15" s="25">
        <v>1889</v>
      </c>
      <c r="H15" s="25">
        <v>506</v>
      </c>
      <c r="I15" s="26" t="s">
        <v>25</v>
      </c>
    </row>
    <row r="16" spans="1:9" x14ac:dyDescent="0.25">
      <c r="A16" s="24">
        <v>11</v>
      </c>
      <c r="B16" s="23">
        <v>10547</v>
      </c>
      <c r="C16" s="25">
        <v>2395</v>
      </c>
      <c r="D16" s="25">
        <v>2265</v>
      </c>
      <c r="E16" s="25">
        <v>2107</v>
      </c>
      <c r="F16" s="25">
        <v>1889</v>
      </c>
      <c r="G16" s="25">
        <v>1596</v>
      </c>
      <c r="H16" s="25">
        <v>177</v>
      </c>
      <c r="I16" s="25">
        <v>118</v>
      </c>
    </row>
    <row r="17" spans="1:9" x14ac:dyDescent="0.25">
      <c r="A17" s="24">
        <v>12</v>
      </c>
      <c r="B17" s="23">
        <v>10463</v>
      </c>
      <c r="C17" s="25">
        <v>2400</v>
      </c>
      <c r="D17" s="25">
        <v>2225</v>
      </c>
      <c r="E17" s="25">
        <v>2014</v>
      </c>
      <c r="F17" s="25">
        <v>1960</v>
      </c>
      <c r="G17" s="25">
        <v>1694</v>
      </c>
      <c r="H17" s="25">
        <v>170</v>
      </c>
      <c r="I17" s="26" t="s">
        <v>25</v>
      </c>
    </row>
    <row r="18" spans="1:9" x14ac:dyDescent="0.25">
      <c r="A18" s="24">
        <v>13</v>
      </c>
      <c r="B18" s="23">
        <v>16726</v>
      </c>
      <c r="C18" s="25">
        <v>3733</v>
      </c>
      <c r="D18" s="25">
        <v>3639</v>
      </c>
      <c r="E18" s="25">
        <v>3343</v>
      </c>
      <c r="F18" s="25">
        <v>3017</v>
      </c>
      <c r="G18" s="25">
        <v>2678</v>
      </c>
      <c r="H18" s="25">
        <v>316</v>
      </c>
      <c r="I18" s="26" t="s">
        <v>25</v>
      </c>
    </row>
    <row r="19" spans="1:9" x14ac:dyDescent="0.25">
      <c r="A19" s="24">
        <v>14</v>
      </c>
      <c r="B19" s="23">
        <v>10566</v>
      </c>
      <c r="C19" s="25">
        <v>2249</v>
      </c>
      <c r="D19" s="25">
        <v>2306</v>
      </c>
      <c r="E19" s="25">
        <v>2054</v>
      </c>
      <c r="F19" s="25">
        <v>1945</v>
      </c>
      <c r="G19" s="25">
        <v>1786</v>
      </c>
      <c r="H19" s="25">
        <v>170</v>
      </c>
      <c r="I19" s="25">
        <v>56</v>
      </c>
    </row>
    <row r="20" spans="1:9" x14ac:dyDescent="0.25">
      <c r="A20" s="27">
        <v>15</v>
      </c>
      <c r="B20" s="28">
        <v>7269</v>
      </c>
      <c r="C20" s="29">
        <v>1846</v>
      </c>
      <c r="D20" s="29">
        <v>1581</v>
      </c>
      <c r="E20" s="29">
        <v>1380</v>
      </c>
      <c r="F20" s="29">
        <v>1281</v>
      </c>
      <c r="G20" s="29">
        <v>1013</v>
      </c>
      <c r="H20" s="29">
        <v>168</v>
      </c>
      <c r="I20" s="30" t="s">
        <v>25</v>
      </c>
    </row>
    <row r="21" spans="1:9" x14ac:dyDescent="0.25">
      <c r="A21" s="97" t="s">
        <v>29</v>
      </c>
      <c r="B21" s="98"/>
      <c r="C21" s="98"/>
      <c r="D21" s="98"/>
      <c r="E21" s="98"/>
      <c r="F21" s="98"/>
      <c r="G21" s="98"/>
      <c r="H21" s="98"/>
      <c r="I21" s="98"/>
    </row>
    <row r="22" spans="1:9" x14ac:dyDescent="0.25">
      <c r="A22" s="99"/>
      <c r="B22" s="99"/>
      <c r="C22" s="99"/>
      <c r="D22" s="99"/>
      <c r="E22" s="99"/>
      <c r="F22" s="99"/>
      <c r="G22" s="99"/>
      <c r="H22" s="99"/>
      <c r="I22" s="99"/>
    </row>
    <row r="23" spans="1:9" x14ac:dyDescent="0.25">
      <c r="A23" s="79" t="s">
        <v>21</v>
      </c>
      <c r="B23" s="79"/>
      <c r="C23" s="79"/>
      <c r="D23" s="79"/>
      <c r="E23" s="79"/>
      <c r="F23" s="79"/>
      <c r="G23" s="79"/>
      <c r="H23" s="79"/>
      <c r="I23" s="79"/>
    </row>
    <row r="24" spans="1:9" x14ac:dyDescent="0.25">
      <c r="A24" s="79" t="s">
        <v>30</v>
      </c>
      <c r="B24" s="79"/>
      <c r="C24" s="79"/>
      <c r="D24" s="79"/>
      <c r="E24" s="79"/>
      <c r="F24" s="79"/>
      <c r="G24" s="79"/>
      <c r="H24" s="79"/>
      <c r="I24" s="79"/>
    </row>
    <row r="25" spans="1:9" x14ac:dyDescent="0.25">
      <c r="A25" s="79"/>
      <c r="B25" s="79"/>
      <c r="C25" s="79"/>
      <c r="D25" s="79"/>
      <c r="E25" s="79"/>
      <c r="F25" s="79"/>
      <c r="G25" s="79"/>
      <c r="H25" s="79"/>
      <c r="I25" s="79"/>
    </row>
  </sheetData>
  <mergeCells count="8">
    <mergeCell ref="A23:I23"/>
    <mergeCell ref="A24:I25"/>
    <mergeCell ref="A1:I2"/>
    <mergeCell ref="A3:A4"/>
    <mergeCell ref="B3:B4"/>
    <mergeCell ref="C3:H3"/>
    <mergeCell ref="I3:I4"/>
    <mergeCell ref="A21:I2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3"/>
  <sheetViews>
    <sheetView workbookViewId="0">
      <selection activeCell="I1" sqref="I1"/>
    </sheetView>
  </sheetViews>
  <sheetFormatPr baseColWidth="10" defaultRowHeight="15" x14ac:dyDescent="0.25"/>
  <sheetData>
    <row r="1" spans="1:8" x14ac:dyDescent="0.25">
      <c r="A1" s="80" t="s">
        <v>31</v>
      </c>
      <c r="B1" s="80"/>
      <c r="C1" s="80"/>
      <c r="D1" s="80"/>
      <c r="E1" s="80"/>
      <c r="F1" s="80"/>
      <c r="G1" s="80"/>
      <c r="H1" s="80"/>
    </row>
    <row r="2" spans="1:8" x14ac:dyDescent="0.25">
      <c r="A2" s="80"/>
      <c r="B2" s="80"/>
      <c r="C2" s="80"/>
      <c r="D2" s="80"/>
      <c r="E2" s="80"/>
      <c r="F2" s="80"/>
      <c r="G2" s="80"/>
      <c r="H2" s="80"/>
    </row>
    <row r="3" spans="1:8" x14ac:dyDescent="0.25">
      <c r="A3" s="84" t="s">
        <v>1</v>
      </c>
      <c r="B3" s="94" t="s">
        <v>3</v>
      </c>
      <c r="C3" s="94"/>
      <c r="D3" s="94"/>
      <c r="E3" s="94"/>
      <c r="F3" s="94"/>
      <c r="G3" s="94"/>
      <c r="H3" s="94"/>
    </row>
    <row r="4" spans="1:8" x14ac:dyDescent="0.25">
      <c r="A4" s="84"/>
      <c r="B4" s="31" t="s">
        <v>2</v>
      </c>
      <c r="C4" s="13" t="s">
        <v>4</v>
      </c>
      <c r="D4" s="13" t="s">
        <v>5</v>
      </c>
      <c r="E4" s="13" t="s">
        <v>6</v>
      </c>
      <c r="F4" s="13" t="s">
        <v>7</v>
      </c>
      <c r="G4" s="13" t="s">
        <v>8</v>
      </c>
      <c r="H4" s="13" t="s">
        <v>9</v>
      </c>
    </row>
    <row r="5" spans="1:8" x14ac:dyDescent="0.25">
      <c r="A5" s="22" t="s">
        <v>2</v>
      </c>
      <c r="B5" s="32">
        <v>187128</v>
      </c>
      <c r="C5" s="32">
        <v>45638</v>
      </c>
      <c r="D5" s="32">
        <v>41111</v>
      </c>
      <c r="E5" s="32">
        <v>36443</v>
      </c>
      <c r="F5" s="32">
        <v>31854</v>
      </c>
      <c r="G5" s="32">
        <v>28095</v>
      </c>
      <c r="H5" s="32">
        <v>3987</v>
      </c>
    </row>
    <row r="6" spans="1:8" x14ac:dyDescent="0.25">
      <c r="A6" s="33">
        <v>1</v>
      </c>
      <c r="B6" s="32">
        <v>18075</v>
      </c>
      <c r="C6" s="35">
        <v>4501</v>
      </c>
      <c r="D6" s="35">
        <v>3979</v>
      </c>
      <c r="E6" s="35">
        <v>3420</v>
      </c>
      <c r="F6" s="35">
        <v>2963</v>
      </c>
      <c r="G6" s="35">
        <v>2617</v>
      </c>
      <c r="H6" s="35">
        <v>595</v>
      </c>
    </row>
    <row r="7" spans="1:8" x14ac:dyDescent="0.25">
      <c r="A7" s="24">
        <v>2</v>
      </c>
      <c r="B7" s="32">
        <v>10036</v>
      </c>
      <c r="C7" s="35">
        <v>2313</v>
      </c>
      <c r="D7" s="35">
        <v>2189</v>
      </c>
      <c r="E7" s="35">
        <v>2012</v>
      </c>
      <c r="F7" s="35">
        <v>1806</v>
      </c>
      <c r="G7" s="35">
        <v>1656</v>
      </c>
      <c r="H7" s="35">
        <v>60</v>
      </c>
    </row>
    <row r="8" spans="1:8" x14ac:dyDescent="0.25">
      <c r="A8" s="24">
        <v>3</v>
      </c>
      <c r="B8" s="32">
        <v>14314</v>
      </c>
      <c r="C8" s="35">
        <v>3510</v>
      </c>
      <c r="D8" s="35">
        <v>3102</v>
      </c>
      <c r="E8" s="35">
        <v>2794</v>
      </c>
      <c r="F8" s="35">
        <v>2443</v>
      </c>
      <c r="G8" s="35">
        <v>2182</v>
      </c>
      <c r="H8" s="35">
        <v>283</v>
      </c>
    </row>
    <row r="9" spans="1:8" x14ac:dyDescent="0.25">
      <c r="A9" s="24">
        <v>4</v>
      </c>
      <c r="B9" s="32">
        <v>14383</v>
      </c>
      <c r="C9" s="35">
        <v>4008</v>
      </c>
      <c r="D9" s="35">
        <v>3344</v>
      </c>
      <c r="E9" s="35">
        <v>2717</v>
      </c>
      <c r="F9" s="35">
        <v>2139</v>
      </c>
      <c r="G9" s="35">
        <v>1758</v>
      </c>
      <c r="H9" s="35">
        <v>417</v>
      </c>
    </row>
    <row r="10" spans="1:8" x14ac:dyDescent="0.25">
      <c r="A10" s="24">
        <v>5</v>
      </c>
      <c r="B10" s="32">
        <v>12355</v>
      </c>
      <c r="C10" s="35">
        <v>3098</v>
      </c>
      <c r="D10" s="35">
        <v>2830</v>
      </c>
      <c r="E10" s="35">
        <v>2406</v>
      </c>
      <c r="F10" s="35">
        <v>2079</v>
      </c>
      <c r="G10" s="35">
        <v>1752</v>
      </c>
      <c r="H10" s="35">
        <v>190</v>
      </c>
    </row>
    <row r="11" spans="1:8" x14ac:dyDescent="0.25">
      <c r="A11" s="24">
        <v>6</v>
      </c>
      <c r="B11" s="32">
        <v>13760</v>
      </c>
      <c r="C11" s="35">
        <v>3355</v>
      </c>
      <c r="D11" s="35">
        <v>3128</v>
      </c>
      <c r="E11" s="35">
        <v>2553</v>
      </c>
      <c r="F11" s="35">
        <v>2359</v>
      </c>
      <c r="G11" s="35">
        <v>2189</v>
      </c>
      <c r="H11" s="35">
        <v>176</v>
      </c>
    </row>
    <row r="12" spans="1:8" x14ac:dyDescent="0.25">
      <c r="A12" s="24">
        <v>7</v>
      </c>
      <c r="B12" s="32">
        <v>10273</v>
      </c>
      <c r="C12" s="35">
        <v>2513</v>
      </c>
      <c r="D12" s="35">
        <v>2208</v>
      </c>
      <c r="E12" s="35">
        <v>2004</v>
      </c>
      <c r="F12" s="35">
        <v>1803</v>
      </c>
      <c r="G12" s="35">
        <v>1514</v>
      </c>
      <c r="H12" s="35">
        <v>231</v>
      </c>
    </row>
    <row r="13" spans="1:8" x14ac:dyDescent="0.25">
      <c r="A13" s="24">
        <v>8</v>
      </c>
      <c r="B13" s="32">
        <v>11090</v>
      </c>
      <c r="C13" s="35">
        <v>2982</v>
      </c>
      <c r="D13" s="35">
        <v>2619</v>
      </c>
      <c r="E13" s="35">
        <v>2184</v>
      </c>
      <c r="F13" s="35">
        <v>1736</v>
      </c>
      <c r="G13" s="35">
        <v>1393</v>
      </c>
      <c r="H13" s="35">
        <v>176</v>
      </c>
    </row>
    <row r="14" spans="1:8" x14ac:dyDescent="0.25">
      <c r="A14" s="24">
        <v>9</v>
      </c>
      <c r="B14" s="32">
        <v>14210</v>
      </c>
      <c r="C14" s="35">
        <v>3554</v>
      </c>
      <c r="D14" s="35">
        <v>3038</v>
      </c>
      <c r="E14" s="35">
        <v>2728</v>
      </c>
      <c r="F14" s="35">
        <v>2402</v>
      </c>
      <c r="G14" s="35">
        <v>2117</v>
      </c>
      <c r="H14" s="35">
        <v>371</v>
      </c>
    </row>
    <row r="15" spans="1:8" x14ac:dyDescent="0.25">
      <c r="A15" s="24">
        <v>10</v>
      </c>
      <c r="B15" s="32">
        <v>12583</v>
      </c>
      <c r="C15" s="35">
        <v>3040</v>
      </c>
      <c r="D15" s="35">
        <v>2622</v>
      </c>
      <c r="E15" s="35">
        <v>2432</v>
      </c>
      <c r="F15" s="35">
        <v>2176</v>
      </c>
      <c r="G15" s="35">
        <v>1868</v>
      </c>
      <c r="H15" s="35">
        <v>445</v>
      </c>
    </row>
    <row r="16" spans="1:8" x14ac:dyDescent="0.25">
      <c r="A16" s="24">
        <v>11</v>
      </c>
      <c r="B16" s="32">
        <v>10270</v>
      </c>
      <c r="C16" s="35">
        <v>2437</v>
      </c>
      <c r="D16" s="35">
        <v>2296</v>
      </c>
      <c r="E16" s="35">
        <v>2017</v>
      </c>
      <c r="F16" s="35">
        <v>1808</v>
      </c>
      <c r="G16" s="35">
        <v>1554</v>
      </c>
      <c r="H16" s="35">
        <v>158</v>
      </c>
    </row>
    <row r="17" spans="1:8" x14ac:dyDescent="0.25">
      <c r="A17" s="24">
        <v>12</v>
      </c>
      <c r="B17" s="32">
        <v>10009</v>
      </c>
      <c r="C17" s="35">
        <v>2236</v>
      </c>
      <c r="D17" s="35">
        <v>2169</v>
      </c>
      <c r="E17" s="35">
        <v>2093</v>
      </c>
      <c r="F17" s="35">
        <v>1851</v>
      </c>
      <c r="G17" s="35">
        <v>1531</v>
      </c>
      <c r="H17" s="35">
        <v>129</v>
      </c>
    </row>
    <row r="18" spans="1:8" x14ac:dyDescent="0.25">
      <c r="A18" s="24">
        <v>13</v>
      </c>
      <c r="B18" s="32">
        <v>17513</v>
      </c>
      <c r="C18" s="35">
        <v>3833</v>
      </c>
      <c r="D18" s="35">
        <v>3725</v>
      </c>
      <c r="E18" s="35">
        <v>3477</v>
      </c>
      <c r="F18" s="35">
        <v>3140</v>
      </c>
      <c r="G18" s="35">
        <v>2990</v>
      </c>
      <c r="H18" s="35">
        <v>348</v>
      </c>
    </row>
    <row r="19" spans="1:8" x14ac:dyDescent="0.25">
      <c r="A19" s="24">
        <v>14</v>
      </c>
      <c r="B19" s="32">
        <v>10599</v>
      </c>
      <c r="C19" s="35">
        <v>2350</v>
      </c>
      <c r="D19" s="35">
        <v>2190</v>
      </c>
      <c r="E19" s="35">
        <v>2085</v>
      </c>
      <c r="F19" s="35">
        <v>1945</v>
      </c>
      <c r="G19" s="35">
        <v>1851</v>
      </c>
      <c r="H19" s="35">
        <v>178</v>
      </c>
    </row>
    <row r="20" spans="1:8" x14ac:dyDescent="0.25">
      <c r="A20" s="24">
        <v>15</v>
      </c>
      <c r="B20" s="32">
        <v>7658</v>
      </c>
      <c r="C20" s="35">
        <v>1908</v>
      </c>
      <c r="D20" s="35">
        <v>1672</v>
      </c>
      <c r="E20" s="35">
        <v>1521</v>
      </c>
      <c r="F20" s="35">
        <v>1204</v>
      </c>
      <c r="G20" s="35">
        <v>1123</v>
      </c>
      <c r="H20" s="35">
        <v>230</v>
      </c>
    </row>
    <row r="21" spans="1:8" ht="25.5" customHeight="1" x14ac:dyDescent="0.25">
      <c r="A21" s="88" t="s">
        <v>21</v>
      </c>
      <c r="B21" s="88"/>
      <c r="C21" s="88"/>
      <c r="D21" s="88"/>
      <c r="E21" s="88"/>
      <c r="F21" s="88"/>
      <c r="G21" s="88"/>
      <c r="H21" s="88"/>
    </row>
    <row r="22" spans="1:8" x14ac:dyDescent="0.25">
      <c r="A22" s="79" t="s">
        <v>32</v>
      </c>
      <c r="B22" s="79"/>
      <c r="C22" s="79"/>
      <c r="D22" s="79"/>
      <c r="E22" s="79"/>
      <c r="F22" s="79"/>
      <c r="G22" s="79"/>
      <c r="H22" s="79"/>
    </row>
    <row r="23" spans="1:8" x14ac:dyDescent="0.25">
      <c r="A23" s="79"/>
      <c r="B23" s="79"/>
      <c r="C23" s="79"/>
      <c r="D23" s="79"/>
      <c r="E23" s="79"/>
      <c r="F23" s="79"/>
      <c r="G23" s="79"/>
      <c r="H23" s="79"/>
    </row>
  </sheetData>
  <mergeCells count="5">
    <mergeCell ref="A1:H2"/>
    <mergeCell ref="A3:A4"/>
    <mergeCell ref="B3:H3"/>
    <mergeCell ref="A21:H21"/>
    <mergeCell ref="A22:H2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3"/>
  <sheetViews>
    <sheetView workbookViewId="0">
      <selection activeCell="I1" sqref="I1"/>
    </sheetView>
  </sheetViews>
  <sheetFormatPr baseColWidth="10" defaultRowHeight="15" x14ac:dyDescent="0.25"/>
  <sheetData>
    <row r="1" spans="1:8" x14ac:dyDescent="0.25">
      <c r="A1" s="80" t="s">
        <v>33</v>
      </c>
      <c r="B1" s="80"/>
      <c r="C1" s="80"/>
      <c r="D1" s="80"/>
      <c r="E1" s="80"/>
      <c r="F1" s="80"/>
      <c r="G1" s="80"/>
      <c r="H1" s="80"/>
    </row>
    <row r="2" spans="1:8" x14ac:dyDescent="0.25">
      <c r="A2" s="80"/>
      <c r="B2" s="80"/>
      <c r="C2" s="80"/>
      <c r="D2" s="80"/>
      <c r="E2" s="80"/>
      <c r="F2" s="80"/>
      <c r="G2" s="80"/>
      <c r="H2" s="80"/>
    </row>
    <row r="3" spans="1:8" x14ac:dyDescent="0.25">
      <c r="A3" s="84" t="s">
        <v>1</v>
      </c>
      <c r="B3" s="94" t="s">
        <v>3</v>
      </c>
      <c r="C3" s="94"/>
      <c r="D3" s="94"/>
      <c r="E3" s="94"/>
      <c r="F3" s="94"/>
      <c r="G3" s="94"/>
      <c r="H3" s="94"/>
    </row>
    <row r="4" spans="1:8" x14ac:dyDescent="0.25">
      <c r="A4" s="84"/>
      <c r="B4" s="31" t="s">
        <v>2</v>
      </c>
      <c r="C4" s="13" t="s">
        <v>4</v>
      </c>
      <c r="D4" s="13" t="s">
        <v>5</v>
      </c>
      <c r="E4" s="13" t="s">
        <v>6</v>
      </c>
      <c r="F4" s="13" t="s">
        <v>7</v>
      </c>
      <c r="G4" s="13" t="s">
        <v>8</v>
      </c>
      <c r="H4" s="13" t="s">
        <v>9</v>
      </c>
    </row>
    <row r="5" spans="1:8" x14ac:dyDescent="0.25">
      <c r="A5" s="22" t="s">
        <v>2</v>
      </c>
      <c r="B5" s="32">
        <f t="shared" ref="B5:B20" si="0">SUM(C5:H5)</f>
        <v>187851</v>
      </c>
      <c r="C5" s="32">
        <f t="shared" ref="C5:H5" si="1">SUM(C6:C20)</f>
        <v>46397</v>
      </c>
      <c r="D5" s="32">
        <f t="shared" si="1"/>
        <v>41160</v>
      </c>
      <c r="E5" s="32">
        <f t="shared" si="1"/>
        <v>36730</v>
      </c>
      <c r="F5" s="32">
        <f t="shared" si="1"/>
        <v>31670</v>
      </c>
      <c r="G5" s="32">
        <f t="shared" si="1"/>
        <v>27719</v>
      </c>
      <c r="H5" s="32">
        <f t="shared" si="1"/>
        <v>4175</v>
      </c>
    </row>
    <row r="6" spans="1:8" x14ac:dyDescent="0.25">
      <c r="A6" s="33">
        <v>1</v>
      </c>
      <c r="B6" s="32">
        <f t="shared" si="0"/>
        <v>18072</v>
      </c>
      <c r="C6" s="35">
        <v>4417</v>
      </c>
      <c r="D6" s="35">
        <v>4016</v>
      </c>
      <c r="E6" s="35">
        <v>3354</v>
      </c>
      <c r="F6" s="35">
        <v>2989</v>
      </c>
      <c r="G6" s="35">
        <v>2554</v>
      </c>
      <c r="H6" s="35">
        <v>742</v>
      </c>
    </row>
    <row r="7" spans="1:8" x14ac:dyDescent="0.25">
      <c r="A7" s="24">
        <v>2</v>
      </c>
      <c r="B7" s="32">
        <f t="shared" si="0"/>
        <v>9944</v>
      </c>
      <c r="C7" s="35">
        <v>2383</v>
      </c>
      <c r="D7" s="35">
        <v>2137</v>
      </c>
      <c r="E7" s="35">
        <v>2004</v>
      </c>
      <c r="F7" s="35">
        <v>1739</v>
      </c>
      <c r="G7" s="35">
        <v>1589</v>
      </c>
      <c r="H7" s="35">
        <v>92</v>
      </c>
    </row>
    <row r="8" spans="1:8" x14ac:dyDescent="0.25">
      <c r="A8" s="24">
        <v>3</v>
      </c>
      <c r="B8" s="32">
        <f t="shared" si="0"/>
        <v>14715</v>
      </c>
      <c r="C8" s="35">
        <v>3787</v>
      </c>
      <c r="D8" s="35">
        <v>3131</v>
      </c>
      <c r="E8" s="35">
        <v>2827</v>
      </c>
      <c r="F8" s="35">
        <v>2586</v>
      </c>
      <c r="G8" s="35">
        <v>2059</v>
      </c>
      <c r="H8" s="35">
        <v>325</v>
      </c>
    </row>
    <row r="9" spans="1:8" x14ac:dyDescent="0.25">
      <c r="A9" s="24">
        <v>4</v>
      </c>
      <c r="B9" s="32">
        <f t="shared" si="0"/>
        <v>14331</v>
      </c>
      <c r="C9" s="35">
        <v>4092</v>
      </c>
      <c r="D9" s="35">
        <v>3343</v>
      </c>
      <c r="E9" s="35">
        <v>2679</v>
      </c>
      <c r="F9" s="35">
        <v>2125</v>
      </c>
      <c r="G9" s="35">
        <v>1713</v>
      </c>
      <c r="H9" s="35">
        <v>379</v>
      </c>
    </row>
    <row r="10" spans="1:8" x14ac:dyDescent="0.25">
      <c r="A10" s="24">
        <v>5</v>
      </c>
      <c r="B10" s="32">
        <f t="shared" si="0"/>
        <v>12506</v>
      </c>
      <c r="C10" s="35">
        <v>2667</v>
      </c>
      <c r="D10" s="35">
        <v>2796</v>
      </c>
      <c r="E10" s="35">
        <v>2932</v>
      </c>
      <c r="F10" s="35">
        <v>2045</v>
      </c>
      <c r="G10" s="35">
        <v>1831</v>
      </c>
      <c r="H10" s="35">
        <v>235</v>
      </c>
    </row>
    <row r="11" spans="1:8" x14ac:dyDescent="0.25">
      <c r="A11" s="24">
        <v>6</v>
      </c>
      <c r="B11" s="32">
        <f t="shared" si="0"/>
        <v>14887</v>
      </c>
      <c r="C11" s="35">
        <v>3850</v>
      </c>
      <c r="D11" s="35">
        <v>3203</v>
      </c>
      <c r="E11" s="35">
        <v>2835</v>
      </c>
      <c r="F11" s="35">
        <v>2540</v>
      </c>
      <c r="G11" s="35">
        <v>2274</v>
      </c>
      <c r="H11" s="35">
        <v>185</v>
      </c>
    </row>
    <row r="12" spans="1:8" x14ac:dyDescent="0.25">
      <c r="A12" s="24">
        <v>7</v>
      </c>
      <c r="B12" s="32">
        <f t="shared" si="0"/>
        <v>10369</v>
      </c>
      <c r="C12" s="35">
        <v>2611</v>
      </c>
      <c r="D12" s="35">
        <v>2297</v>
      </c>
      <c r="E12" s="35">
        <v>1947</v>
      </c>
      <c r="F12" s="35">
        <v>1769</v>
      </c>
      <c r="G12" s="35">
        <v>1533</v>
      </c>
      <c r="H12" s="35">
        <v>212</v>
      </c>
    </row>
    <row r="13" spans="1:8" x14ac:dyDescent="0.25">
      <c r="A13" s="24">
        <v>8</v>
      </c>
      <c r="B13" s="32">
        <f t="shared" si="0"/>
        <v>10318</v>
      </c>
      <c r="C13" s="35">
        <v>2888</v>
      </c>
      <c r="D13" s="35">
        <v>2435</v>
      </c>
      <c r="E13" s="35">
        <v>1925</v>
      </c>
      <c r="F13" s="35">
        <v>1593</v>
      </c>
      <c r="G13" s="35">
        <v>1319</v>
      </c>
      <c r="H13" s="35">
        <v>158</v>
      </c>
    </row>
    <row r="14" spans="1:8" x14ac:dyDescent="0.25">
      <c r="A14" s="24">
        <v>9</v>
      </c>
      <c r="B14" s="32">
        <f t="shared" si="0"/>
        <v>15077</v>
      </c>
      <c r="C14" s="35">
        <v>4350</v>
      </c>
      <c r="D14" s="35">
        <v>3203</v>
      </c>
      <c r="E14" s="35">
        <v>2784</v>
      </c>
      <c r="F14" s="35">
        <v>2332</v>
      </c>
      <c r="G14" s="35">
        <v>2006</v>
      </c>
      <c r="H14" s="35">
        <v>402</v>
      </c>
    </row>
    <row r="15" spans="1:8" x14ac:dyDescent="0.25">
      <c r="A15" s="24">
        <v>10</v>
      </c>
      <c r="B15" s="32">
        <f t="shared" si="0"/>
        <v>12728</v>
      </c>
      <c r="C15" s="35">
        <v>2945</v>
      </c>
      <c r="D15" s="35">
        <v>2787</v>
      </c>
      <c r="E15" s="35">
        <v>2416</v>
      </c>
      <c r="F15" s="35">
        <v>2167</v>
      </c>
      <c r="G15" s="35">
        <v>1948</v>
      </c>
      <c r="H15" s="35">
        <v>465</v>
      </c>
    </row>
    <row r="16" spans="1:8" x14ac:dyDescent="0.25">
      <c r="A16" s="24">
        <v>11</v>
      </c>
      <c r="B16" s="32">
        <f t="shared" si="0"/>
        <v>9490</v>
      </c>
      <c r="C16" s="35">
        <v>2283</v>
      </c>
      <c r="D16" s="35">
        <v>2101</v>
      </c>
      <c r="E16" s="35">
        <v>1812</v>
      </c>
      <c r="F16" s="35">
        <v>1660</v>
      </c>
      <c r="G16" s="35">
        <v>1486</v>
      </c>
      <c r="H16" s="35">
        <v>148</v>
      </c>
    </row>
    <row r="17" spans="1:8" x14ac:dyDescent="0.25">
      <c r="A17" s="24">
        <v>12</v>
      </c>
      <c r="B17" s="32">
        <f t="shared" si="0"/>
        <v>9868</v>
      </c>
      <c r="C17" s="35">
        <v>2292</v>
      </c>
      <c r="D17" s="35">
        <v>2155</v>
      </c>
      <c r="E17" s="35">
        <v>2029</v>
      </c>
      <c r="F17" s="35">
        <v>1724</v>
      </c>
      <c r="G17" s="35">
        <v>1541</v>
      </c>
      <c r="H17" s="35">
        <v>127</v>
      </c>
    </row>
    <row r="18" spans="1:8" x14ac:dyDescent="0.25">
      <c r="A18" s="24">
        <v>13</v>
      </c>
      <c r="B18" s="32">
        <f t="shared" si="0"/>
        <v>17910</v>
      </c>
      <c r="C18" s="35">
        <v>3659</v>
      </c>
      <c r="D18" s="35">
        <v>3720</v>
      </c>
      <c r="E18" s="35">
        <v>3853</v>
      </c>
      <c r="F18" s="35">
        <v>3264</v>
      </c>
      <c r="G18" s="35">
        <v>3016</v>
      </c>
      <c r="H18" s="35">
        <v>398</v>
      </c>
    </row>
    <row r="19" spans="1:8" x14ac:dyDescent="0.25">
      <c r="A19" s="24">
        <v>14</v>
      </c>
      <c r="B19" s="32">
        <f t="shared" si="0"/>
        <v>10160</v>
      </c>
      <c r="C19" s="35">
        <v>2274</v>
      </c>
      <c r="D19" s="35">
        <v>2157</v>
      </c>
      <c r="E19" s="35">
        <v>1949</v>
      </c>
      <c r="F19" s="35">
        <v>1898</v>
      </c>
      <c r="G19" s="35">
        <v>1735</v>
      </c>
      <c r="H19" s="35">
        <v>147</v>
      </c>
    </row>
    <row r="20" spans="1:8" x14ac:dyDescent="0.25">
      <c r="A20" s="24">
        <v>15</v>
      </c>
      <c r="B20" s="32">
        <f t="shared" si="0"/>
        <v>7476</v>
      </c>
      <c r="C20" s="35">
        <v>1899</v>
      </c>
      <c r="D20" s="35">
        <v>1679</v>
      </c>
      <c r="E20" s="35">
        <v>1384</v>
      </c>
      <c r="F20" s="35">
        <v>1239</v>
      </c>
      <c r="G20" s="35">
        <v>1115</v>
      </c>
      <c r="H20" s="35">
        <v>160</v>
      </c>
    </row>
    <row r="21" spans="1:8" ht="25.5" customHeight="1" x14ac:dyDescent="0.25">
      <c r="A21" s="88" t="s">
        <v>21</v>
      </c>
      <c r="B21" s="88"/>
      <c r="C21" s="88"/>
      <c r="D21" s="88"/>
      <c r="E21" s="88"/>
      <c r="F21" s="88"/>
      <c r="G21" s="88"/>
      <c r="H21" s="88"/>
    </row>
    <row r="22" spans="1:8" x14ac:dyDescent="0.25">
      <c r="A22" s="79" t="s">
        <v>34</v>
      </c>
      <c r="B22" s="79"/>
      <c r="C22" s="79"/>
      <c r="D22" s="79"/>
      <c r="E22" s="79"/>
      <c r="F22" s="79"/>
      <c r="G22" s="79"/>
      <c r="H22" s="79"/>
    </row>
    <row r="23" spans="1:8" x14ac:dyDescent="0.25">
      <c r="A23" s="79"/>
      <c r="B23" s="79"/>
      <c r="C23" s="79"/>
      <c r="D23" s="79"/>
      <c r="E23" s="79"/>
      <c r="F23" s="79"/>
      <c r="G23" s="79"/>
      <c r="H23" s="79"/>
    </row>
  </sheetData>
  <mergeCells count="5">
    <mergeCell ref="A1:H2"/>
    <mergeCell ref="A3:A4"/>
    <mergeCell ref="B3:H3"/>
    <mergeCell ref="A21:H21"/>
    <mergeCell ref="A22:H2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23"/>
  <sheetViews>
    <sheetView workbookViewId="0">
      <selection activeCell="I1" sqref="I1"/>
    </sheetView>
  </sheetViews>
  <sheetFormatPr baseColWidth="10" defaultRowHeight="15" x14ac:dyDescent="0.25"/>
  <sheetData>
    <row r="1" spans="1:8" x14ac:dyDescent="0.25">
      <c r="A1" s="80" t="s">
        <v>35</v>
      </c>
      <c r="B1" s="80"/>
      <c r="C1" s="80"/>
      <c r="D1" s="80"/>
      <c r="E1" s="80"/>
      <c r="F1" s="80"/>
      <c r="G1" s="80"/>
      <c r="H1" s="80"/>
    </row>
    <row r="2" spans="1:8" x14ac:dyDescent="0.25">
      <c r="A2" s="80"/>
      <c r="B2" s="80"/>
      <c r="C2" s="80"/>
      <c r="D2" s="80"/>
      <c r="E2" s="80"/>
      <c r="F2" s="80"/>
      <c r="G2" s="80"/>
      <c r="H2" s="80"/>
    </row>
    <row r="3" spans="1:8" x14ac:dyDescent="0.25">
      <c r="A3" s="84" t="s">
        <v>1</v>
      </c>
      <c r="B3" s="94" t="s">
        <v>3</v>
      </c>
      <c r="C3" s="94"/>
      <c r="D3" s="94"/>
      <c r="E3" s="94"/>
      <c r="F3" s="94"/>
      <c r="G3" s="94"/>
      <c r="H3" s="94"/>
    </row>
    <row r="4" spans="1:8" x14ac:dyDescent="0.25">
      <c r="A4" s="84"/>
      <c r="B4" s="31" t="s">
        <v>2</v>
      </c>
      <c r="C4" s="13" t="s">
        <v>4</v>
      </c>
      <c r="D4" s="13" t="s">
        <v>5</v>
      </c>
      <c r="E4" s="13" t="s">
        <v>6</v>
      </c>
      <c r="F4" s="13" t="s">
        <v>7</v>
      </c>
      <c r="G4" s="13" t="s">
        <v>8</v>
      </c>
      <c r="H4" s="13" t="s">
        <v>9</v>
      </c>
    </row>
    <row r="5" spans="1:8" x14ac:dyDescent="0.25">
      <c r="A5" s="22" t="s">
        <v>2</v>
      </c>
      <c r="B5" s="32">
        <v>187201</v>
      </c>
      <c r="C5" s="32">
        <v>46813</v>
      </c>
      <c r="D5" s="32">
        <v>40236</v>
      </c>
      <c r="E5" s="32">
        <v>35658</v>
      </c>
      <c r="F5" s="32">
        <v>31640</v>
      </c>
      <c r="G5" s="32">
        <v>28689</v>
      </c>
      <c r="H5" s="32">
        <v>4165</v>
      </c>
    </row>
    <row r="6" spans="1:8" x14ac:dyDescent="0.25">
      <c r="A6" s="33">
        <v>1</v>
      </c>
      <c r="B6" s="32">
        <v>18007</v>
      </c>
      <c r="C6" s="35">
        <v>4562</v>
      </c>
      <c r="D6" s="35">
        <v>3793</v>
      </c>
      <c r="E6" s="35">
        <v>3336</v>
      </c>
      <c r="F6" s="35">
        <v>2895</v>
      </c>
      <c r="G6" s="35">
        <v>2721</v>
      </c>
      <c r="H6" s="35">
        <v>700</v>
      </c>
    </row>
    <row r="7" spans="1:8" x14ac:dyDescent="0.25">
      <c r="A7" s="24">
        <v>2</v>
      </c>
      <c r="B7" s="32">
        <v>9768</v>
      </c>
      <c r="C7" s="35">
        <v>2334</v>
      </c>
      <c r="D7" s="35">
        <v>2108</v>
      </c>
      <c r="E7" s="35">
        <v>1916</v>
      </c>
      <c r="F7" s="35">
        <v>1767</v>
      </c>
      <c r="G7" s="35">
        <v>1557</v>
      </c>
      <c r="H7" s="35">
        <v>86</v>
      </c>
    </row>
    <row r="8" spans="1:8" x14ac:dyDescent="0.25">
      <c r="A8" s="24">
        <v>3</v>
      </c>
      <c r="B8" s="32">
        <v>14516</v>
      </c>
      <c r="C8" s="35">
        <v>3668</v>
      </c>
      <c r="D8" s="35">
        <v>3070</v>
      </c>
      <c r="E8" s="35">
        <v>2928</v>
      </c>
      <c r="F8" s="35">
        <v>2418</v>
      </c>
      <c r="G8" s="35">
        <v>2127</v>
      </c>
      <c r="H8" s="35">
        <v>305</v>
      </c>
    </row>
    <row r="9" spans="1:8" x14ac:dyDescent="0.25">
      <c r="A9" s="24">
        <v>4</v>
      </c>
      <c r="B9" s="32">
        <v>14097</v>
      </c>
      <c r="C9" s="35">
        <v>4172</v>
      </c>
      <c r="D9" s="35">
        <v>3225</v>
      </c>
      <c r="E9" s="35">
        <v>2560</v>
      </c>
      <c r="F9" s="35">
        <v>1988</v>
      </c>
      <c r="G9" s="35">
        <v>1792</v>
      </c>
      <c r="H9" s="35">
        <v>360</v>
      </c>
    </row>
    <row r="10" spans="1:8" x14ac:dyDescent="0.25">
      <c r="A10" s="24">
        <v>5</v>
      </c>
      <c r="B10" s="32">
        <v>12247</v>
      </c>
      <c r="C10" s="35">
        <v>3168</v>
      </c>
      <c r="D10" s="35">
        <v>2785</v>
      </c>
      <c r="E10" s="35">
        <v>2301</v>
      </c>
      <c r="F10" s="35">
        <v>1993</v>
      </c>
      <c r="G10" s="35">
        <v>1796</v>
      </c>
      <c r="H10" s="35">
        <v>204</v>
      </c>
    </row>
    <row r="11" spans="1:8" x14ac:dyDescent="0.25">
      <c r="A11" s="24">
        <v>6</v>
      </c>
      <c r="B11" s="32">
        <v>14630</v>
      </c>
      <c r="C11" s="35">
        <v>3528</v>
      </c>
      <c r="D11" s="35">
        <v>3216</v>
      </c>
      <c r="E11" s="35">
        <v>2897</v>
      </c>
      <c r="F11" s="35">
        <v>2552</v>
      </c>
      <c r="G11" s="35">
        <v>2254</v>
      </c>
      <c r="H11" s="35">
        <v>183</v>
      </c>
    </row>
    <row r="12" spans="1:8" x14ac:dyDescent="0.25">
      <c r="A12" s="24">
        <v>7</v>
      </c>
      <c r="B12" s="32">
        <v>10607</v>
      </c>
      <c r="C12" s="35">
        <v>2730</v>
      </c>
      <c r="D12" s="35">
        <v>2279</v>
      </c>
      <c r="E12" s="35">
        <v>1952</v>
      </c>
      <c r="F12" s="35">
        <v>1784</v>
      </c>
      <c r="G12" s="35">
        <v>1616</v>
      </c>
      <c r="H12" s="35">
        <v>246</v>
      </c>
    </row>
    <row r="13" spans="1:8" x14ac:dyDescent="0.25">
      <c r="A13" s="24">
        <v>8</v>
      </c>
      <c r="B13" s="32">
        <v>10013</v>
      </c>
      <c r="C13" s="35">
        <v>2898</v>
      </c>
      <c r="D13" s="35">
        <v>2337</v>
      </c>
      <c r="E13" s="35">
        <v>1850</v>
      </c>
      <c r="F13" s="35">
        <v>1536</v>
      </c>
      <c r="G13" s="35">
        <v>1239</v>
      </c>
      <c r="H13" s="35">
        <v>153</v>
      </c>
    </row>
    <row r="14" spans="1:8" x14ac:dyDescent="0.25">
      <c r="A14" s="24">
        <v>9</v>
      </c>
      <c r="B14" s="32">
        <v>15052</v>
      </c>
      <c r="C14" s="35">
        <v>3775</v>
      </c>
      <c r="D14" s="35">
        <v>3340</v>
      </c>
      <c r="E14" s="35">
        <v>2901</v>
      </c>
      <c r="F14" s="35">
        <v>2460</v>
      </c>
      <c r="G14" s="35">
        <v>2128</v>
      </c>
      <c r="H14" s="35">
        <v>448</v>
      </c>
    </row>
    <row r="15" spans="1:8" x14ac:dyDescent="0.25">
      <c r="A15" s="24">
        <v>10</v>
      </c>
      <c r="B15" s="32">
        <v>12766</v>
      </c>
      <c r="C15" s="35">
        <v>3087</v>
      </c>
      <c r="D15" s="35">
        <v>2622</v>
      </c>
      <c r="E15" s="35">
        <v>2365</v>
      </c>
      <c r="F15" s="35">
        <v>2226</v>
      </c>
      <c r="G15" s="35">
        <v>1973</v>
      </c>
      <c r="H15" s="35">
        <v>493</v>
      </c>
    </row>
    <row r="16" spans="1:8" x14ac:dyDescent="0.25">
      <c r="A16" s="24">
        <v>11</v>
      </c>
      <c r="B16" s="32">
        <v>9575</v>
      </c>
      <c r="C16" s="35">
        <v>2300</v>
      </c>
      <c r="D16" s="35">
        <v>1997</v>
      </c>
      <c r="E16" s="35">
        <v>1797</v>
      </c>
      <c r="F16" s="35">
        <v>1702</v>
      </c>
      <c r="G16" s="35">
        <v>1616</v>
      </c>
      <c r="H16" s="35">
        <v>163</v>
      </c>
    </row>
    <row r="17" spans="1:8" x14ac:dyDescent="0.25">
      <c r="A17" s="24">
        <v>12</v>
      </c>
      <c r="B17" s="32">
        <v>9836</v>
      </c>
      <c r="C17" s="35">
        <v>2335</v>
      </c>
      <c r="D17" s="35">
        <v>2158</v>
      </c>
      <c r="E17" s="35">
        <v>1916</v>
      </c>
      <c r="F17" s="35">
        <v>1719</v>
      </c>
      <c r="G17" s="35">
        <v>1585</v>
      </c>
      <c r="H17" s="35">
        <v>123</v>
      </c>
    </row>
    <row r="18" spans="1:8" x14ac:dyDescent="0.25">
      <c r="A18" s="24">
        <v>13</v>
      </c>
      <c r="B18" s="32">
        <v>18308</v>
      </c>
      <c r="C18" s="35">
        <v>3888</v>
      </c>
      <c r="D18" s="35">
        <v>3609</v>
      </c>
      <c r="E18" s="35">
        <v>3569</v>
      </c>
      <c r="F18" s="35">
        <v>3449</v>
      </c>
      <c r="G18" s="35">
        <v>3422</v>
      </c>
      <c r="H18" s="35">
        <v>371</v>
      </c>
    </row>
    <row r="19" spans="1:8" x14ac:dyDescent="0.25">
      <c r="A19" s="24">
        <v>14</v>
      </c>
      <c r="B19" s="32">
        <v>10328</v>
      </c>
      <c r="C19" s="35">
        <v>2326</v>
      </c>
      <c r="D19" s="35">
        <v>2120</v>
      </c>
      <c r="E19" s="35">
        <v>1990</v>
      </c>
      <c r="F19" s="35">
        <v>1931</v>
      </c>
      <c r="G19" s="35">
        <v>1804</v>
      </c>
      <c r="H19" s="35">
        <v>157</v>
      </c>
    </row>
    <row r="20" spans="1:8" x14ac:dyDescent="0.25">
      <c r="A20" s="24">
        <v>15</v>
      </c>
      <c r="B20" s="32">
        <v>7451</v>
      </c>
      <c r="C20" s="35">
        <v>2042</v>
      </c>
      <c r="D20" s="35">
        <v>1577</v>
      </c>
      <c r="E20" s="35">
        <v>1380</v>
      </c>
      <c r="F20" s="35">
        <v>1220</v>
      </c>
      <c r="G20" s="35">
        <v>1059</v>
      </c>
      <c r="H20" s="35">
        <v>173</v>
      </c>
    </row>
    <row r="21" spans="1:8" ht="26.25" customHeight="1" x14ac:dyDescent="0.25">
      <c r="A21" s="88" t="s">
        <v>21</v>
      </c>
      <c r="B21" s="88"/>
      <c r="C21" s="88"/>
      <c r="D21" s="88"/>
      <c r="E21" s="88"/>
      <c r="F21" s="88"/>
      <c r="G21" s="88"/>
      <c r="H21" s="88"/>
    </row>
    <row r="22" spans="1:8" x14ac:dyDescent="0.25">
      <c r="A22" s="79" t="s">
        <v>36</v>
      </c>
      <c r="B22" s="79"/>
      <c r="C22" s="79"/>
      <c r="D22" s="79"/>
      <c r="E22" s="79"/>
      <c r="F22" s="79"/>
      <c r="G22" s="79"/>
      <c r="H22" s="79"/>
    </row>
    <row r="23" spans="1:8" x14ac:dyDescent="0.25">
      <c r="A23" s="79"/>
      <c r="B23" s="79"/>
      <c r="C23" s="79"/>
      <c r="D23" s="79"/>
      <c r="E23" s="79"/>
      <c r="F23" s="79"/>
      <c r="G23" s="79"/>
      <c r="H23" s="79"/>
    </row>
  </sheetData>
  <mergeCells count="5">
    <mergeCell ref="A1:H2"/>
    <mergeCell ref="A3:A4"/>
    <mergeCell ref="B3:H3"/>
    <mergeCell ref="A21:H21"/>
    <mergeCell ref="A22:H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1"/>
  <sheetViews>
    <sheetView workbookViewId="0">
      <selection sqref="A1:H1"/>
    </sheetView>
  </sheetViews>
  <sheetFormatPr baseColWidth="10" defaultRowHeight="15" x14ac:dyDescent="0.25"/>
  <sheetData>
    <row r="1" spans="1:8" ht="30" customHeight="1" x14ac:dyDescent="0.25">
      <c r="A1" s="80" t="s">
        <v>37</v>
      </c>
      <c r="B1" s="80"/>
      <c r="C1" s="80"/>
      <c r="D1" s="80"/>
      <c r="E1" s="80"/>
      <c r="F1" s="80"/>
      <c r="G1" s="80"/>
      <c r="H1" s="80"/>
    </row>
    <row r="2" spans="1:8" x14ac:dyDescent="0.25">
      <c r="A2" s="84" t="s">
        <v>1</v>
      </c>
      <c r="B2" s="94" t="s">
        <v>3</v>
      </c>
      <c r="C2" s="94"/>
      <c r="D2" s="94"/>
      <c r="E2" s="94"/>
      <c r="F2" s="94"/>
      <c r="G2" s="94"/>
      <c r="H2" s="94"/>
    </row>
    <row r="3" spans="1:8" x14ac:dyDescent="0.25">
      <c r="A3" s="84"/>
      <c r="B3" s="37" t="s">
        <v>2</v>
      </c>
      <c r="C3" s="13" t="s">
        <v>4</v>
      </c>
      <c r="D3" s="13" t="s">
        <v>5</v>
      </c>
      <c r="E3" s="13" t="s">
        <v>6</v>
      </c>
      <c r="F3" s="13" t="s">
        <v>7</v>
      </c>
      <c r="G3" s="13" t="s">
        <v>8</v>
      </c>
      <c r="H3" s="13" t="s">
        <v>9</v>
      </c>
    </row>
    <row r="4" spans="1:8" x14ac:dyDescent="0.25">
      <c r="A4" s="22" t="s">
        <v>2</v>
      </c>
      <c r="B4" s="32">
        <v>187331</v>
      </c>
      <c r="C4" s="32">
        <v>46212</v>
      </c>
      <c r="D4" s="32">
        <v>40324</v>
      </c>
      <c r="E4" s="32">
        <v>35922</v>
      </c>
      <c r="F4" s="32">
        <v>32559</v>
      </c>
      <c r="G4" s="32">
        <v>28150</v>
      </c>
      <c r="H4" s="32">
        <v>4164</v>
      </c>
    </row>
    <row r="5" spans="1:8" x14ac:dyDescent="0.25">
      <c r="A5" s="38">
        <v>1</v>
      </c>
      <c r="B5" s="32">
        <v>17935</v>
      </c>
      <c r="C5" s="35">
        <v>4455</v>
      </c>
      <c r="D5" s="35">
        <v>3829</v>
      </c>
      <c r="E5" s="35">
        <v>3370</v>
      </c>
      <c r="F5" s="35">
        <v>3063</v>
      </c>
      <c r="G5" s="35">
        <v>2540</v>
      </c>
      <c r="H5" s="35">
        <v>678</v>
      </c>
    </row>
    <row r="6" spans="1:8" x14ac:dyDescent="0.25">
      <c r="A6" s="39">
        <v>2</v>
      </c>
      <c r="B6" s="32">
        <v>9577</v>
      </c>
      <c r="C6" s="35">
        <v>2251</v>
      </c>
      <c r="D6" s="35">
        <v>2049</v>
      </c>
      <c r="E6" s="35">
        <v>1926</v>
      </c>
      <c r="F6" s="35">
        <v>1721</v>
      </c>
      <c r="G6" s="35">
        <v>1563</v>
      </c>
      <c r="H6" s="35">
        <v>67</v>
      </c>
    </row>
    <row r="7" spans="1:8" x14ac:dyDescent="0.25">
      <c r="A7" s="39">
        <v>3</v>
      </c>
      <c r="B7" s="32">
        <v>14686</v>
      </c>
      <c r="C7" s="35">
        <v>3719</v>
      </c>
      <c r="D7" s="35">
        <v>3202</v>
      </c>
      <c r="E7" s="35">
        <v>2736</v>
      </c>
      <c r="F7" s="35">
        <v>2552</v>
      </c>
      <c r="G7" s="35">
        <v>2140</v>
      </c>
      <c r="H7" s="35">
        <v>337</v>
      </c>
    </row>
    <row r="8" spans="1:8" x14ac:dyDescent="0.25">
      <c r="A8" s="39">
        <v>4</v>
      </c>
      <c r="B8" s="32">
        <v>13626</v>
      </c>
      <c r="C8" s="35">
        <v>3987</v>
      </c>
      <c r="D8" s="35">
        <v>2958</v>
      </c>
      <c r="E8" s="35">
        <v>2534</v>
      </c>
      <c r="F8" s="35">
        <v>2133</v>
      </c>
      <c r="G8" s="35">
        <v>1654</v>
      </c>
      <c r="H8" s="35">
        <v>360</v>
      </c>
    </row>
    <row r="9" spans="1:8" x14ac:dyDescent="0.25">
      <c r="A9" s="39">
        <v>5</v>
      </c>
      <c r="B9" s="32">
        <v>12348</v>
      </c>
      <c r="C9" s="35">
        <v>3067</v>
      </c>
      <c r="D9" s="35">
        <v>2674</v>
      </c>
      <c r="E9" s="35">
        <v>2406</v>
      </c>
      <c r="F9" s="35">
        <v>2122</v>
      </c>
      <c r="G9" s="35">
        <v>1770</v>
      </c>
      <c r="H9" s="35">
        <v>309</v>
      </c>
    </row>
    <row r="10" spans="1:8" x14ac:dyDescent="0.25">
      <c r="A10" s="39">
        <v>6</v>
      </c>
      <c r="B10" s="32">
        <v>14162</v>
      </c>
      <c r="C10" s="35">
        <v>3433</v>
      </c>
      <c r="D10" s="35">
        <v>3149</v>
      </c>
      <c r="E10" s="35">
        <v>2762</v>
      </c>
      <c r="F10" s="35">
        <v>2446</v>
      </c>
      <c r="G10" s="35">
        <v>2206</v>
      </c>
      <c r="H10" s="35">
        <v>166</v>
      </c>
    </row>
    <row r="11" spans="1:8" x14ac:dyDescent="0.25">
      <c r="A11" s="39">
        <v>7</v>
      </c>
      <c r="B11" s="32">
        <v>10427</v>
      </c>
      <c r="C11" s="35">
        <v>2580</v>
      </c>
      <c r="D11" s="35">
        <v>2301</v>
      </c>
      <c r="E11" s="35">
        <v>1950</v>
      </c>
      <c r="F11" s="35">
        <v>1780</v>
      </c>
      <c r="G11" s="35">
        <v>1615</v>
      </c>
      <c r="H11" s="35">
        <v>201</v>
      </c>
    </row>
    <row r="12" spans="1:8" x14ac:dyDescent="0.25">
      <c r="A12" s="39">
        <v>8</v>
      </c>
      <c r="B12" s="32">
        <v>10124</v>
      </c>
      <c r="C12" s="35">
        <v>2878</v>
      </c>
      <c r="D12" s="35">
        <v>2336</v>
      </c>
      <c r="E12" s="35">
        <v>1960</v>
      </c>
      <c r="F12" s="35">
        <v>1537</v>
      </c>
      <c r="G12" s="35">
        <v>1230</v>
      </c>
      <c r="H12" s="35">
        <v>183</v>
      </c>
    </row>
    <row r="13" spans="1:8" x14ac:dyDescent="0.25">
      <c r="A13" s="39">
        <v>9</v>
      </c>
      <c r="B13" s="32">
        <v>15122</v>
      </c>
      <c r="C13" s="35">
        <v>4010</v>
      </c>
      <c r="D13" s="35">
        <v>3367</v>
      </c>
      <c r="E13" s="35">
        <v>2835</v>
      </c>
      <c r="F13" s="35">
        <v>2446</v>
      </c>
      <c r="G13" s="35">
        <v>2074</v>
      </c>
      <c r="H13" s="35">
        <v>390</v>
      </c>
    </row>
    <row r="14" spans="1:8" x14ac:dyDescent="0.25">
      <c r="A14" s="39">
        <v>10</v>
      </c>
      <c r="B14" s="32">
        <v>12912</v>
      </c>
      <c r="C14" s="35">
        <v>3014</v>
      </c>
      <c r="D14" s="35">
        <v>2695</v>
      </c>
      <c r="E14" s="35">
        <v>2484</v>
      </c>
      <c r="F14" s="35">
        <v>2345</v>
      </c>
      <c r="G14" s="35">
        <v>1920</v>
      </c>
      <c r="H14" s="35">
        <v>454</v>
      </c>
    </row>
    <row r="15" spans="1:8" x14ac:dyDescent="0.25">
      <c r="A15" s="39">
        <v>11</v>
      </c>
      <c r="B15" s="32">
        <v>9733</v>
      </c>
      <c r="C15" s="35">
        <v>2300</v>
      </c>
      <c r="D15" s="35">
        <v>1984</v>
      </c>
      <c r="E15" s="35">
        <v>1867</v>
      </c>
      <c r="F15" s="35">
        <v>1817</v>
      </c>
      <c r="G15" s="35">
        <v>1604</v>
      </c>
      <c r="H15" s="35">
        <v>161</v>
      </c>
    </row>
    <row r="16" spans="1:8" x14ac:dyDescent="0.25">
      <c r="A16" s="39">
        <v>12</v>
      </c>
      <c r="B16" s="32">
        <v>9965</v>
      </c>
      <c r="C16" s="35">
        <v>2291</v>
      </c>
      <c r="D16" s="35">
        <v>2167</v>
      </c>
      <c r="E16" s="35">
        <v>1924</v>
      </c>
      <c r="F16" s="35">
        <v>1775</v>
      </c>
      <c r="G16" s="35">
        <v>1692</v>
      </c>
      <c r="H16" s="35">
        <v>116</v>
      </c>
    </row>
    <row r="17" spans="1:8" x14ac:dyDescent="0.25">
      <c r="A17" s="39">
        <v>13</v>
      </c>
      <c r="B17" s="32">
        <v>18236</v>
      </c>
      <c r="C17" s="35">
        <v>3850</v>
      </c>
      <c r="D17" s="35">
        <v>3756</v>
      </c>
      <c r="E17" s="35">
        <v>3616</v>
      </c>
      <c r="F17" s="35">
        <v>3430</v>
      </c>
      <c r="G17" s="35">
        <v>3201</v>
      </c>
      <c r="H17" s="35">
        <v>383</v>
      </c>
    </row>
    <row r="18" spans="1:8" x14ac:dyDescent="0.25">
      <c r="A18" s="39">
        <v>14</v>
      </c>
      <c r="B18" s="32">
        <v>10514</v>
      </c>
      <c r="C18" s="35">
        <v>2305</v>
      </c>
      <c r="D18" s="35">
        <v>2158</v>
      </c>
      <c r="E18" s="35">
        <v>2020</v>
      </c>
      <c r="F18" s="35">
        <v>2047</v>
      </c>
      <c r="G18" s="35">
        <v>1814</v>
      </c>
      <c r="H18" s="35">
        <v>170</v>
      </c>
    </row>
    <row r="19" spans="1:8" x14ac:dyDescent="0.25">
      <c r="A19" s="39">
        <v>15</v>
      </c>
      <c r="B19" s="32">
        <v>7964</v>
      </c>
      <c r="C19" s="35">
        <v>2072</v>
      </c>
      <c r="D19" s="35">
        <v>1699</v>
      </c>
      <c r="E19" s="35">
        <v>1532</v>
      </c>
      <c r="F19" s="35">
        <v>1345</v>
      </c>
      <c r="G19" s="35">
        <v>1127</v>
      </c>
      <c r="H19" s="35">
        <v>189</v>
      </c>
    </row>
    <row r="20" spans="1:8" ht="24.75" customHeight="1" x14ac:dyDescent="0.25">
      <c r="A20" s="88" t="s">
        <v>21</v>
      </c>
      <c r="B20" s="88"/>
      <c r="C20" s="88"/>
      <c r="D20" s="88"/>
      <c r="E20" s="88"/>
      <c r="F20" s="88"/>
      <c r="G20" s="88"/>
      <c r="H20" s="88"/>
    </row>
    <row r="21" spans="1:8" ht="25.5" customHeight="1" x14ac:dyDescent="0.25">
      <c r="A21" s="79" t="s">
        <v>38</v>
      </c>
      <c r="B21" s="79"/>
      <c r="C21" s="79"/>
      <c r="D21" s="79"/>
      <c r="E21" s="79"/>
      <c r="F21" s="79"/>
      <c r="G21" s="79"/>
      <c r="H21" s="79"/>
    </row>
  </sheetData>
  <mergeCells count="5">
    <mergeCell ref="A1:H1"/>
    <mergeCell ref="A2:A3"/>
    <mergeCell ref="B2:H2"/>
    <mergeCell ref="A20:H20"/>
    <mergeCell ref="A21:H2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21"/>
  <sheetViews>
    <sheetView workbookViewId="0">
      <selection activeCell="I1" sqref="I1"/>
    </sheetView>
  </sheetViews>
  <sheetFormatPr baseColWidth="10" defaultRowHeight="15" x14ac:dyDescent="0.25"/>
  <sheetData>
    <row r="1" spans="1:8" ht="31.5" customHeight="1" x14ac:dyDescent="0.25">
      <c r="A1" s="100" t="s">
        <v>39</v>
      </c>
      <c r="B1" s="100"/>
      <c r="C1" s="100"/>
      <c r="D1" s="100"/>
      <c r="E1" s="100"/>
      <c r="F1" s="100"/>
      <c r="G1" s="100"/>
      <c r="H1" s="100"/>
    </row>
    <row r="2" spans="1:8" x14ac:dyDescent="0.25">
      <c r="A2" s="101" t="s">
        <v>1</v>
      </c>
      <c r="B2" s="102" t="s">
        <v>2</v>
      </c>
      <c r="C2" s="104" t="s">
        <v>3</v>
      </c>
      <c r="D2" s="104"/>
      <c r="E2" s="104"/>
      <c r="F2" s="104"/>
      <c r="G2" s="104"/>
      <c r="H2" s="104"/>
    </row>
    <row r="3" spans="1:8" x14ac:dyDescent="0.25">
      <c r="A3" s="83"/>
      <c r="B3" s="103"/>
      <c r="C3" s="62" t="s">
        <v>4</v>
      </c>
      <c r="D3" s="62" t="s">
        <v>5</v>
      </c>
      <c r="E3" s="62" t="s">
        <v>6</v>
      </c>
      <c r="F3" s="62" t="s">
        <v>7</v>
      </c>
      <c r="G3" s="62" t="s">
        <v>8</v>
      </c>
      <c r="H3" s="62" t="s">
        <v>9</v>
      </c>
    </row>
    <row r="4" spans="1:8" x14ac:dyDescent="0.25">
      <c r="A4" s="40" t="s">
        <v>2</v>
      </c>
      <c r="B4" s="32">
        <v>190493</v>
      </c>
      <c r="C4" s="32">
        <v>47053</v>
      </c>
      <c r="D4" s="32">
        <v>41015</v>
      </c>
      <c r="E4" s="32">
        <v>37518</v>
      </c>
      <c r="F4" s="32">
        <v>32821</v>
      </c>
      <c r="G4" s="32">
        <v>28123</v>
      </c>
      <c r="H4" s="32">
        <v>3963</v>
      </c>
    </row>
    <row r="5" spans="1:8" x14ac:dyDescent="0.25">
      <c r="A5" s="39">
        <v>1</v>
      </c>
      <c r="B5" s="32">
        <v>17644</v>
      </c>
      <c r="C5" s="35">
        <v>4240</v>
      </c>
      <c r="D5" s="35">
        <v>3621</v>
      </c>
      <c r="E5" s="35">
        <v>3483</v>
      </c>
      <c r="F5" s="35">
        <v>3076</v>
      </c>
      <c r="G5" s="35">
        <v>2536</v>
      </c>
      <c r="H5" s="35">
        <v>688</v>
      </c>
    </row>
    <row r="6" spans="1:8" x14ac:dyDescent="0.25">
      <c r="A6" s="39">
        <v>2</v>
      </c>
      <c r="B6" s="32">
        <v>9722</v>
      </c>
      <c r="C6" s="35">
        <v>2323</v>
      </c>
      <c r="D6" s="35">
        <v>2024</v>
      </c>
      <c r="E6" s="35">
        <v>1917</v>
      </c>
      <c r="F6" s="35">
        <v>1779</v>
      </c>
      <c r="G6" s="35">
        <v>1601</v>
      </c>
      <c r="H6" s="35">
        <v>78</v>
      </c>
    </row>
    <row r="7" spans="1:8" x14ac:dyDescent="0.25">
      <c r="A7" s="39">
        <v>3</v>
      </c>
      <c r="B7" s="32">
        <v>14932</v>
      </c>
      <c r="C7" s="35">
        <v>3908</v>
      </c>
      <c r="D7" s="35">
        <v>3132</v>
      </c>
      <c r="E7" s="35">
        <v>2808</v>
      </c>
      <c r="F7" s="35">
        <v>2615</v>
      </c>
      <c r="G7" s="35">
        <v>2172</v>
      </c>
      <c r="H7" s="35">
        <v>297</v>
      </c>
    </row>
    <row r="8" spans="1:8" x14ac:dyDescent="0.25">
      <c r="A8" s="39">
        <v>4</v>
      </c>
      <c r="B8" s="32">
        <v>14822</v>
      </c>
      <c r="C8" s="35">
        <v>4272</v>
      </c>
      <c r="D8" s="35">
        <v>3350</v>
      </c>
      <c r="E8" s="35">
        <v>3011</v>
      </c>
      <c r="F8" s="35">
        <v>2145</v>
      </c>
      <c r="G8" s="35">
        <v>1715</v>
      </c>
      <c r="H8" s="35">
        <v>329</v>
      </c>
    </row>
    <row r="9" spans="1:8" x14ac:dyDescent="0.25">
      <c r="A9" s="39">
        <v>5</v>
      </c>
      <c r="B9" s="32">
        <v>12418</v>
      </c>
      <c r="C9" s="35">
        <v>3057</v>
      </c>
      <c r="D9" s="35">
        <v>2715</v>
      </c>
      <c r="E9" s="35">
        <v>2436</v>
      </c>
      <c r="F9" s="35">
        <v>2156</v>
      </c>
      <c r="G9" s="35">
        <v>1864</v>
      </c>
      <c r="H9" s="35">
        <v>190</v>
      </c>
    </row>
    <row r="10" spans="1:8" x14ac:dyDescent="0.25">
      <c r="A10" s="39">
        <v>6</v>
      </c>
      <c r="B10" s="32">
        <v>14641</v>
      </c>
      <c r="C10" s="35">
        <v>3822</v>
      </c>
      <c r="D10" s="35">
        <v>3300</v>
      </c>
      <c r="E10" s="35">
        <v>2814</v>
      </c>
      <c r="F10" s="35">
        <v>2434</v>
      </c>
      <c r="G10" s="35">
        <v>2094</v>
      </c>
      <c r="H10" s="35">
        <v>177</v>
      </c>
    </row>
    <row r="11" spans="1:8" x14ac:dyDescent="0.25">
      <c r="A11" s="39">
        <v>7</v>
      </c>
      <c r="B11" s="32">
        <v>10002</v>
      </c>
      <c r="C11" s="35">
        <v>2457</v>
      </c>
      <c r="D11" s="35">
        <v>2082</v>
      </c>
      <c r="E11" s="35">
        <v>1884</v>
      </c>
      <c r="F11" s="35">
        <v>1800</v>
      </c>
      <c r="G11" s="35">
        <v>1497</v>
      </c>
      <c r="H11" s="35">
        <v>282</v>
      </c>
    </row>
    <row r="12" spans="1:8" x14ac:dyDescent="0.25">
      <c r="A12" s="39">
        <v>8</v>
      </c>
      <c r="B12" s="32">
        <v>10299</v>
      </c>
      <c r="C12" s="35">
        <v>2867</v>
      </c>
      <c r="D12" s="35">
        <v>2373</v>
      </c>
      <c r="E12" s="35">
        <v>2029</v>
      </c>
      <c r="F12" s="35">
        <v>1578</v>
      </c>
      <c r="G12" s="35">
        <v>1315</v>
      </c>
      <c r="H12" s="35">
        <v>137</v>
      </c>
    </row>
    <row r="13" spans="1:8" x14ac:dyDescent="0.25">
      <c r="A13" s="39">
        <v>9</v>
      </c>
      <c r="B13" s="32">
        <v>15241</v>
      </c>
      <c r="C13" s="35">
        <v>3953</v>
      </c>
      <c r="D13" s="35">
        <v>3371</v>
      </c>
      <c r="E13" s="35">
        <v>3020</v>
      </c>
      <c r="F13" s="35">
        <v>2448</v>
      </c>
      <c r="G13" s="35">
        <v>2119</v>
      </c>
      <c r="H13" s="35">
        <v>330</v>
      </c>
    </row>
    <row r="14" spans="1:8" x14ac:dyDescent="0.25">
      <c r="A14" s="39">
        <v>10</v>
      </c>
      <c r="B14" s="32">
        <v>12882</v>
      </c>
      <c r="C14" s="35">
        <v>2954</v>
      </c>
      <c r="D14" s="35">
        <v>2742</v>
      </c>
      <c r="E14" s="35">
        <v>2541</v>
      </c>
      <c r="F14" s="35">
        <v>2271</v>
      </c>
      <c r="G14" s="35">
        <v>1884</v>
      </c>
      <c r="H14" s="35">
        <v>490</v>
      </c>
    </row>
    <row r="15" spans="1:8" x14ac:dyDescent="0.25">
      <c r="A15" s="39">
        <v>11</v>
      </c>
      <c r="B15" s="32">
        <v>9974</v>
      </c>
      <c r="C15" s="35">
        <v>2159</v>
      </c>
      <c r="D15" s="35">
        <v>2086</v>
      </c>
      <c r="E15" s="35">
        <v>2125</v>
      </c>
      <c r="F15" s="35">
        <v>1813</v>
      </c>
      <c r="G15" s="35">
        <v>1596</v>
      </c>
      <c r="H15" s="35">
        <v>195</v>
      </c>
    </row>
    <row r="16" spans="1:8" x14ac:dyDescent="0.25">
      <c r="A16" s="39">
        <v>12</v>
      </c>
      <c r="B16" s="32">
        <v>10100</v>
      </c>
      <c r="C16" s="35">
        <v>2362</v>
      </c>
      <c r="D16" s="35">
        <v>2237</v>
      </c>
      <c r="E16" s="35">
        <v>1984</v>
      </c>
      <c r="F16" s="35">
        <v>1819</v>
      </c>
      <c r="G16" s="35">
        <v>1632</v>
      </c>
      <c r="H16" s="35">
        <v>66</v>
      </c>
    </row>
    <row r="17" spans="1:8" x14ac:dyDescent="0.25">
      <c r="A17" s="39">
        <v>13</v>
      </c>
      <c r="B17" s="32">
        <v>18704</v>
      </c>
      <c r="C17" s="35">
        <v>4123</v>
      </c>
      <c r="D17" s="35">
        <v>3935</v>
      </c>
      <c r="E17" s="35">
        <v>3725</v>
      </c>
      <c r="F17" s="35">
        <v>3491</v>
      </c>
      <c r="G17" s="35">
        <v>3071</v>
      </c>
      <c r="H17" s="35">
        <v>359</v>
      </c>
    </row>
    <row r="18" spans="1:8" x14ac:dyDescent="0.25">
      <c r="A18" s="39">
        <v>14</v>
      </c>
      <c r="B18" s="32">
        <v>11158</v>
      </c>
      <c r="C18" s="35">
        <v>2443</v>
      </c>
      <c r="D18" s="35">
        <v>2297</v>
      </c>
      <c r="E18" s="35">
        <v>2232</v>
      </c>
      <c r="F18" s="35">
        <v>2097</v>
      </c>
      <c r="G18" s="35">
        <v>1926</v>
      </c>
      <c r="H18" s="35">
        <v>163</v>
      </c>
    </row>
    <row r="19" spans="1:8" x14ac:dyDescent="0.25">
      <c r="A19" s="39">
        <v>15</v>
      </c>
      <c r="B19" s="32">
        <v>7954</v>
      </c>
      <c r="C19" s="35">
        <v>2113</v>
      </c>
      <c r="D19" s="35">
        <v>1750</v>
      </c>
      <c r="E19" s="35">
        <v>1509</v>
      </c>
      <c r="F19" s="35">
        <v>1299</v>
      </c>
      <c r="G19" s="35">
        <v>1101</v>
      </c>
      <c r="H19" s="35">
        <v>182</v>
      </c>
    </row>
    <row r="20" spans="1:8" ht="23.25" customHeight="1" x14ac:dyDescent="0.25">
      <c r="A20" s="88" t="s">
        <v>40</v>
      </c>
      <c r="B20" s="88"/>
      <c r="C20" s="88"/>
      <c r="D20" s="88"/>
      <c r="E20" s="88"/>
      <c r="F20" s="88"/>
      <c r="G20" s="88"/>
      <c r="H20" s="88"/>
    </row>
    <row r="21" spans="1:8" ht="25.5" customHeight="1" x14ac:dyDescent="0.25">
      <c r="A21" s="79" t="s">
        <v>41</v>
      </c>
      <c r="B21" s="79"/>
      <c r="C21" s="79"/>
      <c r="D21" s="79"/>
      <c r="E21" s="79"/>
      <c r="F21" s="79"/>
      <c r="G21" s="79"/>
      <c r="H21" s="79"/>
    </row>
  </sheetData>
  <mergeCells count="6">
    <mergeCell ref="A20:H20"/>
    <mergeCell ref="A21:H21"/>
    <mergeCell ref="A1:H1"/>
    <mergeCell ref="A2:A3"/>
    <mergeCell ref="B2:B3"/>
    <mergeCell ref="C2:H2"/>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23"/>
  <sheetViews>
    <sheetView workbookViewId="0">
      <selection activeCell="I1" sqref="I1"/>
    </sheetView>
  </sheetViews>
  <sheetFormatPr baseColWidth="10" defaultRowHeight="15" x14ac:dyDescent="0.25"/>
  <sheetData>
    <row r="1" spans="1:8" ht="28.5" customHeight="1" x14ac:dyDescent="0.25">
      <c r="A1" s="105" t="s">
        <v>42</v>
      </c>
      <c r="B1" s="105"/>
      <c r="C1" s="105"/>
      <c r="D1" s="105"/>
      <c r="E1" s="105"/>
      <c r="F1" s="105"/>
      <c r="G1" s="105"/>
      <c r="H1" s="105"/>
    </row>
    <row r="2" spans="1:8" x14ac:dyDescent="0.25">
      <c r="A2" s="106" t="s">
        <v>1</v>
      </c>
      <c r="B2" s="107" t="s">
        <v>2</v>
      </c>
      <c r="C2" s="108" t="s">
        <v>43</v>
      </c>
      <c r="D2" s="108"/>
      <c r="E2" s="108"/>
      <c r="F2" s="108"/>
      <c r="G2" s="108"/>
      <c r="H2" s="108"/>
    </row>
    <row r="3" spans="1:8" x14ac:dyDescent="0.25">
      <c r="A3" s="83"/>
      <c r="B3" s="103"/>
      <c r="C3" s="13" t="s">
        <v>4</v>
      </c>
      <c r="D3" s="13" t="s">
        <v>5</v>
      </c>
      <c r="E3" s="13" t="s">
        <v>6</v>
      </c>
      <c r="F3" s="13" t="s">
        <v>7</v>
      </c>
      <c r="G3" s="13" t="s">
        <v>8</v>
      </c>
      <c r="H3" s="13" t="s">
        <v>9</v>
      </c>
    </row>
    <row r="4" spans="1:8" x14ac:dyDescent="0.25">
      <c r="A4" s="41" t="s">
        <v>2</v>
      </c>
      <c r="B4" s="42">
        <v>195294</v>
      </c>
      <c r="C4" s="42">
        <v>46884</v>
      </c>
      <c r="D4" s="42">
        <v>42410</v>
      </c>
      <c r="E4" s="42">
        <v>37862</v>
      </c>
      <c r="F4" s="42">
        <v>33440</v>
      </c>
      <c r="G4" s="42">
        <v>29224</v>
      </c>
      <c r="H4" s="42">
        <v>5474</v>
      </c>
    </row>
    <row r="5" spans="1:8" x14ac:dyDescent="0.25">
      <c r="A5" s="34">
        <v>1</v>
      </c>
      <c r="B5" s="42">
        <v>19097</v>
      </c>
      <c r="C5" s="43">
        <v>4593</v>
      </c>
      <c r="D5" s="43">
        <v>4146</v>
      </c>
      <c r="E5" s="43">
        <v>3667</v>
      </c>
      <c r="F5" s="43">
        <v>3290</v>
      </c>
      <c r="G5" s="43">
        <v>2685</v>
      </c>
      <c r="H5" s="43">
        <v>716</v>
      </c>
    </row>
    <row r="6" spans="1:8" x14ac:dyDescent="0.25">
      <c r="A6" s="34">
        <v>2</v>
      </c>
      <c r="B6" s="42">
        <v>9934</v>
      </c>
      <c r="C6" s="43">
        <v>2179</v>
      </c>
      <c r="D6" s="43">
        <v>2093</v>
      </c>
      <c r="E6" s="43">
        <v>1998</v>
      </c>
      <c r="F6" s="43">
        <v>1804</v>
      </c>
      <c r="G6" s="43">
        <v>1788</v>
      </c>
      <c r="H6" s="43">
        <v>72</v>
      </c>
    </row>
    <row r="7" spans="1:8" x14ac:dyDescent="0.25">
      <c r="A7" s="34">
        <v>3</v>
      </c>
      <c r="B7" s="42">
        <v>15183</v>
      </c>
      <c r="C7" s="43">
        <v>3864</v>
      </c>
      <c r="D7" s="43">
        <v>3230</v>
      </c>
      <c r="E7" s="43">
        <v>2884</v>
      </c>
      <c r="F7" s="43">
        <v>2622</v>
      </c>
      <c r="G7" s="43">
        <v>2257</v>
      </c>
      <c r="H7" s="43">
        <v>326</v>
      </c>
    </row>
    <row r="8" spans="1:8" x14ac:dyDescent="0.25">
      <c r="A8" s="34">
        <v>4</v>
      </c>
      <c r="B8" s="42">
        <v>14645</v>
      </c>
      <c r="C8" s="43">
        <v>4240</v>
      </c>
      <c r="D8" s="43">
        <v>3476</v>
      </c>
      <c r="E8" s="43">
        <v>2740</v>
      </c>
      <c r="F8" s="43">
        <v>2116</v>
      </c>
      <c r="G8" s="43">
        <v>1764</v>
      </c>
      <c r="H8" s="43">
        <v>309</v>
      </c>
    </row>
    <row r="9" spans="1:8" x14ac:dyDescent="0.25">
      <c r="A9" s="34">
        <v>5</v>
      </c>
      <c r="B9" s="42">
        <v>12827</v>
      </c>
      <c r="C9" s="43">
        <v>2866</v>
      </c>
      <c r="D9" s="43">
        <v>2782</v>
      </c>
      <c r="E9" s="43">
        <v>2522</v>
      </c>
      <c r="F9" s="43">
        <v>2219</v>
      </c>
      <c r="G9" s="43">
        <v>1878</v>
      </c>
      <c r="H9" s="43">
        <v>560</v>
      </c>
    </row>
    <row r="10" spans="1:8" x14ac:dyDescent="0.25">
      <c r="A10" s="34">
        <v>6</v>
      </c>
      <c r="B10" s="42">
        <v>14804</v>
      </c>
      <c r="C10" s="43">
        <v>3600</v>
      </c>
      <c r="D10" s="43">
        <v>3248</v>
      </c>
      <c r="E10" s="43">
        <v>2906</v>
      </c>
      <c r="F10" s="43">
        <v>2479</v>
      </c>
      <c r="G10" s="43">
        <v>2389</v>
      </c>
      <c r="H10" s="43">
        <v>182</v>
      </c>
    </row>
    <row r="11" spans="1:8" x14ac:dyDescent="0.25">
      <c r="A11" s="34">
        <v>7</v>
      </c>
      <c r="B11" s="42">
        <v>10066</v>
      </c>
      <c r="C11" s="43">
        <v>2381</v>
      </c>
      <c r="D11" s="43">
        <v>2159</v>
      </c>
      <c r="E11" s="43">
        <v>1993</v>
      </c>
      <c r="F11" s="43">
        <v>1679</v>
      </c>
      <c r="G11" s="43">
        <v>1604</v>
      </c>
      <c r="H11" s="43">
        <v>250</v>
      </c>
    </row>
    <row r="12" spans="1:8" x14ac:dyDescent="0.25">
      <c r="A12" s="34">
        <v>8</v>
      </c>
      <c r="B12" s="42">
        <v>10666</v>
      </c>
      <c r="C12" s="43">
        <v>2992</v>
      </c>
      <c r="D12" s="43">
        <v>2403</v>
      </c>
      <c r="E12" s="43">
        <v>2043</v>
      </c>
      <c r="F12" s="43">
        <v>1707</v>
      </c>
      <c r="G12" s="43">
        <v>1240</v>
      </c>
      <c r="H12" s="43">
        <v>281</v>
      </c>
    </row>
    <row r="13" spans="1:8" x14ac:dyDescent="0.25">
      <c r="A13" s="34">
        <v>9</v>
      </c>
      <c r="B13" s="42">
        <v>15396</v>
      </c>
      <c r="C13" s="43">
        <v>3937</v>
      </c>
      <c r="D13" s="43">
        <v>3471</v>
      </c>
      <c r="E13" s="43">
        <v>2978</v>
      </c>
      <c r="F13" s="43">
        <v>2502</v>
      </c>
      <c r="G13" s="43">
        <v>2123</v>
      </c>
      <c r="H13" s="43">
        <v>385</v>
      </c>
    </row>
    <row r="14" spans="1:8" x14ac:dyDescent="0.25">
      <c r="A14" s="34">
        <v>10</v>
      </c>
      <c r="B14" s="42">
        <v>13034</v>
      </c>
      <c r="C14" s="43">
        <v>3034</v>
      </c>
      <c r="D14" s="43">
        <v>2845</v>
      </c>
      <c r="E14" s="43">
        <v>2495</v>
      </c>
      <c r="F14" s="43">
        <v>2215</v>
      </c>
      <c r="G14" s="43">
        <v>2025</v>
      </c>
      <c r="H14" s="43">
        <v>420</v>
      </c>
    </row>
    <row r="15" spans="1:8" x14ac:dyDescent="0.25">
      <c r="A15" s="34">
        <v>11</v>
      </c>
      <c r="B15" s="42">
        <v>10178</v>
      </c>
      <c r="C15" s="43">
        <v>2158</v>
      </c>
      <c r="D15" s="43">
        <v>2217</v>
      </c>
      <c r="E15" s="43">
        <v>2035</v>
      </c>
      <c r="F15" s="43">
        <v>1869</v>
      </c>
      <c r="G15" s="43">
        <v>1665</v>
      </c>
      <c r="H15" s="43">
        <v>234</v>
      </c>
    </row>
    <row r="16" spans="1:8" x14ac:dyDescent="0.25">
      <c r="A16" s="34">
        <v>12</v>
      </c>
      <c r="B16" s="42">
        <v>10390</v>
      </c>
      <c r="C16" s="43">
        <v>2342</v>
      </c>
      <c r="D16" s="43">
        <v>2225</v>
      </c>
      <c r="E16" s="43">
        <v>2184</v>
      </c>
      <c r="F16" s="43">
        <v>1908</v>
      </c>
      <c r="G16" s="43">
        <v>1613</v>
      </c>
      <c r="H16" s="43">
        <v>118</v>
      </c>
    </row>
    <row r="17" spans="1:8" x14ac:dyDescent="0.25">
      <c r="A17" s="34">
        <v>13</v>
      </c>
      <c r="B17" s="42">
        <v>19471</v>
      </c>
      <c r="C17" s="43">
        <v>4050</v>
      </c>
      <c r="D17" s="43">
        <v>3921</v>
      </c>
      <c r="E17" s="43">
        <v>3716</v>
      </c>
      <c r="F17" s="43">
        <v>3506</v>
      </c>
      <c r="G17" s="43">
        <v>3068</v>
      </c>
      <c r="H17" s="43">
        <v>1210</v>
      </c>
    </row>
    <row r="18" spans="1:8" x14ac:dyDescent="0.25">
      <c r="A18" s="34">
        <v>14</v>
      </c>
      <c r="B18" s="42">
        <v>11674</v>
      </c>
      <c r="C18" s="43">
        <v>2521</v>
      </c>
      <c r="D18" s="43">
        <v>2416</v>
      </c>
      <c r="E18" s="43">
        <v>2265</v>
      </c>
      <c r="F18" s="43">
        <v>2232</v>
      </c>
      <c r="G18" s="43">
        <v>2012</v>
      </c>
      <c r="H18" s="43">
        <v>228</v>
      </c>
    </row>
    <row r="19" spans="1:8" x14ac:dyDescent="0.25">
      <c r="A19" s="36">
        <v>15</v>
      </c>
      <c r="B19" s="44">
        <v>7929</v>
      </c>
      <c r="C19" s="45">
        <v>2127</v>
      </c>
      <c r="D19" s="45">
        <v>1778</v>
      </c>
      <c r="E19" s="45">
        <v>1436</v>
      </c>
      <c r="F19" s="45">
        <v>1292</v>
      </c>
      <c r="G19" s="45">
        <v>1113</v>
      </c>
      <c r="H19" s="45">
        <v>183</v>
      </c>
    </row>
    <row r="20" spans="1:8" x14ac:dyDescent="0.25">
      <c r="A20" s="79" t="s">
        <v>40</v>
      </c>
      <c r="B20" s="79"/>
      <c r="C20" s="79"/>
      <c r="D20" s="79"/>
      <c r="E20" s="79"/>
      <c r="F20" s="79"/>
      <c r="G20" s="79"/>
      <c r="H20" s="79"/>
    </row>
    <row r="21" spans="1:8" ht="9.75" customHeight="1" x14ac:dyDescent="0.25">
      <c r="A21" s="79"/>
      <c r="B21" s="79"/>
      <c r="C21" s="79"/>
      <c r="D21" s="79"/>
      <c r="E21" s="79"/>
      <c r="F21" s="79"/>
      <c r="G21" s="79"/>
      <c r="H21" s="79"/>
    </row>
    <row r="22" spans="1:8" x14ac:dyDescent="0.25">
      <c r="A22" s="79" t="s">
        <v>44</v>
      </c>
      <c r="B22" s="79"/>
      <c r="C22" s="79"/>
      <c r="D22" s="79"/>
      <c r="E22" s="79"/>
      <c r="F22" s="79"/>
      <c r="G22" s="79"/>
      <c r="H22" s="79"/>
    </row>
    <row r="23" spans="1:8" x14ac:dyDescent="0.25">
      <c r="A23" s="79"/>
      <c r="B23" s="79"/>
      <c r="C23" s="79"/>
      <c r="D23" s="79"/>
      <c r="E23" s="79"/>
      <c r="F23" s="79"/>
      <c r="G23" s="79"/>
      <c r="H23" s="79"/>
    </row>
  </sheetData>
  <mergeCells count="6">
    <mergeCell ref="A22:H23"/>
    <mergeCell ref="A1:H1"/>
    <mergeCell ref="A2:A3"/>
    <mergeCell ref="B2:B3"/>
    <mergeCell ref="C2:H2"/>
    <mergeCell ref="A20:H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4"/>
  <sheetViews>
    <sheetView workbookViewId="0">
      <selection activeCell="A25" sqref="A25"/>
    </sheetView>
  </sheetViews>
  <sheetFormatPr baseColWidth="10" defaultRowHeight="15" x14ac:dyDescent="0.25"/>
  <cols>
    <col min="10" max="16" width="8.7109375" customWidth="1"/>
  </cols>
  <sheetData>
    <row r="1" spans="1:8" ht="15" customHeight="1" x14ac:dyDescent="0.25">
      <c r="A1" s="70" t="s">
        <v>77</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64">
        <v>202530</v>
      </c>
      <c r="C5" s="64">
        <v>41050</v>
      </c>
      <c r="D5" s="64">
        <v>43472.999999999978</v>
      </c>
      <c r="E5" s="64">
        <v>39813.999999999971</v>
      </c>
      <c r="F5" s="64">
        <v>37872</v>
      </c>
      <c r="G5" s="64">
        <v>35790.999999999985</v>
      </c>
      <c r="H5" s="64">
        <v>4529.9999999999964</v>
      </c>
    </row>
    <row r="6" spans="1:8" x14ac:dyDescent="0.25">
      <c r="A6" s="4">
        <v>1</v>
      </c>
      <c r="B6" s="64">
        <v>18590.999999999985</v>
      </c>
      <c r="C6" s="65">
        <v>3626.9999999999982</v>
      </c>
      <c r="D6" s="65">
        <v>3866.9999999999991</v>
      </c>
      <c r="E6" s="65">
        <v>3665</v>
      </c>
      <c r="F6" s="65">
        <v>3453</v>
      </c>
      <c r="G6" s="65">
        <v>3179.0000000000009</v>
      </c>
      <c r="H6" s="65">
        <v>800</v>
      </c>
    </row>
    <row r="7" spans="1:8" x14ac:dyDescent="0.25">
      <c r="A7" s="4">
        <v>2</v>
      </c>
      <c r="B7" s="64">
        <v>9153.0000000000036</v>
      </c>
      <c r="C7" s="65">
        <v>1725.9999999999995</v>
      </c>
      <c r="D7" s="65">
        <v>1951</v>
      </c>
      <c r="E7" s="65">
        <v>1887</v>
      </c>
      <c r="F7" s="65">
        <v>1787</v>
      </c>
      <c r="G7" s="65">
        <v>1769.9999999999993</v>
      </c>
      <c r="H7" s="65">
        <v>32</v>
      </c>
    </row>
    <row r="8" spans="1:8" x14ac:dyDescent="0.25">
      <c r="A8" s="4">
        <v>3</v>
      </c>
      <c r="B8" s="64">
        <v>14165.000000000004</v>
      </c>
      <c r="C8" s="65">
        <v>2898</v>
      </c>
      <c r="D8" s="65">
        <v>3077.0000000000014</v>
      </c>
      <c r="E8" s="65">
        <v>2732.9999999999995</v>
      </c>
      <c r="F8" s="65">
        <v>2644</v>
      </c>
      <c r="G8" s="65">
        <v>2518.0000000000009</v>
      </c>
      <c r="H8" s="65">
        <v>295</v>
      </c>
    </row>
    <row r="9" spans="1:8" x14ac:dyDescent="0.25">
      <c r="A9" s="4">
        <v>4</v>
      </c>
      <c r="B9" s="64">
        <v>15882.999999999991</v>
      </c>
      <c r="C9" s="65">
        <v>3446.9999999999995</v>
      </c>
      <c r="D9" s="65">
        <v>3835</v>
      </c>
      <c r="E9" s="65">
        <v>3146.9999999999995</v>
      </c>
      <c r="F9" s="65">
        <v>2713</v>
      </c>
      <c r="G9" s="65">
        <v>2372.9999999999995</v>
      </c>
      <c r="H9" s="65">
        <v>368.00000000000011</v>
      </c>
    </row>
    <row r="10" spans="1:8" x14ac:dyDescent="0.25">
      <c r="A10" s="4">
        <v>5</v>
      </c>
      <c r="B10" s="64">
        <v>12639.000000000004</v>
      </c>
      <c r="C10" s="65">
        <v>2573.9999999999991</v>
      </c>
      <c r="D10" s="65">
        <v>2661.0000000000005</v>
      </c>
      <c r="E10" s="65">
        <v>2491.9999999999991</v>
      </c>
      <c r="F10" s="65">
        <v>2400.9999999999995</v>
      </c>
      <c r="G10" s="65">
        <v>2289</v>
      </c>
      <c r="H10" s="65">
        <v>221.99999999999994</v>
      </c>
    </row>
    <row r="11" spans="1:8" x14ac:dyDescent="0.25">
      <c r="A11" s="4">
        <v>6</v>
      </c>
      <c r="B11" s="64">
        <v>13991.999999999987</v>
      </c>
      <c r="C11" s="65">
        <v>2703.0000000000005</v>
      </c>
      <c r="D11" s="65">
        <v>2904.9999999999991</v>
      </c>
      <c r="E11" s="65">
        <v>2912</v>
      </c>
      <c r="F11" s="65">
        <v>2709</v>
      </c>
      <c r="G11" s="65">
        <v>2615</v>
      </c>
      <c r="H11" s="65">
        <v>148</v>
      </c>
    </row>
    <row r="12" spans="1:8" x14ac:dyDescent="0.25">
      <c r="A12" s="4">
        <v>7</v>
      </c>
      <c r="B12" s="64">
        <v>10890.000000000007</v>
      </c>
      <c r="C12" s="65">
        <v>2235</v>
      </c>
      <c r="D12" s="65">
        <v>2343</v>
      </c>
      <c r="E12" s="65">
        <v>2084.0000000000009</v>
      </c>
      <c r="F12" s="65">
        <v>2042</v>
      </c>
      <c r="G12" s="65">
        <v>1908.0000000000002</v>
      </c>
      <c r="H12" s="65">
        <v>278</v>
      </c>
    </row>
    <row r="13" spans="1:8" x14ac:dyDescent="0.25">
      <c r="A13" s="4">
        <v>8</v>
      </c>
      <c r="B13" s="64">
        <v>16165.999999999998</v>
      </c>
      <c r="C13" s="65">
        <v>3548.9999999999995</v>
      </c>
      <c r="D13" s="65">
        <v>3596</v>
      </c>
      <c r="E13" s="65">
        <v>3271</v>
      </c>
      <c r="F13" s="65">
        <v>2874.9999999999991</v>
      </c>
      <c r="G13" s="65">
        <v>2562.0000000000005</v>
      </c>
      <c r="H13" s="65">
        <v>312.99999999999994</v>
      </c>
    </row>
    <row r="14" spans="1:8" x14ac:dyDescent="0.25">
      <c r="A14" s="4">
        <v>9</v>
      </c>
      <c r="B14" s="64">
        <v>15355.000000000002</v>
      </c>
      <c r="C14" s="65">
        <v>3371</v>
      </c>
      <c r="D14" s="65">
        <v>3396.0000000000009</v>
      </c>
      <c r="E14" s="65">
        <v>2910.0000000000009</v>
      </c>
      <c r="F14" s="65">
        <v>2737.9999999999995</v>
      </c>
      <c r="G14" s="65">
        <v>2536.9999999999995</v>
      </c>
      <c r="H14" s="65">
        <v>403</v>
      </c>
    </row>
    <row r="15" spans="1:8" x14ac:dyDescent="0.25">
      <c r="A15" s="4">
        <v>10</v>
      </c>
      <c r="B15" s="64">
        <v>12630.999999999993</v>
      </c>
      <c r="C15" s="65">
        <v>2546.9999999999995</v>
      </c>
      <c r="D15" s="65">
        <v>2739</v>
      </c>
      <c r="E15" s="65">
        <v>2362</v>
      </c>
      <c r="F15" s="65">
        <v>2292</v>
      </c>
      <c r="G15" s="65">
        <v>2280.0000000000005</v>
      </c>
      <c r="H15" s="65">
        <v>411.00000000000006</v>
      </c>
    </row>
    <row r="16" spans="1:8" x14ac:dyDescent="0.25">
      <c r="A16" s="4">
        <v>11</v>
      </c>
      <c r="B16" s="64">
        <v>11541.000000000009</v>
      </c>
      <c r="C16" s="65">
        <v>2326</v>
      </c>
      <c r="D16" s="65">
        <v>2468.0000000000005</v>
      </c>
      <c r="E16" s="65">
        <v>2253</v>
      </c>
      <c r="F16" s="65">
        <v>2214.9999999999986</v>
      </c>
      <c r="G16" s="65">
        <v>2116.0000000000009</v>
      </c>
      <c r="H16" s="65">
        <v>163</v>
      </c>
    </row>
    <row r="17" spans="1:8" x14ac:dyDescent="0.25">
      <c r="A17" s="4">
        <v>12</v>
      </c>
      <c r="B17" s="64">
        <v>11614.000000000009</v>
      </c>
      <c r="C17" s="65">
        <v>2205.0000000000005</v>
      </c>
      <c r="D17" s="65">
        <v>2378.9999999999995</v>
      </c>
      <c r="E17" s="65">
        <v>2270.0000000000009</v>
      </c>
      <c r="F17" s="65">
        <v>2336.0000000000005</v>
      </c>
      <c r="G17" s="65">
        <v>2187.9999999999991</v>
      </c>
      <c r="H17" s="65">
        <v>236.00000000000003</v>
      </c>
    </row>
    <row r="18" spans="1:8" x14ac:dyDescent="0.25">
      <c r="A18" s="4">
        <v>13</v>
      </c>
      <c r="B18" s="64">
        <v>20668.999999999975</v>
      </c>
      <c r="C18" s="65">
        <v>4013.9999999999991</v>
      </c>
      <c r="D18" s="65">
        <v>4285.9999999999982</v>
      </c>
      <c r="E18" s="65">
        <v>4088</v>
      </c>
      <c r="F18" s="65">
        <v>3958.0000000000009</v>
      </c>
      <c r="G18" s="65">
        <v>3908.0000000000009</v>
      </c>
      <c r="H18" s="65">
        <v>414.99999999999994</v>
      </c>
    </row>
    <row r="19" spans="1:8" x14ac:dyDescent="0.25">
      <c r="A19" s="4">
        <v>14</v>
      </c>
      <c r="B19" s="64">
        <v>11260.999999999993</v>
      </c>
      <c r="C19" s="65">
        <v>2130.0000000000005</v>
      </c>
      <c r="D19" s="65">
        <v>2297.9999999999995</v>
      </c>
      <c r="E19" s="65">
        <v>2185.9999999999991</v>
      </c>
      <c r="F19" s="65">
        <v>2298</v>
      </c>
      <c r="G19" s="65">
        <v>2164</v>
      </c>
      <c r="H19" s="65">
        <v>185</v>
      </c>
    </row>
    <row r="20" spans="1:8" x14ac:dyDescent="0.25">
      <c r="A20" s="6">
        <v>15</v>
      </c>
      <c r="B20" s="64">
        <v>7979.9999999999991</v>
      </c>
      <c r="C20" s="66">
        <v>1698.0000000000002</v>
      </c>
      <c r="D20" s="66">
        <v>1671.9999999999993</v>
      </c>
      <c r="E20" s="66">
        <v>1554</v>
      </c>
      <c r="F20" s="66">
        <v>1411.0000000000005</v>
      </c>
      <c r="G20" s="66">
        <v>1384</v>
      </c>
      <c r="H20" s="66">
        <v>261.00000000000006</v>
      </c>
    </row>
    <row r="21" spans="1:8" x14ac:dyDescent="0.25">
      <c r="A21" s="78" t="s">
        <v>10</v>
      </c>
      <c r="B21" s="78"/>
      <c r="C21" s="78"/>
      <c r="D21" s="78"/>
      <c r="E21" s="78"/>
      <c r="F21" s="78"/>
      <c r="G21" s="78"/>
      <c r="H21" s="78"/>
    </row>
    <row r="22" spans="1:8" ht="8.25" customHeight="1" x14ac:dyDescent="0.25">
      <c r="A22" s="69"/>
      <c r="B22" s="69"/>
      <c r="C22" s="69"/>
      <c r="D22" s="69"/>
      <c r="E22" s="69"/>
      <c r="F22" s="69"/>
      <c r="G22" s="69"/>
      <c r="H22" s="69"/>
    </row>
    <row r="23" spans="1:8" x14ac:dyDescent="0.25">
      <c r="A23" s="69" t="s">
        <v>78</v>
      </c>
      <c r="B23" s="69"/>
      <c r="C23" s="69"/>
      <c r="D23" s="69"/>
      <c r="E23" s="69"/>
      <c r="F23" s="69"/>
      <c r="G23" s="69"/>
      <c r="H23" s="69"/>
    </row>
    <row r="24" spans="1:8" x14ac:dyDescent="0.25">
      <c r="A24" s="69"/>
      <c r="B24" s="69"/>
      <c r="C24" s="69"/>
      <c r="D24" s="69"/>
      <c r="E24" s="69"/>
      <c r="F24" s="69"/>
      <c r="G24" s="69"/>
      <c r="H24" s="69"/>
    </row>
  </sheetData>
  <mergeCells count="6">
    <mergeCell ref="A23:H24"/>
    <mergeCell ref="A1:H2"/>
    <mergeCell ref="A3:A4"/>
    <mergeCell ref="B3:B4"/>
    <mergeCell ref="C3:H3"/>
    <mergeCell ref="A21:H22"/>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6"/>
  <sheetViews>
    <sheetView workbookViewId="0">
      <selection activeCell="C1" sqref="C1"/>
    </sheetView>
  </sheetViews>
  <sheetFormatPr baseColWidth="10" defaultRowHeight="15" x14ac:dyDescent="0.25"/>
  <cols>
    <col min="1" max="1" width="37.42578125" customWidth="1"/>
    <col min="2" max="2" width="66.7109375" customWidth="1"/>
  </cols>
  <sheetData>
    <row r="1" spans="1:2" ht="15.75" thickBot="1" x14ac:dyDescent="0.3">
      <c r="A1" s="109" t="s">
        <v>45</v>
      </c>
      <c r="B1" s="110"/>
    </row>
    <row r="2" spans="1:2" ht="15.75" thickBot="1" x14ac:dyDescent="0.3">
      <c r="A2" s="50" t="s">
        <v>46</v>
      </c>
      <c r="B2" s="51" t="s">
        <v>47</v>
      </c>
    </row>
    <row r="3" spans="1:2" x14ac:dyDescent="0.25">
      <c r="A3" s="52" t="s">
        <v>48</v>
      </c>
      <c r="B3" s="53" t="s">
        <v>49</v>
      </c>
    </row>
    <row r="4" spans="1:2" x14ac:dyDescent="0.25">
      <c r="A4" s="54" t="s">
        <v>50</v>
      </c>
      <c r="B4" s="55" t="s">
        <v>51</v>
      </c>
    </row>
    <row r="5" spans="1:2" x14ac:dyDescent="0.25">
      <c r="A5" s="54" t="s">
        <v>52</v>
      </c>
      <c r="B5" s="55" t="s">
        <v>53</v>
      </c>
    </row>
    <row r="6" spans="1:2" x14ac:dyDescent="0.25">
      <c r="A6" s="56" t="s">
        <v>54</v>
      </c>
      <c r="B6" s="55" t="s">
        <v>55</v>
      </c>
    </row>
    <row r="7" spans="1:2" ht="36.75" thickBot="1" x14ac:dyDescent="0.3">
      <c r="A7" s="56" t="s">
        <v>56</v>
      </c>
      <c r="B7" s="46" t="s">
        <v>57</v>
      </c>
    </row>
    <row r="8" spans="1:2" x14ac:dyDescent="0.25">
      <c r="A8" s="57" t="s">
        <v>58</v>
      </c>
      <c r="B8" s="58" t="s">
        <v>3</v>
      </c>
    </row>
    <row r="9" spans="1:2" ht="144" x14ac:dyDescent="0.25">
      <c r="A9" s="54" t="s">
        <v>59</v>
      </c>
      <c r="B9" s="47" t="s">
        <v>81</v>
      </c>
    </row>
    <row r="10" spans="1:2" x14ac:dyDescent="0.25">
      <c r="A10" s="56" t="s">
        <v>60</v>
      </c>
      <c r="B10" s="47" t="s">
        <v>79</v>
      </c>
    </row>
    <row r="11" spans="1:2" ht="24.75" thickBot="1" x14ac:dyDescent="0.3">
      <c r="A11" s="59" t="s">
        <v>61</v>
      </c>
      <c r="B11" s="68" t="s">
        <v>80</v>
      </c>
    </row>
    <row r="12" spans="1:2" ht="24.75" thickBot="1" x14ac:dyDescent="0.3">
      <c r="A12" s="60" t="s">
        <v>62</v>
      </c>
      <c r="B12" s="48" t="s">
        <v>63</v>
      </c>
    </row>
    <row r="13" spans="1:2" x14ac:dyDescent="0.25">
      <c r="A13" s="52" t="s">
        <v>64</v>
      </c>
      <c r="B13" s="61" t="s">
        <v>65</v>
      </c>
    </row>
    <row r="14" spans="1:2" x14ac:dyDescent="0.25">
      <c r="A14" s="52" t="s">
        <v>66</v>
      </c>
      <c r="B14" s="61" t="s">
        <v>65</v>
      </c>
    </row>
    <row r="15" spans="1:2" x14ac:dyDescent="0.25">
      <c r="A15" s="54" t="s">
        <v>67</v>
      </c>
      <c r="B15" s="55" t="s">
        <v>65</v>
      </c>
    </row>
    <row r="16" spans="1:2" ht="36.75" thickBot="1" x14ac:dyDescent="0.3">
      <c r="A16" s="59" t="s">
        <v>68</v>
      </c>
      <c r="B16" s="49" t="s">
        <v>69</v>
      </c>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4"/>
  <sheetViews>
    <sheetView workbookViewId="0">
      <selection activeCell="A25" sqref="A25"/>
    </sheetView>
  </sheetViews>
  <sheetFormatPr baseColWidth="10" defaultRowHeight="15" x14ac:dyDescent="0.25"/>
  <cols>
    <col min="10" max="16" width="8.7109375" customWidth="1"/>
  </cols>
  <sheetData>
    <row r="1" spans="1:8" ht="15" customHeight="1" x14ac:dyDescent="0.25">
      <c r="A1" s="70" t="s">
        <v>74</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64">
        <v>203598.99999999956</v>
      </c>
      <c r="C5" s="64">
        <v>40611.000000000022</v>
      </c>
      <c r="D5" s="64">
        <v>41472</v>
      </c>
      <c r="E5" s="64">
        <v>41088.999999999964</v>
      </c>
      <c r="F5" s="64">
        <v>39421.999999999971</v>
      </c>
      <c r="G5" s="64">
        <v>36382.999999999978</v>
      </c>
      <c r="H5" s="64">
        <v>4621.9999999999991</v>
      </c>
    </row>
    <row r="6" spans="1:8" x14ac:dyDescent="0.25">
      <c r="A6" s="4">
        <v>1</v>
      </c>
      <c r="B6" s="64">
        <v>18871.999999999982</v>
      </c>
      <c r="C6" s="65">
        <v>3561.9999999999995</v>
      </c>
      <c r="D6" s="65">
        <v>3847.0000000000009</v>
      </c>
      <c r="E6" s="65">
        <v>3795.0000000000009</v>
      </c>
      <c r="F6" s="65">
        <v>3587.0000000000009</v>
      </c>
      <c r="G6" s="65">
        <v>3305</v>
      </c>
      <c r="H6" s="65">
        <v>775.99999999999977</v>
      </c>
    </row>
    <row r="7" spans="1:8" x14ac:dyDescent="0.25">
      <c r="A7" s="4">
        <v>2</v>
      </c>
      <c r="B7" s="64">
        <v>9272</v>
      </c>
      <c r="C7" s="65">
        <v>1791.0000000000005</v>
      </c>
      <c r="D7" s="65">
        <v>1794</v>
      </c>
      <c r="E7" s="65">
        <v>1973</v>
      </c>
      <c r="F7" s="65">
        <v>1839</v>
      </c>
      <c r="G7" s="65">
        <v>1785</v>
      </c>
      <c r="H7" s="65">
        <v>90</v>
      </c>
    </row>
    <row r="8" spans="1:8" x14ac:dyDescent="0.25">
      <c r="A8" s="4">
        <v>3</v>
      </c>
      <c r="B8" s="64">
        <v>14667.000000000005</v>
      </c>
      <c r="C8" s="65">
        <v>3007.9999999999995</v>
      </c>
      <c r="D8" s="65">
        <v>2922.9999999999991</v>
      </c>
      <c r="E8" s="65">
        <v>2974.0000000000014</v>
      </c>
      <c r="F8" s="65">
        <v>2843</v>
      </c>
      <c r="G8" s="65">
        <v>2596</v>
      </c>
      <c r="H8" s="65">
        <v>323</v>
      </c>
    </row>
    <row r="9" spans="1:8" x14ac:dyDescent="0.25">
      <c r="A9" s="4">
        <v>4</v>
      </c>
      <c r="B9" s="64">
        <v>15664.999999999996</v>
      </c>
      <c r="C9" s="65">
        <v>3396.9999999999995</v>
      </c>
      <c r="D9" s="65">
        <v>3414.9999999999995</v>
      </c>
      <c r="E9" s="65">
        <v>3240.0000000000014</v>
      </c>
      <c r="F9" s="65">
        <v>2788.0000000000005</v>
      </c>
      <c r="G9" s="65">
        <v>2437.0000000000009</v>
      </c>
      <c r="H9" s="65">
        <v>388.00000000000011</v>
      </c>
    </row>
    <row r="10" spans="1:8" x14ac:dyDescent="0.25">
      <c r="A10" s="4">
        <v>5</v>
      </c>
      <c r="B10" s="64">
        <v>12654.999999999996</v>
      </c>
      <c r="C10" s="65">
        <v>2528.0000000000005</v>
      </c>
      <c r="D10" s="65">
        <v>2509.0000000000009</v>
      </c>
      <c r="E10" s="65">
        <v>2547</v>
      </c>
      <c r="F10" s="65">
        <v>2481.9999999999991</v>
      </c>
      <c r="G10" s="65">
        <v>2305.9999999999995</v>
      </c>
      <c r="H10" s="65">
        <v>283</v>
      </c>
    </row>
    <row r="11" spans="1:8" x14ac:dyDescent="0.25">
      <c r="A11" s="4">
        <v>6</v>
      </c>
      <c r="B11" s="64">
        <v>13910.000000000009</v>
      </c>
      <c r="C11" s="65">
        <v>2554.0000000000005</v>
      </c>
      <c r="D11" s="65">
        <v>2885.9999999999995</v>
      </c>
      <c r="E11" s="65">
        <v>2860</v>
      </c>
      <c r="F11" s="65">
        <v>2830.9999999999995</v>
      </c>
      <c r="G11" s="65">
        <v>2625.0000000000005</v>
      </c>
      <c r="H11" s="65">
        <v>154.00000000000003</v>
      </c>
    </row>
    <row r="12" spans="1:8" x14ac:dyDescent="0.25">
      <c r="A12" s="4">
        <v>7</v>
      </c>
      <c r="B12" s="64">
        <v>11010.999999999993</v>
      </c>
      <c r="C12" s="65">
        <v>2226</v>
      </c>
      <c r="D12" s="65">
        <v>2209</v>
      </c>
      <c r="E12" s="65">
        <v>2183.9999999999995</v>
      </c>
      <c r="F12" s="65">
        <v>2163</v>
      </c>
      <c r="G12" s="65">
        <v>1963.0000000000002</v>
      </c>
      <c r="H12" s="65">
        <v>266</v>
      </c>
    </row>
    <row r="13" spans="1:8" x14ac:dyDescent="0.25">
      <c r="A13" s="4">
        <v>8</v>
      </c>
      <c r="B13" s="64">
        <v>16226.999999999991</v>
      </c>
      <c r="C13" s="65">
        <v>3424.0000000000005</v>
      </c>
      <c r="D13" s="65">
        <v>3604.0000000000005</v>
      </c>
      <c r="E13" s="65">
        <v>3336.9999999999991</v>
      </c>
      <c r="F13" s="65">
        <v>2954.9999999999995</v>
      </c>
      <c r="G13" s="65">
        <v>2611</v>
      </c>
      <c r="H13" s="65">
        <v>296.00000000000006</v>
      </c>
    </row>
    <row r="14" spans="1:8" x14ac:dyDescent="0.25">
      <c r="A14" s="4">
        <v>9</v>
      </c>
      <c r="B14" s="64">
        <v>15509.999999999991</v>
      </c>
      <c r="C14" s="65">
        <v>3244.0000000000009</v>
      </c>
      <c r="D14" s="65">
        <v>3277.9999999999991</v>
      </c>
      <c r="E14" s="65">
        <v>3089</v>
      </c>
      <c r="F14" s="65">
        <v>2795.9999999999991</v>
      </c>
      <c r="G14" s="65">
        <v>2653.0000000000005</v>
      </c>
      <c r="H14" s="65">
        <v>450.00000000000006</v>
      </c>
    </row>
    <row r="15" spans="1:8" x14ac:dyDescent="0.25">
      <c r="A15" s="4">
        <v>10</v>
      </c>
      <c r="B15" s="64">
        <v>12847.999999999996</v>
      </c>
      <c r="C15" s="65">
        <v>2539.9999999999995</v>
      </c>
      <c r="D15" s="65">
        <v>2518.9999999999995</v>
      </c>
      <c r="E15" s="65">
        <v>2480.0000000000005</v>
      </c>
      <c r="F15" s="65">
        <v>2595.0000000000009</v>
      </c>
      <c r="G15" s="65">
        <v>2248</v>
      </c>
      <c r="H15" s="65">
        <v>466</v>
      </c>
    </row>
    <row r="16" spans="1:8" x14ac:dyDescent="0.25">
      <c r="A16" s="4">
        <v>11</v>
      </c>
      <c r="B16" s="64">
        <v>11583</v>
      </c>
      <c r="C16" s="65">
        <v>2361.0000000000005</v>
      </c>
      <c r="D16" s="65">
        <v>2310.9999999999995</v>
      </c>
      <c r="E16" s="65">
        <v>2301.9999999999995</v>
      </c>
      <c r="F16" s="65">
        <v>2261.0000000000009</v>
      </c>
      <c r="G16" s="65">
        <v>2186</v>
      </c>
      <c r="H16" s="65">
        <v>162</v>
      </c>
    </row>
    <row r="17" spans="1:8" x14ac:dyDescent="0.25">
      <c r="A17" s="4">
        <v>12</v>
      </c>
      <c r="B17" s="64">
        <v>11718.999999999998</v>
      </c>
      <c r="C17" s="65">
        <v>2285.9999999999991</v>
      </c>
      <c r="D17" s="65">
        <v>2279.9999999999995</v>
      </c>
      <c r="E17" s="65">
        <v>2363.9999999999991</v>
      </c>
      <c r="F17" s="65">
        <v>2384.0000000000009</v>
      </c>
      <c r="G17" s="65">
        <v>2193</v>
      </c>
      <c r="H17" s="65">
        <v>212</v>
      </c>
    </row>
    <row r="18" spans="1:8" x14ac:dyDescent="0.25">
      <c r="A18" s="4">
        <v>13</v>
      </c>
      <c r="B18" s="64">
        <v>20525.000000000011</v>
      </c>
      <c r="C18" s="65">
        <v>3950</v>
      </c>
      <c r="D18" s="65">
        <v>4104.0000000000018</v>
      </c>
      <c r="E18" s="65">
        <v>4146.9999999999982</v>
      </c>
      <c r="F18" s="65">
        <v>4101.9999999999982</v>
      </c>
      <c r="G18" s="65">
        <v>3845.9999999999977</v>
      </c>
      <c r="H18" s="65">
        <v>376</v>
      </c>
    </row>
    <row r="19" spans="1:8" x14ac:dyDescent="0.25">
      <c r="A19" s="4">
        <v>14</v>
      </c>
      <c r="B19" s="64">
        <v>11235.000000000011</v>
      </c>
      <c r="C19" s="65">
        <v>2162</v>
      </c>
      <c r="D19" s="65">
        <v>2157.0000000000005</v>
      </c>
      <c r="E19" s="65">
        <v>2277.0000000000005</v>
      </c>
      <c r="F19" s="65">
        <v>2289.9999999999995</v>
      </c>
      <c r="G19" s="65">
        <v>2177.9999999999995</v>
      </c>
      <c r="H19" s="65">
        <v>171</v>
      </c>
    </row>
    <row r="20" spans="1:8" x14ac:dyDescent="0.25">
      <c r="A20" s="6">
        <v>15</v>
      </c>
      <c r="B20" s="64">
        <v>7899.9999999999964</v>
      </c>
      <c r="C20" s="66">
        <v>1578</v>
      </c>
      <c r="D20" s="66">
        <v>1636</v>
      </c>
      <c r="E20" s="66">
        <v>1520</v>
      </c>
      <c r="F20" s="66">
        <v>1506.0000000000005</v>
      </c>
      <c r="G20" s="66">
        <v>1451</v>
      </c>
      <c r="H20" s="66">
        <v>209</v>
      </c>
    </row>
    <row r="21" spans="1:8" x14ac:dyDescent="0.25">
      <c r="A21" s="78" t="s">
        <v>10</v>
      </c>
      <c r="B21" s="78"/>
      <c r="C21" s="78"/>
      <c r="D21" s="78"/>
      <c r="E21" s="78"/>
      <c r="F21" s="78"/>
      <c r="G21" s="78"/>
      <c r="H21" s="78"/>
    </row>
    <row r="22" spans="1:8" ht="8.25" customHeight="1" x14ac:dyDescent="0.25">
      <c r="A22" s="69"/>
      <c r="B22" s="69"/>
      <c r="C22" s="69"/>
      <c r="D22" s="69"/>
      <c r="E22" s="69"/>
      <c r="F22" s="69"/>
      <c r="G22" s="69"/>
      <c r="H22" s="69"/>
    </row>
    <row r="23" spans="1:8" x14ac:dyDescent="0.25">
      <c r="A23" s="69" t="s">
        <v>75</v>
      </c>
      <c r="B23" s="69"/>
      <c r="C23" s="69"/>
      <c r="D23" s="69"/>
      <c r="E23" s="69"/>
      <c r="F23" s="69"/>
      <c r="G23" s="69"/>
      <c r="H23" s="69"/>
    </row>
    <row r="24" spans="1:8" x14ac:dyDescent="0.25">
      <c r="A24" s="69"/>
      <c r="B24" s="69"/>
      <c r="C24" s="69"/>
      <c r="D24" s="69"/>
      <c r="E24" s="69"/>
      <c r="F24" s="69"/>
      <c r="G24" s="69"/>
      <c r="H24" s="69"/>
    </row>
  </sheetData>
  <mergeCells count="6">
    <mergeCell ref="A23:H24"/>
    <mergeCell ref="A1:H2"/>
    <mergeCell ref="A3:A4"/>
    <mergeCell ref="B3:B4"/>
    <mergeCell ref="C3:H3"/>
    <mergeCell ref="A21:H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4"/>
  <sheetViews>
    <sheetView workbookViewId="0">
      <selection activeCell="I1" sqref="I1"/>
    </sheetView>
  </sheetViews>
  <sheetFormatPr baseColWidth="10" defaultRowHeight="15" x14ac:dyDescent="0.25"/>
  <cols>
    <col min="10" max="16" width="8.7109375" customWidth="1"/>
  </cols>
  <sheetData>
    <row r="1" spans="1:8" ht="15" customHeight="1" x14ac:dyDescent="0.25">
      <c r="A1" s="70" t="s">
        <v>72</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64">
        <v>205833</v>
      </c>
      <c r="C5" s="64">
        <v>39610.999999999993</v>
      </c>
      <c r="D5" s="64">
        <v>43005</v>
      </c>
      <c r="E5" s="64">
        <v>42264</v>
      </c>
      <c r="F5" s="64">
        <v>39867</v>
      </c>
      <c r="G5" s="64">
        <v>36187</v>
      </c>
      <c r="H5" s="64">
        <v>4899</v>
      </c>
    </row>
    <row r="6" spans="1:8" x14ac:dyDescent="0.25">
      <c r="A6" s="4">
        <v>1</v>
      </c>
      <c r="B6" s="64">
        <v>18439.999999999996</v>
      </c>
      <c r="C6" s="65">
        <v>3405.9999999999982</v>
      </c>
      <c r="D6" s="65">
        <v>3829.9999999999986</v>
      </c>
      <c r="E6" s="65">
        <v>3747.9999999999995</v>
      </c>
      <c r="F6" s="65">
        <v>3587</v>
      </c>
      <c r="G6" s="65">
        <v>3129</v>
      </c>
      <c r="H6" s="65">
        <v>739.99999999999989</v>
      </c>
    </row>
    <row r="7" spans="1:8" x14ac:dyDescent="0.25">
      <c r="A7" s="4">
        <v>2</v>
      </c>
      <c r="B7" s="64">
        <v>9463</v>
      </c>
      <c r="C7" s="65">
        <v>1860</v>
      </c>
      <c r="D7" s="65">
        <v>1775.0000000000007</v>
      </c>
      <c r="E7" s="65">
        <v>2045.9999999999998</v>
      </c>
      <c r="F7" s="65">
        <v>1947</v>
      </c>
      <c r="G7" s="65">
        <v>1773</v>
      </c>
      <c r="H7" s="65">
        <v>62</v>
      </c>
    </row>
    <row r="8" spans="1:8" x14ac:dyDescent="0.25">
      <c r="A8" s="4">
        <v>3</v>
      </c>
      <c r="B8" s="64">
        <v>15151</v>
      </c>
      <c r="C8" s="65">
        <v>2973.9999999999995</v>
      </c>
      <c r="D8" s="65">
        <v>3216.0000000000014</v>
      </c>
      <c r="E8" s="65">
        <v>3069.9999999999995</v>
      </c>
      <c r="F8" s="65">
        <v>2956.0000000000005</v>
      </c>
      <c r="G8" s="65">
        <v>2644.9999999999991</v>
      </c>
      <c r="H8" s="65">
        <v>290</v>
      </c>
    </row>
    <row r="9" spans="1:8" x14ac:dyDescent="0.25">
      <c r="A9" s="4">
        <v>4</v>
      </c>
      <c r="B9" s="64">
        <v>16242.999999999996</v>
      </c>
      <c r="C9" s="65">
        <v>3246.9999999999986</v>
      </c>
      <c r="D9" s="65">
        <v>3725.9999999999995</v>
      </c>
      <c r="E9" s="65">
        <v>3365.0000000000005</v>
      </c>
      <c r="F9" s="65">
        <v>2964.9999999999991</v>
      </c>
      <c r="G9" s="65">
        <v>2508.0000000000005</v>
      </c>
      <c r="H9" s="65">
        <v>431.99999999999989</v>
      </c>
    </row>
    <row r="10" spans="1:8" x14ac:dyDescent="0.25">
      <c r="A10" s="4">
        <v>5</v>
      </c>
      <c r="B10" s="64">
        <v>13047</v>
      </c>
      <c r="C10" s="65">
        <v>2489.9999999999995</v>
      </c>
      <c r="D10" s="65">
        <v>2641.9999999999995</v>
      </c>
      <c r="E10" s="65">
        <v>2654</v>
      </c>
      <c r="F10" s="65">
        <v>2563.9999999999991</v>
      </c>
      <c r="G10" s="65">
        <v>2467.0000000000009</v>
      </c>
      <c r="H10" s="65">
        <v>230</v>
      </c>
    </row>
    <row r="11" spans="1:8" x14ac:dyDescent="0.25">
      <c r="A11" s="4">
        <v>6</v>
      </c>
      <c r="B11" s="64">
        <v>14161</v>
      </c>
      <c r="C11" s="65">
        <v>2740</v>
      </c>
      <c r="D11" s="65">
        <v>2920.0000000000005</v>
      </c>
      <c r="E11" s="65">
        <v>2900</v>
      </c>
      <c r="F11" s="65">
        <v>2797.9999999999986</v>
      </c>
      <c r="G11" s="65">
        <v>2650.0000000000009</v>
      </c>
      <c r="H11" s="65">
        <v>153.00000000000003</v>
      </c>
    </row>
    <row r="12" spans="1:8" x14ac:dyDescent="0.25">
      <c r="A12" s="4">
        <v>7</v>
      </c>
      <c r="B12" s="64">
        <v>11240</v>
      </c>
      <c r="C12" s="65">
        <v>2134</v>
      </c>
      <c r="D12" s="65">
        <v>2338.9999999999995</v>
      </c>
      <c r="E12" s="65">
        <v>2324.9999999999995</v>
      </c>
      <c r="F12" s="65">
        <v>2223.9999999999995</v>
      </c>
      <c r="G12" s="65">
        <v>1932.9999999999995</v>
      </c>
      <c r="H12" s="65">
        <v>285</v>
      </c>
    </row>
    <row r="13" spans="1:8" x14ac:dyDescent="0.25">
      <c r="A13" s="4">
        <v>8</v>
      </c>
      <c r="B13" s="64">
        <v>15891</v>
      </c>
      <c r="C13" s="65">
        <v>3245.0000000000005</v>
      </c>
      <c r="D13" s="65">
        <v>3640.0000000000018</v>
      </c>
      <c r="E13" s="65">
        <v>3340.9999999999991</v>
      </c>
      <c r="F13" s="65">
        <v>2931.9999999999995</v>
      </c>
      <c r="G13" s="65">
        <v>2495</v>
      </c>
      <c r="H13" s="65">
        <v>238.00000000000003</v>
      </c>
    </row>
    <row r="14" spans="1:8" x14ac:dyDescent="0.25">
      <c r="A14" s="4">
        <v>9</v>
      </c>
      <c r="B14" s="64">
        <v>15796</v>
      </c>
      <c r="C14" s="65">
        <v>3106.0000000000005</v>
      </c>
      <c r="D14" s="65">
        <v>3480.9999999999991</v>
      </c>
      <c r="E14" s="65">
        <v>3188.0000000000005</v>
      </c>
      <c r="F14" s="65">
        <v>2879.9999999999995</v>
      </c>
      <c r="G14" s="65">
        <v>2705</v>
      </c>
      <c r="H14" s="65">
        <v>436.00000000000011</v>
      </c>
    </row>
    <row r="15" spans="1:8" x14ac:dyDescent="0.25">
      <c r="A15" s="4">
        <v>10</v>
      </c>
      <c r="B15" s="64">
        <v>12824</v>
      </c>
      <c r="C15" s="65">
        <v>2407</v>
      </c>
      <c r="D15" s="65">
        <v>2612.9999999999995</v>
      </c>
      <c r="E15" s="65">
        <v>2695.0000000000005</v>
      </c>
      <c r="F15" s="65">
        <v>2446.9999999999995</v>
      </c>
      <c r="G15" s="65">
        <v>2181.9999999999991</v>
      </c>
      <c r="H15" s="65">
        <v>480</v>
      </c>
    </row>
    <row r="16" spans="1:8" x14ac:dyDescent="0.25">
      <c r="A16" s="4">
        <v>11</v>
      </c>
      <c r="B16" s="64">
        <v>11601</v>
      </c>
      <c r="C16" s="65">
        <v>2204</v>
      </c>
      <c r="D16" s="65">
        <v>2372.0000000000005</v>
      </c>
      <c r="E16" s="65">
        <v>2382.9999999999995</v>
      </c>
      <c r="F16" s="65">
        <v>2329.0000000000009</v>
      </c>
      <c r="G16" s="65">
        <v>2166.0000000000005</v>
      </c>
      <c r="H16" s="65">
        <v>147</v>
      </c>
    </row>
    <row r="17" spans="1:8" x14ac:dyDescent="0.25">
      <c r="A17" s="4">
        <v>12</v>
      </c>
      <c r="B17" s="64">
        <v>11915</v>
      </c>
      <c r="C17" s="65">
        <v>2248</v>
      </c>
      <c r="D17" s="65">
        <v>2474</v>
      </c>
      <c r="E17" s="65">
        <v>2415.9999999999995</v>
      </c>
      <c r="F17" s="65">
        <v>2362.9999999999995</v>
      </c>
      <c r="G17" s="65">
        <v>2164.9999999999995</v>
      </c>
      <c r="H17" s="65">
        <v>249</v>
      </c>
    </row>
    <row r="18" spans="1:8" x14ac:dyDescent="0.25">
      <c r="A18" s="4">
        <v>13</v>
      </c>
      <c r="B18" s="64">
        <v>20594</v>
      </c>
      <c r="C18" s="65">
        <v>3921.9999999999982</v>
      </c>
      <c r="D18" s="65">
        <v>4161.0000000000009</v>
      </c>
      <c r="E18" s="65">
        <v>4313.0000000000009</v>
      </c>
      <c r="F18" s="65">
        <v>4101.9999999999991</v>
      </c>
      <c r="G18" s="65">
        <v>3713</v>
      </c>
      <c r="H18" s="65">
        <v>382.99999999999989</v>
      </c>
    </row>
    <row r="19" spans="1:8" x14ac:dyDescent="0.25">
      <c r="A19" s="4">
        <v>14</v>
      </c>
      <c r="B19" s="64">
        <v>11397</v>
      </c>
      <c r="C19" s="65">
        <v>2001.9999999999995</v>
      </c>
      <c r="D19" s="65">
        <v>2214.9999999999995</v>
      </c>
      <c r="E19" s="65">
        <v>2219</v>
      </c>
      <c r="F19" s="65">
        <v>2227.0000000000005</v>
      </c>
      <c r="G19" s="65">
        <v>2191.0000000000009</v>
      </c>
      <c r="H19" s="65">
        <v>543.00000000000011</v>
      </c>
    </row>
    <row r="20" spans="1:8" x14ac:dyDescent="0.25">
      <c r="A20" s="6">
        <v>15</v>
      </c>
      <c r="B20" s="64">
        <v>8070</v>
      </c>
      <c r="C20" s="66">
        <v>1626.0000000000002</v>
      </c>
      <c r="D20" s="66">
        <v>1601</v>
      </c>
      <c r="E20" s="66">
        <v>1601.0000000000005</v>
      </c>
      <c r="F20" s="66">
        <v>1546.0000000000002</v>
      </c>
      <c r="G20" s="66">
        <v>1465.0000000000005</v>
      </c>
      <c r="H20" s="66">
        <v>231</v>
      </c>
    </row>
    <row r="21" spans="1:8" x14ac:dyDescent="0.25">
      <c r="A21" s="78" t="s">
        <v>10</v>
      </c>
      <c r="B21" s="78"/>
      <c r="C21" s="78"/>
      <c r="D21" s="78"/>
      <c r="E21" s="78"/>
      <c r="F21" s="78"/>
      <c r="G21" s="78"/>
      <c r="H21" s="78"/>
    </row>
    <row r="22" spans="1:8" ht="8.25" customHeight="1" x14ac:dyDescent="0.25">
      <c r="A22" s="69"/>
      <c r="B22" s="69"/>
      <c r="C22" s="69"/>
      <c r="D22" s="69"/>
      <c r="E22" s="69"/>
      <c r="F22" s="69"/>
      <c r="G22" s="69"/>
      <c r="H22" s="69"/>
    </row>
    <row r="23" spans="1:8" x14ac:dyDescent="0.25">
      <c r="A23" s="69" t="s">
        <v>73</v>
      </c>
      <c r="B23" s="69"/>
      <c r="C23" s="69"/>
      <c r="D23" s="69"/>
      <c r="E23" s="69"/>
      <c r="F23" s="69"/>
      <c r="G23" s="69"/>
      <c r="H23" s="69"/>
    </row>
    <row r="24" spans="1:8" x14ac:dyDescent="0.25">
      <c r="A24" s="69"/>
      <c r="B24" s="69"/>
      <c r="C24" s="69"/>
      <c r="D24" s="69"/>
      <c r="E24" s="69"/>
      <c r="F24" s="69"/>
      <c r="G24" s="69"/>
      <c r="H24" s="69"/>
    </row>
  </sheetData>
  <mergeCells count="6">
    <mergeCell ref="A23:H24"/>
    <mergeCell ref="A1:H2"/>
    <mergeCell ref="A3:A4"/>
    <mergeCell ref="B3:B4"/>
    <mergeCell ref="C3:H3"/>
    <mergeCell ref="A21:H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4"/>
  <sheetViews>
    <sheetView workbookViewId="0">
      <selection sqref="A1:H2"/>
    </sheetView>
  </sheetViews>
  <sheetFormatPr baseColWidth="10" defaultRowHeight="15" x14ac:dyDescent="0.25"/>
  <sheetData>
    <row r="1" spans="1:8" ht="15" customHeight="1" x14ac:dyDescent="0.25">
      <c r="A1" s="70" t="s">
        <v>70</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64">
        <v>199112</v>
      </c>
      <c r="C5" s="64">
        <v>43730</v>
      </c>
      <c r="D5" s="64">
        <v>42777</v>
      </c>
      <c r="E5" s="64">
        <v>39998.000000000015</v>
      </c>
      <c r="F5" s="64">
        <v>36456</v>
      </c>
      <c r="G5" s="64">
        <v>31964.000000000004</v>
      </c>
      <c r="H5" s="64">
        <v>4186.9999999999991</v>
      </c>
    </row>
    <row r="6" spans="1:8" x14ac:dyDescent="0.25">
      <c r="A6" s="4">
        <v>1</v>
      </c>
      <c r="B6" s="64">
        <v>18096</v>
      </c>
      <c r="C6" s="65">
        <v>3948.0000000000023</v>
      </c>
      <c r="D6" s="65">
        <v>3838.0000000000005</v>
      </c>
      <c r="E6" s="65">
        <v>3607</v>
      </c>
      <c r="F6" s="65">
        <v>3208</v>
      </c>
      <c r="G6" s="65">
        <v>2910</v>
      </c>
      <c r="H6" s="65">
        <v>585</v>
      </c>
    </row>
    <row r="7" spans="1:8" x14ac:dyDescent="0.25">
      <c r="A7" s="4">
        <v>2</v>
      </c>
      <c r="B7" s="64">
        <v>9469.9999999999982</v>
      </c>
      <c r="C7" s="65">
        <v>1966.9999999999998</v>
      </c>
      <c r="D7" s="65">
        <v>2062</v>
      </c>
      <c r="E7" s="65">
        <v>2007.9999999999998</v>
      </c>
      <c r="F7" s="65">
        <v>1814.0000000000002</v>
      </c>
      <c r="G7" s="65">
        <v>1559.9999999999998</v>
      </c>
      <c r="H7" s="65">
        <v>59</v>
      </c>
    </row>
    <row r="8" spans="1:8" x14ac:dyDescent="0.25">
      <c r="A8" s="4">
        <v>3</v>
      </c>
      <c r="B8" s="64">
        <v>14559.000000000009</v>
      </c>
      <c r="C8" s="65">
        <v>3252.9999999999977</v>
      </c>
      <c r="D8" s="65">
        <v>3131.0000000000009</v>
      </c>
      <c r="E8" s="65">
        <v>2922.9999999999995</v>
      </c>
      <c r="F8" s="65">
        <v>2667</v>
      </c>
      <c r="G8" s="65">
        <v>2339.0000000000005</v>
      </c>
      <c r="H8" s="65">
        <v>245.99999999999994</v>
      </c>
    </row>
    <row r="9" spans="1:8" x14ac:dyDescent="0.25">
      <c r="A9" s="4">
        <v>4</v>
      </c>
      <c r="B9" s="64">
        <v>15365.000000000002</v>
      </c>
      <c r="C9" s="65">
        <v>3867.0000000000018</v>
      </c>
      <c r="D9" s="65">
        <v>3438.0000000000005</v>
      </c>
      <c r="E9" s="65">
        <v>2996.9999999999995</v>
      </c>
      <c r="F9" s="65">
        <v>2535.9999999999991</v>
      </c>
      <c r="G9" s="65">
        <v>2166.0000000000005</v>
      </c>
      <c r="H9" s="65">
        <v>361</v>
      </c>
    </row>
    <row r="10" spans="1:8" x14ac:dyDescent="0.25">
      <c r="A10" s="4">
        <v>5</v>
      </c>
      <c r="B10" s="64">
        <v>12677.000000000011</v>
      </c>
      <c r="C10" s="65">
        <v>2619.9999999999986</v>
      </c>
      <c r="D10" s="65">
        <v>2675.0000000000005</v>
      </c>
      <c r="E10" s="65">
        <v>2513.0000000000005</v>
      </c>
      <c r="F10" s="65">
        <v>2443.9999999999991</v>
      </c>
      <c r="G10" s="65">
        <v>2224</v>
      </c>
      <c r="H10" s="65">
        <v>200.99999999999997</v>
      </c>
    </row>
    <row r="11" spans="1:8" x14ac:dyDescent="0.25">
      <c r="A11" s="4">
        <v>6</v>
      </c>
      <c r="B11" s="64">
        <v>13574.000000000002</v>
      </c>
      <c r="C11" s="65">
        <v>2840.9999999999991</v>
      </c>
      <c r="D11" s="65">
        <v>2885.0000000000005</v>
      </c>
      <c r="E11" s="65">
        <v>2833</v>
      </c>
      <c r="F11" s="65">
        <v>2576.0000000000005</v>
      </c>
      <c r="G11" s="65">
        <v>2231.0000000000009</v>
      </c>
      <c r="H11" s="65">
        <v>208</v>
      </c>
    </row>
    <row r="12" spans="1:8" x14ac:dyDescent="0.25">
      <c r="A12" s="4">
        <v>7</v>
      </c>
      <c r="B12" s="64">
        <v>10835</v>
      </c>
      <c r="C12" s="65">
        <v>2407.9999999999991</v>
      </c>
      <c r="D12" s="65">
        <v>2343.9999999999995</v>
      </c>
      <c r="E12" s="65">
        <v>2155.9999999999995</v>
      </c>
      <c r="F12" s="65">
        <v>1965.0000000000005</v>
      </c>
      <c r="G12" s="65">
        <v>1726.9999999999995</v>
      </c>
      <c r="H12" s="65">
        <v>235</v>
      </c>
    </row>
    <row r="13" spans="1:8" x14ac:dyDescent="0.25">
      <c r="A13" s="4">
        <v>8</v>
      </c>
      <c r="B13" s="64">
        <v>14912.999999999993</v>
      </c>
      <c r="C13" s="65">
        <v>3707.0000000000009</v>
      </c>
      <c r="D13" s="65">
        <v>3403</v>
      </c>
      <c r="E13" s="65">
        <v>2949</v>
      </c>
      <c r="F13" s="65">
        <v>2552.9999999999995</v>
      </c>
      <c r="G13" s="65">
        <v>2078</v>
      </c>
      <c r="H13" s="65">
        <v>223</v>
      </c>
    </row>
    <row r="14" spans="1:8" x14ac:dyDescent="0.25">
      <c r="A14" s="4">
        <v>9</v>
      </c>
      <c r="B14" s="64">
        <v>15026.000000000015</v>
      </c>
      <c r="C14" s="65">
        <v>3517.0000000000005</v>
      </c>
      <c r="D14" s="65">
        <v>3213</v>
      </c>
      <c r="E14" s="65">
        <v>2943.0000000000005</v>
      </c>
      <c r="F14" s="65">
        <v>2731</v>
      </c>
      <c r="G14" s="65">
        <v>2232.9999999999991</v>
      </c>
      <c r="H14" s="65">
        <v>389.00000000000006</v>
      </c>
    </row>
    <row r="15" spans="1:8" x14ac:dyDescent="0.25">
      <c r="A15" s="4">
        <v>10</v>
      </c>
      <c r="B15" s="64">
        <v>12558.000000000007</v>
      </c>
      <c r="C15" s="65">
        <v>2669</v>
      </c>
      <c r="D15" s="65">
        <v>2742.0000000000009</v>
      </c>
      <c r="E15" s="65">
        <v>2496.9999999999995</v>
      </c>
      <c r="F15" s="65">
        <v>2240.9999999999986</v>
      </c>
      <c r="G15" s="65">
        <v>1962</v>
      </c>
      <c r="H15" s="65">
        <v>447</v>
      </c>
    </row>
    <row r="16" spans="1:8" x14ac:dyDescent="0.25">
      <c r="A16" s="4">
        <v>11</v>
      </c>
      <c r="B16" s="64">
        <v>11415.999999999998</v>
      </c>
      <c r="C16" s="65">
        <v>2378.9999999999995</v>
      </c>
      <c r="D16" s="65">
        <v>2409</v>
      </c>
      <c r="E16" s="65">
        <v>2316.0000000000009</v>
      </c>
      <c r="F16" s="65">
        <v>2177</v>
      </c>
      <c r="G16" s="65">
        <v>1996</v>
      </c>
      <c r="H16" s="65">
        <v>139</v>
      </c>
    </row>
    <row r="17" spans="1:8" x14ac:dyDescent="0.25">
      <c r="A17" s="4">
        <v>12</v>
      </c>
      <c r="B17" s="64">
        <v>11661.000000000004</v>
      </c>
      <c r="C17" s="65">
        <v>2520</v>
      </c>
      <c r="D17" s="65">
        <v>2473.0000000000005</v>
      </c>
      <c r="E17" s="65">
        <v>2324</v>
      </c>
      <c r="F17" s="65">
        <v>2204.0000000000005</v>
      </c>
      <c r="G17" s="65">
        <v>1943.0000000000005</v>
      </c>
      <c r="H17" s="65">
        <v>197.00000000000003</v>
      </c>
    </row>
    <row r="18" spans="1:8" x14ac:dyDescent="0.25">
      <c r="A18" s="4">
        <v>13</v>
      </c>
      <c r="B18" s="64">
        <v>20116.999999999993</v>
      </c>
      <c r="C18" s="65">
        <v>4156</v>
      </c>
      <c r="D18" s="65">
        <v>4277.0000000000009</v>
      </c>
      <c r="E18" s="65">
        <v>4162.9999999999991</v>
      </c>
      <c r="F18" s="65">
        <v>3759</v>
      </c>
      <c r="G18" s="65">
        <v>3397.0000000000005</v>
      </c>
      <c r="H18" s="65">
        <v>365</v>
      </c>
    </row>
    <row r="19" spans="1:8" x14ac:dyDescent="0.25">
      <c r="A19" s="4">
        <v>14</v>
      </c>
      <c r="B19" s="64">
        <v>11171.999999999996</v>
      </c>
      <c r="C19" s="65">
        <v>2266</v>
      </c>
      <c r="D19" s="65">
        <v>2267</v>
      </c>
      <c r="E19" s="65">
        <v>2228.0000000000009</v>
      </c>
      <c r="F19" s="65">
        <v>2112.9999999999986</v>
      </c>
      <c r="G19" s="65">
        <v>1946</v>
      </c>
      <c r="H19" s="65">
        <v>352</v>
      </c>
    </row>
    <row r="20" spans="1:8" x14ac:dyDescent="0.25">
      <c r="A20" s="6">
        <v>15</v>
      </c>
      <c r="B20" s="64">
        <v>7673.0000000000027</v>
      </c>
      <c r="C20" s="66">
        <v>1612.0000000000002</v>
      </c>
      <c r="D20" s="66">
        <v>1619.9999999999995</v>
      </c>
      <c r="E20" s="66">
        <v>1540.9999999999998</v>
      </c>
      <c r="F20" s="66">
        <v>1468</v>
      </c>
      <c r="G20" s="66">
        <v>1252</v>
      </c>
      <c r="H20" s="66">
        <v>180</v>
      </c>
    </row>
    <row r="21" spans="1:8" x14ac:dyDescent="0.25">
      <c r="A21" s="78" t="s">
        <v>10</v>
      </c>
      <c r="B21" s="78"/>
      <c r="C21" s="78"/>
      <c r="D21" s="78"/>
      <c r="E21" s="78"/>
      <c r="F21" s="78"/>
      <c r="G21" s="78"/>
      <c r="H21" s="78"/>
    </row>
    <row r="22" spans="1:8" ht="8.25" customHeight="1" x14ac:dyDescent="0.25">
      <c r="A22" s="69"/>
      <c r="B22" s="69"/>
      <c r="C22" s="69"/>
      <c r="D22" s="69"/>
      <c r="E22" s="69"/>
      <c r="F22" s="69"/>
      <c r="G22" s="69"/>
      <c r="H22" s="69"/>
    </row>
    <row r="23" spans="1:8" x14ac:dyDescent="0.25">
      <c r="A23" s="69" t="s">
        <v>71</v>
      </c>
      <c r="B23" s="69"/>
      <c r="C23" s="69"/>
      <c r="D23" s="69"/>
      <c r="E23" s="69"/>
      <c r="F23" s="69"/>
      <c r="G23" s="69"/>
      <c r="H23" s="69"/>
    </row>
    <row r="24" spans="1:8" x14ac:dyDescent="0.25">
      <c r="A24" s="69"/>
      <c r="B24" s="69"/>
      <c r="C24" s="69"/>
      <c r="D24" s="69"/>
      <c r="E24" s="69"/>
      <c r="F24" s="69"/>
      <c r="G24" s="69"/>
      <c r="H24" s="69"/>
    </row>
  </sheetData>
  <mergeCells count="6">
    <mergeCell ref="A23:H24"/>
    <mergeCell ref="A1:H2"/>
    <mergeCell ref="A3:A4"/>
    <mergeCell ref="B3:B4"/>
    <mergeCell ref="C3:H3"/>
    <mergeCell ref="A21:H2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5"/>
  <sheetViews>
    <sheetView workbookViewId="0">
      <selection sqref="A1:H2"/>
    </sheetView>
  </sheetViews>
  <sheetFormatPr baseColWidth="10" defaultRowHeight="15" x14ac:dyDescent="0.25"/>
  <sheetData>
    <row r="1" spans="1:8" ht="15" customHeight="1" x14ac:dyDescent="0.25">
      <c r="A1" s="70" t="s">
        <v>0</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3">
        <v>199178</v>
      </c>
      <c r="C5" s="3">
        <v>45992</v>
      </c>
      <c r="D5" s="3">
        <v>42812</v>
      </c>
      <c r="E5" s="3">
        <v>39749</v>
      </c>
      <c r="F5" s="3">
        <v>35022</v>
      </c>
      <c r="G5" s="3">
        <v>31920</v>
      </c>
      <c r="H5" s="3">
        <v>3683</v>
      </c>
    </row>
    <row r="6" spans="1:8" x14ac:dyDescent="0.25">
      <c r="A6" s="4">
        <v>1</v>
      </c>
      <c r="B6" s="3">
        <v>18213</v>
      </c>
      <c r="C6" s="5">
        <v>4042</v>
      </c>
      <c r="D6" s="5">
        <v>4088</v>
      </c>
      <c r="E6" s="5">
        <v>3591</v>
      </c>
      <c r="F6" s="5">
        <v>3228</v>
      </c>
      <c r="G6" s="5">
        <v>2678</v>
      </c>
      <c r="H6" s="5">
        <v>586</v>
      </c>
    </row>
    <row r="7" spans="1:8" x14ac:dyDescent="0.25">
      <c r="A7" s="4">
        <v>2</v>
      </c>
      <c r="B7" s="3">
        <v>9308</v>
      </c>
      <c r="C7" s="5">
        <v>2056</v>
      </c>
      <c r="D7" s="5">
        <v>2041</v>
      </c>
      <c r="E7" s="5">
        <v>2002</v>
      </c>
      <c r="F7" s="5">
        <v>1642</v>
      </c>
      <c r="G7" s="5">
        <v>1505</v>
      </c>
      <c r="H7" s="5">
        <v>62</v>
      </c>
    </row>
    <row r="8" spans="1:8" x14ac:dyDescent="0.25">
      <c r="A8" s="4">
        <v>3</v>
      </c>
      <c r="B8" s="3">
        <v>14687</v>
      </c>
      <c r="C8" s="5">
        <v>3396</v>
      </c>
      <c r="D8" s="5">
        <v>3216</v>
      </c>
      <c r="E8" s="5">
        <v>2958</v>
      </c>
      <c r="F8" s="5">
        <v>2599</v>
      </c>
      <c r="G8" s="5">
        <v>2258</v>
      </c>
      <c r="H8" s="5">
        <v>260</v>
      </c>
    </row>
    <row r="9" spans="1:8" x14ac:dyDescent="0.25">
      <c r="A9" s="4">
        <v>4</v>
      </c>
      <c r="B9" s="3">
        <v>15342</v>
      </c>
      <c r="C9" s="5">
        <v>3882</v>
      </c>
      <c r="D9" s="5">
        <v>3517</v>
      </c>
      <c r="E9" s="5">
        <v>2920</v>
      </c>
      <c r="F9" s="5">
        <v>2505</v>
      </c>
      <c r="G9" s="5">
        <v>2153</v>
      </c>
      <c r="H9" s="5">
        <v>365</v>
      </c>
    </row>
    <row r="10" spans="1:8" x14ac:dyDescent="0.25">
      <c r="A10" s="4">
        <v>5</v>
      </c>
      <c r="B10" s="3">
        <v>12946</v>
      </c>
      <c r="C10" s="5">
        <v>2866</v>
      </c>
      <c r="D10" s="5">
        <v>2737</v>
      </c>
      <c r="E10" s="5">
        <v>2626</v>
      </c>
      <c r="F10" s="5">
        <v>2392</v>
      </c>
      <c r="G10" s="5">
        <v>2127</v>
      </c>
      <c r="H10" s="5">
        <v>198</v>
      </c>
    </row>
    <row r="11" spans="1:8" x14ac:dyDescent="0.25">
      <c r="A11" s="4">
        <v>6</v>
      </c>
      <c r="B11" s="3">
        <v>13689</v>
      </c>
      <c r="C11" s="5">
        <v>3162</v>
      </c>
      <c r="D11" s="5">
        <v>2938</v>
      </c>
      <c r="E11" s="5">
        <v>2843</v>
      </c>
      <c r="F11" s="5">
        <v>2397</v>
      </c>
      <c r="G11" s="5">
        <v>2221</v>
      </c>
      <c r="H11" s="5">
        <v>128</v>
      </c>
    </row>
    <row r="12" spans="1:8" x14ac:dyDescent="0.25">
      <c r="A12" s="4">
        <v>7</v>
      </c>
      <c r="B12" s="3">
        <v>11105</v>
      </c>
      <c r="C12" s="5">
        <v>2521</v>
      </c>
      <c r="D12" s="5">
        <v>2401</v>
      </c>
      <c r="E12" s="5">
        <v>2126</v>
      </c>
      <c r="F12" s="5">
        <v>1992</v>
      </c>
      <c r="G12" s="5">
        <v>1824</v>
      </c>
      <c r="H12" s="5">
        <v>241</v>
      </c>
    </row>
    <row r="13" spans="1:8" x14ac:dyDescent="0.25">
      <c r="A13" s="4">
        <v>8</v>
      </c>
      <c r="B13" s="3">
        <v>14541</v>
      </c>
      <c r="C13" s="5">
        <v>3751</v>
      </c>
      <c r="D13" s="5">
        <v>3307</v>
      </c>
      <c r="E13" s="5">
        <v>2879</v>
      </c>
      <c r="F13" s="5">
        <v>2376</v>
      </c>
      <c r="G13" s="5">
        <v>2029</v>
      </c>
      <c r="H13" s="5">
        <v>199</v>
      </c>
    </row>
    <row r="14" spans="1:8" x14ac:dyDescent="0.25">
      <c r="A14" s="4">
        <v>9</v>
      </c>
      <c r="B14" s="3">
        <v>15320</v>
      </c>
      <c r="C14" s="5">
        <v>3644</v>
      </c>
      <c r="D14" s="5">
        <v>3324</v>
      </c>
      <c r="E14" s="5">
        <v>3043</v>
      </c>
      <c r="F14" s="5">
        <v>2573</v>
      </c>
      <c r="G14" s="5">
        <v>2366</v>
      </c>
      <c r="H14" s="5">
        <v>370</v>
      </c>
    </row>
    <row r="15" spans="1:8" x14ac:dyDescent="0.25">
      <c r="A15" s="4">
        <v>10</v>
      </c>
      <c r="B15" s="3">
        <v>12218</v>
      </c>
      <c r="C15" s="5">
        <v>2773</v>
      </c>
      <c r="D15" s="5">
        <v>2576</v>
      </c>
      <c r="E15" s="5">
        <v>2384</v>
      </c>
      <c r="F15" s="5">
        <v>2124</v>
      </c>
      <c r="G15" s="5">
        <v>1960</v>
      </c>
      <c r="H15" s="5">
        <v>401</v>
      </c>
    </row>
    <row r="16" spans="1:8" x14ac:dyDescent="0.25">
      <c r="A16" s="4">
        <v>11</v>
      </c>
      <c r="B16" s="3">
        <v>11383</v>
      </c>
      <c r="C16" s="5">
        <v>2502</v>
      </c>
      <c r="D16" s="5">
        <v>2450</v>
      </c>
      <c r="E16" s="5">
        <v>2301</v>
      </c>
      <c r="F16" s="5">
        <v>2105</v>
      </c>
      <c r="G16" s="5">
        <v>1889</v>
      </c>
      <c r="H16" s="5">
        <v>136</v>
      </c>
    </row>
    <row r="17" spans="1:8" x14ac:dyDescent="0.25">
      <c r="A17" s="4">
        <v>12</v>
      </c>
      <c r="B17" s="3">
        <v>11533</v>
      </c>
      <c r="C17" s="5">
        <v>2596</v>
      </c>
      <c r="D17" s="5">
        <v>2455</v>
      </c>
      <c r="E17" s="5">
        <v>2336</v>
      </c>
      <c r="F17" s="5">
        <v>2085</v>
      </c>
      <c r="G17" s="5">
        <v>1884</v>
      </c>
      <c r="H17" s="5">
        <v>177</v>
      </c>
    </row>
    <row r="18" spans="1:8" x14ac:dyDescent="0.25">
      <c r="A18" s="4">
        <v>13</v>
      </c>
      <c r="B18" s="3">
        <v>19944</v>
      </c>
      <c r="C18" s="5">
        <v>4797</v>
      </c>
      <c r="D18" s="5">
        <v>3844</v>
      </c>
      <c r="E18" s="5">
        <v>4022</v>
      </c>
      <c r="F18" s="5">
        <v>3589</v>
      </c>
      <c r="G18" s="5">
        <v>3347</v>
      </c>
      <c r="H18" s="5">
        <v>345</v>
      </c>
    </row>
    <row r="19" spans="1:8" x14ac:dyDescent="0.25">
      <c r="A19" s="4">
        <v>14</v>
      </c>
      <c r="B19" s="3">
        <v>11414</v>
      </c>
      <c r="C19" s="5">
        <v>2365</v>
      </c>
      <c r="D19" s="5">
        <v>2318</v>
      </c>
      <c r="E19" s="5">
        <v>2313</v>
      </c>
      <c r="F19" s="5">
        <v>2232</v>
      </c>
      <c r="G19" s="5">
        <v>2108</v>
      </c>
      <c r="H19" s="5">
        <v>78</v>
      </c>
    </row>
    <row r="20" spans="1:8" x14ac:dyDescent="0.25">
      <c r="A20" s="6">
        <v>15</v>
      </c>
      <c r="B20" s="3">
        <v>7535</v>
      </c>
      <c r="C20" s="7">
        <v>1639</v>
      </c>
      <c r="D20" s="7">
        <v>1600</v>
      </c>
      <c r="E20" s="7">
        <v>1405</v>
      </c>
      <c r="F20" s="7">
        <v>1183</v>
      </c>
      <c r="G20" s="7">
        <v>1571</v>
      </c>
      <c r="H20" s="7">
        <v>137</v>
      </c>
    </row>
    <row r="21" spans="1:8" x14ac:dyDescent="0.25">
      <c r="A21" s="78" t="s">
        <v>10</v>
      </c>
      <c r="B21" s="78"/>
      <c r="C21" s="78"/>
      <c r="D21" s="78"/>
      <c r="E21" s="78"/>
      <c r="F21" s="78"/>
      <c r="G21" s="78"/>
      <c r="H21" s="78"/>
    </row>
    <row r="22" spans="1:8" x14ac:dyDescent="0.25">
      <c r="A22" s="69"/>
      <c r="B22" s="69"/>
      <c r="C22" s="69"/>
      <c r="D22" s="69"/>
      <c r="E22" s="69"/>
      <c r="F22" s="69"/>
      <c r="G22" s="69"/>
      <c r="H22" s="69"/>
    </row>
    <row r="23" spans="1:8" x14ac:dyDescent="0.25">
      <c r="A23" s="69" t="s">
        <v>11</v>
      </c>
      <c r="B23" s="69"/>
      <c r="C23" s="69"/>
      <c r="D23" s="69"/>
      <c r="E23" s="69"/>
      <c r="F23" s="69"/>
      <c r="G23" s="69"/>
      <c r="H23" s="69"/>
    </row>
    <row r="24" spans="1:8" x14ac:dyDescent="0.25">
      <c r="A24" s="69"/>
      <c r="B24" s="69"/>
      <c r="C24" s="69"/>
      <c r="D24" s="69"/>
      <c r="E24" s="69"/>
      <c r="F24" s="69"/>
      <c r="G24" s="69"/>
      <c r="H24" s="69"/>
    </row>
    <row r="25" spans="1:8" x14ac:dyDescent="0.25">
      <c r="A25" s="69"/>
      <c r="B25" s="69"/>
      <c r="C25" s="69"/>
      <c r="D25" s="69"/>
      <c r="E25" s="69"/>
      <c r="F25" s="69"/>
      <c r="G25" s="69"/>
      <c r="H25" s="69"/>
    </row>
  </sheetData>
  <mergeCells count="6">
    <mergeCell ref="A23:H25"/>
    <mergeCell ref="A1:H2"/>
    <mergeCell ref="A3:A4"/>
    <mergeCell ref="B3:B4"/>
    <mergeCell ref="C3:H3"/>
    <mergeCell ref="A21:H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5"/>
  <sheetViews>
    <sheetView workbookViewId="0">
      <selection sqref="A1:H2"/>
    </sheetView>
  </sheetViews>
  <sheetFormatPr baseColWidth="10" defaultRowHeight="15" x14ac:dyDescent="0.25"/>
  <sheetData>
    <row r="1" spans="1:8" ht="15" customHeight="1" x14ac:dyDescent="0.25">
      <c r="A1" s="70" t="s">
        <v>12</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3">
        <v>196308</v>
      </c>
      <c r="C5" s="3">
        <v>45925</v>
      </c>
      <c r="D5" s="3">
        <v>42883</v>
      </c>
      <c r="E5" s="3">
        <v>38345</v>
      </c>
      <c r="F5" s="3">
        <v>34632</v>
      </c>
      <c r="G5" s="3">
        <v>30935</v>
      </c>
      <c r="H5" s="3">
        <v>3588</v>
      </c>
    </row>
    <row r="6" spans="1:8" x14ac:dyDescent="0.25">
      <c r="A6" s="4">
        <v>1</v>
      </c>
      <c r="B6" s="3">
        <v>18060</v>
      </c>
      <c r="C6" s="5">
        <v>4225</v>
      </c>
      <c r="D6" s="5">
        <v>3895</v>
      </c>
      <c r="E6" s="5">
        <v>3478</v>
      </c>
      <c r="F6" s="5">
        <v>3071</v>
      </c>
      <c r="G6" s="5">
        <v>2753</v>
      </c>
      <c r="H6" s="5">
        <v>638</v>
      </c>
    </row>
    <row r="7" spans="1:8" x14ac:dyDescent="0.25">
      <c r="A7" s="4">
        <v>2</v>
      </c>
      <c r="B7" s="3">
        <v>9213</v>
      </c>
      <c r="C7" s="5">
        <v>2077</v>
      </c>
      <c r="D7" s="5">
        <v>2007</v>
      </c>
      <c r="E7" s="5">
        <v>1886</v>
      </c>
      <c r="F7" s="5">
        <v>1675</v>
      </c>
      <c r="G7" s="5">
        <v>1513</v>
      </c>
      <c r="H7" s="5">
        <v>55</v>
      </c>
    </row>
    <row r="8" spans="1:8" x14ac:dyDescent="0.25">
      <c r="A8" s="4">
        <v>3</v>
      </c>
      <c r="B8" s="3">
        <v>14529</v>
      </c>
      <c r="C8" s="5">
        <v>3454</v>
      </c>
      <c r="D8" s="5">
        <v>3127</v>
      </c>
      <c r="E8" s="5">
        <v>2846</v>
      </c>
      <c r="F8" s="5">
        <v>2501</v>
      </c>
      <c r="G8" s="5">
        <v>2339</v>
      </c>
      <c r="H8" s="5">
        <v>262</v>
      </c>
    </row>
    <row r="9" spans="1:8" x14ac:dyDescent="0.25">
      <c r="A9" s="4">
        <v>4</v>
      </c>
      <c r="B9" s="3">
        <v>15123</v>
      </c>
      <c r="C9" s="5">
        <v>3952</v>
      </c>
      <c r="D9" s="5">
        <v>3417</v>
      </c>
      <c r="E9" s="5">
        <v>2839</v>
      </c>
      <c r="F9" s="5">
        <v>2545</v>
      </c>
      <c r="G9" s="5">
        <v>2068</v>
      </c>
      <c r="H9" s="5">
        <v>302</v>
      </c>
    </row>
    <row r="10" spans="1:8" x14ac:dyDescent="0.25">
      <c r="A10" s="4">
        <v>5</v>
      </c>
      <c r="B10" s="3">
        <v>12917</v>
      </c>
      <c r="C10" s="5">
        <v>2822</v>
      </c>
      <c r="D10" s="5">
        <v>2777</v>
      </c>
      <c r="E10" s="5">
        <v>2565</v>
      </c>
      <c r="F10" s="5">
        <v>2345</v>
      </c>
      <c r="G10" s="5">
        <v>2213</v>
      </c>
      <c r="H10" s="5">
        <v>195</v>
      </c>
    </row>
    <row r="11" spans="1:8" x14ac:dyDescent="0.25">
      <c r="A11" s="4">
        <v>6</v>
      </c>
      <c r="B11" s="3">
        <v>13425</v>
      </c>
      <c r="C11" s="5">
        <v>3126</v>
      </c>
      <c r="D11" s="5">
        <v>2950</v>
      </c>
      <c r="E11" s="5">
        <v>2638</v>
      </c>
      <c r="F11" s="5">
        <v>2431</v>
      </c>
      <c r="G11" s="5">
        <v>2149</v>
      </c>
      <c r="H11" s="5">
        <v>131</v>
      </c>
    </row>
    <row r="12" spans="1:8" x14ac:dyDescent="0.25">
      <c r="A12" s="4">
        <v>7</v>
      </c>
      <c r="B12" s="3">
        <v>11192</v>
      </c>
      <c r="C12" s="5">
        <v>2579</v>
      </c>
      <c r="D12" s="5">
        <v>2382</v>
      </c>
      <c r="E12" s="5">
        <v>2196</v>
      </c>
      <c r="F12" s="5">
        <v>2002</v>
      </c>
      <c r="G12" s="5">
        <v>1800</v>
      </c>
      <c r="H12" s="5">
        <v>233</v>
      </c>
    </row>
    <row r="13" spans="1:8" x14ac:dyDescent="0.25">
      <c r="A13" s="4">
        <v>8</v>
      </c>
      <c r="B13" s="3">
        <v>13852</v>
      </c>
      <c r="C13" s="5">
        <v>3659</v>
      </c>
      <c r="D13" s="5">
        <v>3167</v>
      </c>
      <c r="E13" s="5">
        <v>2771</v>
      </c>
      <c r="F13" s="5">
        <v>2258</v>
      </c>
      <c r="G13" s="5">
        <v>1826</v>
      </c>
      <c r="H13" s="5">
        <v>171</v>
      </c>
    </row>
    <row r="14" spans="1:8" x14ac:dyDescent="0.25">
      <c r="A14" s="4">
        <v>9</v>
      </c>
      <c r="B14" s="3">
        <v>15292</v>
      </c>
      <c r="C14" s="5">
        <v>3688</v>
      </c>
      <c r="D14" s="5">
        <v>3341</v>
      </c>
      <c r="E14" s="5">
        <v>2932</v>
      </c>
      <c r="F14" s="5">
        <v>2645</v>
      </c>
      <c r="G14" s="5">
        <v>2313</v>
      </c>
      <c r="H14" s="5">
        <v>373</v>
      </c>
    </row>
    <row r="15" spans="1:8" x14ac:dyDescent="0.25">
      <c r="A15" s="4">
        <v>10</v>
      </c>
      <c r="B15" s="3">
        <v>12101</v>
      </c>
      <c r="C15" s="5">
        <v>2955</v>
      </c>
      <c r="D15" s="5">
        <v>2786</v>
      </c>
      <c r="E15" s="5">
        <v>2272</v>
      </c>
      <c r="F15" s="5">
        <v>2076</v>
      </c>
      <c r="G15" s="5">
        <v>1751</v>
      </c>
      <c r="H15" s="5">
        <v>261</v>
      </c>
    </row>
    <row r="16" spans="1:8" x14ac:dyDescent="0.25">
      <c r="A16" s="4">
        <v>11</v>
      </c>
      <c r="B16" s="3">
        <v>11163</v>
      </c>
      <c r="C16" s="5">
        <v>2559</v>
      </c>
      <c r="D16" s="5">
        <v>2399</v>
      </c>
      <c r="E16" s="5">
        <v>2182</v>
      </c>
      <c r="F16" s="5">
        <v>1987</v>
      </c>
      <c r="G16" s="5">
        <v>1917</v>
      </c>
      <c r="H16" s="5">
        <v>119</v>
      </c>
    </row>
    <row r="17" spans="1:8" x14ac:dyDescent="0.25">
      <c r="A17" s="4">
        <v>12</v>
      </c>
      <c r="B17" s="3">
        <v>11414</v>
      </c>
      <c r="C17" s="5">
        <v>2534</v>
      </c>
      <c r="D17" s="5">
        <v>2509</v>
      </c>
      <c r="E17" s="5">
        <v>2258</v>
      </c>
      <c r="F17" s="5">
        <v>2050</v>
      </c>
      <c r="G17" s="5">
        <v>1854</v>
      </c>
      <c r="H17" s="5">
        <v>209</v>
      </c>
    </row>
    <row r="18" spans="1:8" x14ac:dyDescent="0.25">
      <c r="A18" s="4">
        <v>13</v>
      </c>
      <c r="B18" s="3">
        <v>19180</v>
      </c>
      <c r="C18" s="5">
        <v>4256</v>
      </c>
      <c r="D18" s="5">
        <v>4142</v>
      </c>
      <c r="E18" s="5">
        <v>3777</v>
      </c>
      <c r="F18" s="5">
        <v>3502</v>
      </c>
      <c r="G18" s="5">
        <v>3195</v>
      </c>
      <c r="H18" s="5">
        <v>308</v>
      </c>
    </row>
    <row r="19" spans="1:8" x14ac:dyDescent="0.25">
      <c r="A19" s="4">
        <v>14</v>
      </c>
      <c r="B19" s="3">
        <v>11456</v>
      </c>
      <c r="C19" s="5">
        <v>2345</v>
      </c>
      <c r="D19" s="5">
        <v>2372</v>
      </c>
      <c r="E19" s="5">
        <v>2237</v>
      </c>
      <c r="F19" s="5">
        <v>2279</v>
      </c>
      <c r="G19" s="5">
        <v>2086</v>
      </c>
      <c r="H19" s="5">
        <v>137</v>
      </c>
    </row>
    <row r="20" spans="1:8" x14ac:dyDescent="0.25">
      <c r="A20" s="6">
        <v>15</v>
      </c>
      <c r="B20" s="3">
        <v>7391</v>
      </c>
      <c r="C20" s="7">
        <v>1694</v>
      </c>
      <c r="D20" s="7">
        <v>1612</v>
      </c>
      <c r="E20" s="7">
        <v>1468</v>
      </c>
      <c r="F20" s="7">
        <v>1265</v>
      </c>
      <c r="G20" s="7">
        <v>1158</v>
      </c>
      <c r="H20" s="7">
        <v>194</v>
      </c>
    </row>
    <row r="21" spans="1:8" x14ac:dyDescent="0.25">
      <c r="A21" s="78" t="s">
        <v>10</v>
      </c>
      <c r="B21" s="78"/>
      <c r="C21" s="78"/>
      <c r="D21" s="78"/>
      <c r="E21" s="78"/>
      <c r="F21" s="78"/>
      <c r="G21" s="78"/>
      <c r="H21" s="78"/>
    </row>
    <row r="22" spans="1:8" x14ac:dyDescent="0.25">
      <c r="A22" s="69"/>
      <c r="B22" s="69"/>
      <c r="C22" s="69"/>
      <c r="D22" s="69"/>
      <c r="E22" s="69"/>
      <c r="F22" s="69"/>
      <c r="G22" s="69"/>
      <c r="H22" s="69"/>
    </row>
    <row r="23" spans="1:8" x14ac:dyDescent="0.25">
      <c r="A23" s="69" t="s">
        <v>13</v>
      </c>
      <c r="B23" s="69"/>
      <c r="C23" s="69"/>
      <c r="D23" s="69"/>
      <c r="E23" s="69"/>
      <c r="F23" s="69"/>
      <c r="G23" s="69"/>
      <c r="H23" s="69"/>
    </row>
    <row r="24" spans="1:8" x14ac:dyDescent="0.25">
      <c r="A24" s="69"/>
      <c r="B24" s="69"/>
      <c r="C24" s="69"/>
      <c r="D24" s="69"/>
      <c r="E24" s="69"/>
      <c r="F24" s="69"/>
      <c r="G24" s="69"/>
      <c r="H24" s="69"/>
    </row>
    <row r="25" spans="1:8" x14ac:dyDescent="0.25">
      <c r="A25" s="69"/>
      <c r="B25" s="69"/>
      <c r="C25" s="69"/>
      <c r="D25" s="69"/>
      <c r="E25" s="69"/>
      <c r="F25" s="69"/>
      <c r="G25" s="69"/>
      <c r="H25" s="69"/>
    </row>
  </sheetData>
  <mergeCells count="6">
    <mergeCell ref="A23:H25"/>
    <mergeCell ref="A1:H2"/>
    <mergeCell ref="A3:A4"/>
    <mergeCell ref="B3:B4"/>
    <mergeCell ref="C3:H3"/>
    <mergeCell ref="A21:H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5"/>
  <sheetViews>
    <sheetView workbookViewId="0">
      <selection sqref="A1:H2"/>
    </sheetView>
  </sheetViews>
  <sheetFormatPr baseColWidth="10" defaultRowHeight="15" x14ac:dyDescent="0.25"/>
  <sheetData>
    <row r="1" spans="1:8" ht="15" customHeight="1" x14ac:dyDescent="0.25">
      <c r="A1" s="70" t="s">
        <v>14</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3">
        <v>194255</v>
      </c>
      <c r="C5" s="3">
        <v>45664</v>
      </c>
      <c r="D5" s="3">
        <v>41626</v>
      </c>
      <c r="E5" s="3">
        <v>38277</v>
      </c>
      <c r="F5" s="3">
        <v>34727</v>
      </c>
      <c r="G5" s="3">
        <v>30150</v>
      </c>
      <c r="H5" s="3">
        <v>3811</v>
      </c>
    </row>
    <row r="6" spans="1:8" x14ac:dyDescent="0.25">
      <c r="A6" s="4">
        <v>1</v>
      </c>
      <c r="B6" s="3">
        <v>17869</v>
      </c>
      <c r="C6" s="5">
        <v>4124</v>
      </c>
      <c r="D6" s="5">
        <v>3826</v>
      </c>
      <c r="E6" s="5">
        <v>3424</v>
      </c>
      <c r="F6" s="5">
        <v>3121</v>
      </c>
      <c r="G6" s="5">
        <v>2715</v>
      </c>
      <c r="H6" s="5">
        <v>659</v>
      </c>
    </row>
    <row r="7" spans="1:8" x14ac:dyDescent="0.25">
      <c r="A7" s="4">
        <v>2</v>
      </c>
      <c r="B7" s="3">
        <v>8939</v>
      </c>
      <c r="C7" s="5">
        <v>2005</v>
      </c>
      <c r="D7" s="5">
        <v>1893</v>
      </c>
      <c r="E7" s="5">
        <v>1779</v>
      </c>
      <c r="F7" s="5">
        <v>1695</v>
      </c>
      <c r="G7" s="5">
        <v>1493</v>
      </c>
      <c r="H7" s="5">
        <v>74</v>
      </c>
    </row>
    <row r="8" spans="1:8" x14ac:dyDescent="0.25">
      <c r="A8" s="4">
        <v>3</v>
      </c>
      <c r="B8" s="3">
        <v>14502</v>
      </c>
      <c r="C8" s="5">
        <v>3423</v>
      </c>
      <c r="D8" s="5">
        <v>3051</v>
      </c>
      <c r="E8" s="5">
        <v>2817</v>
      </c>
      <c r="F8" s="5">
        <v>2606</v>
      </c>
      <c r="G8" s="5">
        <v>2346</v>
      </c>
      <c r="H8" s="5">
        <v>259</v>
      </c>
    </row>
    <row r="9" spans="1:8" x14ac:dyDescent="0.25">
      <c r="A9" s="4">
        <v>4</v>
      </c>
      <c r="B9" s="3">
        <v>15059</v>
      </c>
      <c r="C9" s="5">
        <v>3893</v>
      </c>
      <c r="D9" s="5">
        <v>3367</v>
      </c>
      <c r="E9" s="5">
        <v>2923</v>
      </c>
      <c r="F9" s="5">
        <v>2489</v>
      </c>
      <c r="G9" s="5">
        <v>1972</v>
      </c>
      <c r="H9" s="5">
        <v>415</v>
      </c>
    </row>
    <row r="10" spans="1:8" x14ac:dyDescent="0.25">
      <c r="A10" s="4">
        <v>5</v>
      </c>
      <c r="B10" s="3">
        <v>12826</v>
      </c>
      <c r="C10" s="5">
        <v>2846</v>
      </c>
      <c r="D10" s="5">
        <v>2757</v>
      </c>
      <c r="E10" s="5">
        <v>2537</v>
      </c>
      <c r="F10" s="5">
        <v>2385</v>
      </c>
      <c r="G10" s="5">
        <v>2114</v>
      </c>
      <c r="H10" s="5">
        <v>187</v>
      </c>
    </row>
    <row r="11" spans="1:8" x14ac:dyDescent="0.25">
      <c r="A11" s="4">
        <v>6</v>
      </c>
      <c r="B11" s="3">
        <v>13193</v>
      </c>
      <c r="C11" s="5">
        <v>3045</v>
      </c>
      <c r="D11" s="5">
        <v>2797</v>
      </c>
      <c r="E11" s="5">
        <v>2685</v>
      </c>
      <c r="F11" s="5">
        <v>2431</v>
      </c>
      <c r="G11" s="5">
        <v>2113</v>
      </c>
      <c r="H11" s="5">
        <v>122</v>
      </c>
    </row>
    <row r="12" spans="1:8" x14ac:dyDescent="0.25">
      <c r="A12" s="4">
        <v>7</v>
      </c>
      <c r="B12" s="3">
        <v>11188</v>
      </c>
      <c r="C12" s="5">
        <v>2629</v>
      </c>
      <c r="D12" s="5">
        <v>2462</v>
      </c>
      <c r="E12" s="5">
        <v>2221</v>
      </c>
      <c r="F12" s="5">
        <v>2035</v>
      </c>
      <c r="G12" s="5">
        <v>1655</v>
      </c>
      <c r="H12" s="5">
        <v>186</v>
      </c>
    </row>
    <row r="13" spans="1:8" x14ac:dyDescent="0.25">
      <c r="A13" s="4">
        <v>8</v>
      </c>
      <c r="B13" s="3">
        <v>13810</v>
      </c>
      <c r="C13" s="5">
        <v>3694</v>
      </c>
      <c r="D13" s="5">
        <v>3174</v>
      </c>
      <c r="E13" s="5">
        <v>2689</v>
      </c>
      <c r="F13" s="5">
        <v>2191</v>
      </c>
      <c r="G13" s="5">
        <v>1827</v>
      </c>
      <c r="H13" s="5">
        <v>235</v>
      </c>
    </row>
    <row r="14" spans="1:8" x14ac:dyDescent="0.25">
      <c r="A14" s="4">
        <v>9</v>
      </c>
      <c r="B14" s="3">
        <v>15038</v>
      </c>
      <c r="C14" s="5">
        <v>3725</v>
      </c>
      <c r="D14" s="5">
        <v>3164</v>
      </c>
      <c r="E14" s="5">
        <v>2957</v>
      </c>
      <c r="F14" s="5">
        <v>2618</v>
      </c>
      <c r="G14" s="5">
        <v>2202</v>
      </c>
      <c r="H14" s="5">
        <v>372</v>
      </c>
    </row>
    <row r="15" spans="1:8" x14ac:dyDescent="0.25">
      <c r="A15" s="4">
        <v>10</v>
      </c>
      <c r="B15" s="3">
        <v>12016</v>
      </c>
      <c r="C15" s="5">
        <v>2742</v>
      </c>
      <c r="D15" s="5">
        <v>2590</v>
      </c>
      <c r="E15" s="5">
        <v>2329</v>
      </c>
      <c r="F15" s="5">
        <v>2110</v>
      </c>
      <c r="G15" s="5">
        <v>1853</v>
      </c>
      <c r="H15" s="5">
        <v>392</v>
      </c>
    </row>
    <row r="16" spans="1:8" x14ac:dyDescent="0.25">
      <c r="A16" s="4">
        <v>11</v>
      </c>
      <c r="B16" s="3">
        <v>11190</v>
      </c>
      <c r="C16" s="5">
        <v>2581</v>
      </c>
      <c r="D16" s="5">
        <v>2396</v>
      </c>
      <c r="E16" s="5">
        <v>2190</v>
      </c>
      <c r="F16" s="5">
        <v>2143</v>
      </c>
      <c r="G16" s="5">
        <v>1736</v>
      </c>
      <c r="H16" s="5">
        <v>144</v>
      </c>
    </row>
    <row r="17" spans="1:8" x14ac:dyDescent="0.25">
      <c r="A17" s="4">
        <v>12</v>
      </c>
      <c r="B17" s="3">
        <v>11379</v>
      </c>
      <c r="C17" s="5">
        <v>2628</v>
      </c>
      <c r="D17" s="5">
        <v>2434</v>
      </c>
      <c r="E17" s="5">
        <v>2257</v>
      </c>
      <c r="F17" s="5">
        <v>2062</v>
      </c>
      <c r="G17" s="5">
        <v>1851</v>
      </c>
      <c r="H17" s="5">
        <v>147</v>
      </c>
    </row>
    <row r="18" spans="1:8" x14ac:dyDescent="0.25">
      <c r="A18" s="4">
        <v>13</v>
      </c>
      <c r="B18" s="3">
        <v>18483</v>
      </c>
      <c r="C18" s="5">
        <v>4181</v>
      </c>
      <c r="D18" s="5">
        <v>3874</v>
      </c>
      <c r="E18" s="5">
        <v>3713</v>
      </c>
      <c r="F18" s="5">
        <v>3387</v>
      </c>
      <c r="G18" s="5">
        <v>3081</v>
      </c>
      <c r="H18" s="5">
        <v>247</v>
      </c>
    </row>
    <row r="19" spans="1:8" x14ac:dyDescent="0.25">
      <c r="A19" s="4">
        <v>14</v>
      </c>
      <c r="B19" s="3">
        <v>11327</v>
      </c>
      <c r="C19" s="5">
        <v>2393</v>
      </c>
      <c r="D19" s="5">
        <v>2250</v>
      </c>
      <c r="E19" s="5">
        <v>2345</v>
      </c>
      <c r="F19" s="5">
        <v>2175</v>
      </c>
      <c r="G19" s="5">
        <v>2036</v>
      </c>
      <c r="H19" s="5">
        <v>128</v>
      </c>
    </row>
    <row r="20" spans="1:8" x14ac:dyDescent="0.25">
      <c r="A20" s="6">
        <v>15</v>
      </c>
      <c r="B20" s="3">
        <v>7436</v>
      </c>
      <c r="C20" s="7">
        <v>1755</v>
      </c>
      <c r="D20" s="7">
        <v>1591</v>
      </c>
      <c r="E20" s="7">
        <v>1411</v>
      </c>
      <c r="F20" s="7">
        <v>1279</v>
      </c>
      <c r="G20" s="7">
        <v>1156</v>
      </c>
      <c r="H20" s="7">
        <v>244</v>
      </c>
    </row>
    <row r="21" spans="1:8" x14ac:dyDescent="0.25">
      <c r="A21" s="78" t="s">
        <v>10</v>
      </c>
      <c r="B21" s="78"/>
      <c r="C21" s="78"/>
      <c r="D21" s="78"/>
      <c r="E21" s="78"/>
      <c r="F21" s="78"/>
      <c r="G21" s="78"/>
      <c r="H21" s="78"/>
    </row>
    <row r="22" spans="1:8" x14ac:dyDescent="0.25">
      <c r="A22" s="69"/>
      <c r="B22" s="69"/>
      <c r="C22" s="69"/>
      <c r="D22" s="69"/>
      <c r="E22" s="69"/>
      <c r="F22" s="69"/>
      <c r="G22" s="69"/>
      <c r="H22" s="69"/>
    </row>
    <row r="23" spans="1:8" x14ac:dyDescent="0.25">
      <c r="A23" s="69" t="s">
        <v>15</v>
      </c>
      <c r="B23" s="69"/>
      <c r="C23" s="69"/>
      <c r="D23" s="69"/>
      <c r="E23" s="69"/>
      <c r="F23" s="69"/>
      <c r="G23" s="69"/>
      <c r="H23" s="69"/>
    </row>
    <row r="24" spans="1:8" x14ac:dyDescent="0.25">
      <c r="A24" s="69"/>
      <c r="B24" s="69"/>
      <c r="C24" s="69"/>
      <c r="D24" s="69"/>
      <c r="E24" s="69"/>
      <c r="F24" s="69"/>
      <c r="G24" s="69"/>
      <c r="H24" s="69"/>
    </row>
    <row r="25" spans="1:8" x14ac:dyDescent="0.25">
      <c r="A25" s="69"/>
      <c r="B25" s="69"/>
      <c r="C25" s="69"/>
      <c r="D25" s="69"/>
      <c r="E25" s="69"/>
      <c r="F25" s="69"/>
      <c r="G25" s="69"/>
      <c r="H25" s="69"/>
    </row>
  </sheetData>
  <mergeCells count="6">
    <mergeCell ref="A23:H25"/>
    <mergeCell ref="A1:H2"/>
    <mergeCell ref="A3:A4"/>
    <mergeCell ref="B3:B4"/>
    <mergeCell ref="C3:H3"/>
    <mergeCell ref="A21:H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4"/>
  <sheetViews>
    <sheetView workbookViewId="0">
      <selection sqref="A1:H2"/>
    </sheetView>
  </sheetViews>
  <sheetFormatPr baseColWidth="10" defaultRowHeight="15" x14ac:dyDescent="0.25"/>
  <sheetData>
    <row r="1" spans="1:8" ht="15" customHeight="1" x14ac:dyDescent="0.25">
      <c r="A1" s="70" t="s">
        <v>16</v>
      </c>
      <c r="B1" s="71"/>
      <c r="C1" s="71"/>
      <c r="D1" s="71"/>
      <c r="E1" s="71"/>
      <c r="F1" s="71"/>
      <c r="G1" s="71"/>
      <c r="H1" s="71"/>
    </row>
    <row r="2" spans="1:8" x14ac:dyDescent="0.25">
      <c r="A2" s="72"/>
      <c r="B2" s="72"/>
      <c r="C2" s="72"/>
      <c r="D2" s="72"/>
      <c r="E2" s="72"/>
      <c r="F2" s="72"/>
      <c r="G2" s="72"/>
      <c r="H2" s="72"/>
    </row>
    <row r="3" spans="1:8" x14ac:dyDescent="0.25">
      <c r="A3" s="73" t="s">
        <v>1</v>
      </c>
      <c r="B3" s="75" t="s">
        <v>2</v>
      </c>
      <c r="C3" s="77" t="s">
        <v>3</v>
      </c>
      <c r="D3" s="77"/>
      <c r="E3" s="77"/>
      <c r="F3" s="77"/>
      <c r="G3" s="77"/>
      <c r="H3" s="77"/>
    </row>
    <row r="4" spans="1:8" x14ac:dyDescent="0.25">
      <c r="A4" s="74"/>
      <c r="B4" s="76"/>
      <c r="C4" s="1" t="s">
        <v>4</v>
      </c>
      <c r="D4" s="1" t="s">
        <v>5</v>
      </c>
      <c r="E4" s="1" t="s">
        <v>6</v>
      </c>
      <c r="F4" s="1" t="s">
        <v>7</v>
      </c>
      <c r="G4" s="1" t="s">
        <v>8</v>
      </c>
      <c r="H4" s="1" t="s">
        <v>9</v>
      </c>
    </row>
    <row r="5" spans="1:8" x14ac:dyDescent="0.25">
      <c r="A5" s="2" t="s">
        <v>2</v>
      </c>
      <c r="B5" s="3">
        <v>191069</v>
      </c>
      <c r="C5" s="3">
        <v>44400</v>
      </c>
      <c r="D5" s="3">
        <v>42000</v>
      </c>
      <c r="E5" s="3">
        <v>38076</v>
      </c>
      <c r="F5" s="3">
        <v>33536</v>
      </c>
      <c r="G5" s="3">
        <v>29413</v>
      </c>
      <c r="H5" s="3">
        <v>3644</v>
      </c>
    </row>
    <row r="6" spans="1:8" x14ac:dyDescent="0.25">
      <c r="A6" s="4">
        <v>1</v>
      </c>
      <c r="B6" s="3">
        <v>17817</v>
      </c>
      <c r="C6" s="5">
        <v>4133</v>
      </c>
      <c r="D6" s="5">
        <v>3897</v>
      </c>
      <c r="E6" s="5">
        <v>3401</v>
      </c>
      <c r="F6" s="5">
        <v>3071</v>
      </c>
      <c r="G6" s="5">
        <v>2718</v>
      </c>
      <c r="H6" s="5">
        <v>597</v>
      </c>
    </row>
    <row r="7" spans="1:8" x14ac:dyDescent="0.25">
      <c r="A7" s="4">
        <v>2</v>
      </c>
      <c r="B7" s="3">
        <v>8987</v>
      </c>
      <c r="C7" s="5">
        <v>1932</v>
      </c>
      <c r="D7" s="5">
        <v>1972</v>
      </c>
      <c r="E7" s="5">
        <v>1839</v>
      </c>
      <c r="F7" s="5">
        <v>1654</v>
      </c>
      <c r="G7" s="5">
        <v>1541</v>
      </c>
      <c r="H7" s="5">
        <v>49</v>
      </c>
    </row>
    <row r="8" spans="1:8" x14ac:dyDescent="0.25">
      <c r="A8" s="4">
        <v>3</v>
      </c>
      <c r="B8" s="3">
        <v>14464</v>
      </c>
      <c r="C8" s="5">
        <v>3376</v>
      </c>
      <c r="D8" s="5">
        <v>3123</v>
      </c>
      <c r="E8" s="5">
        <v>2857</v>
      </c>
      <c r="F8" s="5">
        <v>2678</v>
      </c>
      <c r="G8" s="5">
        <v>2198</v>
      </c>
      <c r="H8" s="5">
        <v>232</v>
      </c>
    </row>
    <row r="9" spans="1:8" x14ac:dyDescent="0.25">
      <c r="A9" s="4">
        <v>4</v>
      </c>
      <c r="B9" s="3">
        <v>14873</v>
      </c>
      <c r="C9" s="5">
        <v>3758</v>
      </c>
      <c r="D9" s="5">
        <v>3471</v>
      </c>
      <c r="E9" s="5">
        <v>2929</v>
      </c>
      <c r="F9" s="5">
        <v>2381</v>
      </c>
      <c r="G9" s="5">
        <v>1992</v>
      </c>
      <c r="H9" s="5">
        <v>342</v>
      </c>
    </row>
    <row r="10" spans="1:8" x14ac:dyDescent="0.25">
      <c r="A10" s="4">
        <v>5</v>
      </c>
      <c r="B10" s="3">
        <v>12796</v>
      </c>
      <c r="C10" s="5">
        <v>2855</v>
      </c>
      <c r="D10" s="5">
        <v>2747</v>
      </c>
      <c r="E10" s="5">
        <v>2581</v>
      </c>
      <c r="F10" s="5">
        <v>2272</v>
      </c>
      <c r="G10" s="5">
        <v>2158</v>
      </c>
      <c r="H10" s="5">
        <v>183</v>
      </c>
    </row>
    <row r="11" spans="1:8" x14ac:dyDescent="0.25">
      <c r="A11" s="4">
        <v>6</v>
      </c>
      <c r="B11" s="3">
        <v>13038</v>
      </c>
      <c r="C11" s="5">
        <v>2906</v>
      </c>
      <c r="D11" s="5">
        <v>2934</v>
      </c>
      <c r="E11" s="5">
        <v>2654</v>
      </c>
      <c r="F11" s="5">
        <v>2351</v>
      </c>
      <c r="G11" s="5">
        <v>2068</v>
      </c>
      <c r="H11" s="5">
        <v>125</v>
      </c>
    </row>
    <row r="12" spans="1:8" x14ac:dyDescent="0.25">
      <c r="A12" s="4">
        <v>7</v>
      </c>
      <c r="B12" s="3">
        <v>11218</v>
      </c>
      <c r="C12" s="5">
        <v>2634</v>
      </c>
      <c r="D12" s="5">
        <v>2472</v>
      </c>
      <c r="E12" s="5">
        <v>2295</v>
      </c>
      <c r="F12" s="5">
        <v>1912</v>
      </c>
      <c r="G12" s="5">
        <v>1685</v>
      </c>
      <c r="H12" s="5">
        <v>220</v>
      </c>
    </row>
    <row r="13" spans="1:8" x14ac:dyDescent="0.25">
      <c r="A13" s="4">
        <v>8</v>
      </c>
      <c r="B13" s="3">
        <v>13287</v>
      </c>
      <c r="C13" s="5">
        <v>3576</v>
      </c>
      <c r="D13" s="5">
        <v>3180</v>
      </c>
      <c r="E13" s="5">
        <v>2557</v>
      </c>
      <c r="F13" s="5">
        <v>2119</v>
      </c>
      <c r="G13" s="5">
        <v>1673</v>
      </c>
      <c r="H13" s="5">
        <v>182</v>
      </c>
    </row>
    <row r="14" spans="1:8" x14ac:dyDescent="0.25">
      <c r="A14" s="4">
        <v>9</v>
      </c>
      <c r="B14" s="3">
        <v>14575</v>
      </c>
      <c r="C14" s="5">
        <v>3650</v>
      </c>
      <c r="D14" s="5">
        <v>3148</v>
      </c>
      <c r="E14" s="5">
        <v>2804</v>
      </c>
      <c r="F14" s="5">
        <v>2454</v>
      </c>
      <c r="G14" s="5">
        <v>2161</v>
      </c>
      <c r="H14" s="5">
        <v>358</v>
      </c>
    </row>
    <row r="15" spans="1:8" x14ac:dyDescent="0.25">
      <c r="A15" s="4">
        <v>10</v>
      </c>
      <c r="B15" s="3">
        <v>11951</v>
      </c>
      <c r="C15" s="5">
        <v>2760</v>
      </c>
      <c r="D15" s="5">
        <v>2607</v>
      </c>
      <c r="E15" s="5">
        <v>2291</v>
      </c>
      <c r="F15" s="5">
        <v>2098</v>
      </c>
      <c r="G15" s="5">
        <v>1795</v>
      </c>
      <c r="H15" s="5">
        <v>400</v>
      </c>
    </row>
    <row r="16" spans="1:8" x14ac:dyDescent="0.25">
      <c r="A16" s="4">
        <v>11</v>
      </c>
      <c r="B16" s="3">
        <v>10950</v>
      </c>
      <c r="C16" s="5">
        <v>2524</v>
      </c>
      <c r="D16" s="5">
        <v>2388</v>
      </c>
      <c r="E16" s="5">
        <v>2254</v>
      </c>
      <c r="F16" s="5">
        <v>1930</v>
      </c>
      <c r="G16" s="5">
        <v>1721</v>
      </c>
      <c r="H16" s="5">
        <v>133</v>
      </c>
    </row>
    <row r="17" spans="1:8" x14ac:dyDescent="0.25">
      <c r="A17" s="4">
        <v>12</v>
      </c>
      <c r="B17" s="3">
        <v>11120</v>
      </c>
      <c r="C17" s="5">
        <v>2557</v>
      </c>
      <c r="D17" s="5">
        <v>2368</v>
      </c>
      <c r="E17" s="5">
        <v>2263</v>
      </c>
      <c r="F17" s="5">
        <v>2031</v>
      </c>
      <c r="G17" s="5">
        <v>1736</v>
      </c>
      <c r="H17" s="5">
        <v>165</v>
      </c>
    </row>
    <row r="18" spans="1:8" x14ac:dyDescent="0.25">
      <c r="A18" s="4">
        <v>13</v>
      </c>
      <c r="B18" s="3">
        <v>17638</v>
      </c>
      <c r="C18" s="5">
        <v>3848</v>
      </c>
      <c r="D18" s="5">
        <v>3772</v>
      </c>
      <c r="E18" s="5">
        <v>3662</v>
      </c>
      <c r="F18" s="5">
        <v>3152</v>
      </c>
      <c r="G18" s="5">
        <v>2895</v>
      </c>
      <c r="H18" s="5">
        <v>309</v>
      </c>
    </row>
    <row r="19" spans="1:8" x14ac:dyDescent="0.25">
      <c r="A19" s="4">
        <v>14</v>
      </c>
      <c r="B19" s="3">
        <v>11115</v>
      </c>
      <c r="C19" s="5">
        <v>2226</v>
      </c>
      <c r="D19" s="5">
        <v>2378</v>
      </c>
      <c r="E19" s="5">
        <v>2266</v>
      </c>
      <c r="F19" s="5">
        <v>2203</v>
      </c>
      <c r="G19" s="5">
        <v>1894</v>
      </c>
      <c r="H19" s="5">
        <v>148</v>
      </c>
    </row>
    <row r="20" spans="1:8" x14ac:dyDescent="0.25">
      <c r="A20" s="6">
        <v>15</v>
      </c>
      <c r="B20" s="8">
        <v>7240</v>
      </c>
      <c r="C20" s="7">
        <v>1665</v>
      </c>
      <c r="D20" s="7">
        <v>1543</v>
      </c>
      <c r="E20" s="7">
        <v>1423</v>
      </c>
      <c r="F20" s="7">
        <v>1230</v>
      </c>
      <c r="G20" s="7">
        <v>1178</v>
      </c>
      <c r="H20" s="7">
        <v>201</v>
      </c>
    </row>
    <row r="21" spans="1:8" x14ac:dyDescent="0.25">
      <c r="A21" s="78" t="s">
        <v>10</v>
      </c>
      <c r="B21" s="78"/>
      <c r="C21" s="78"/>
      <c r="D21" s="78"/>
      <c r="E21" s="78"/>
      <c r="F21" s="78"/>
      <c r="G21" s="78"/>
      <c r="H21" s="78"/>
    </row>
    <row r="22" spans="1:8" x14ac:dyDescent="0.25">
      <c r="A22" s="69"/>
      <c r="B22" s="69"/>
      <c r="C22" s="69"/>
      <c r="D22" s="69"/>
      <c r="E22" s="69"/>
      <c r="F22" s="69"/>
      <c r="G22" s="69"/>
      <c r="H22" s="69"/>
    </row>
    <row r="23" spans="1:8" x14ac:dyDescent="0.25">
      <c r="A23" s="69" t="s">
        <v>17</v>
      </c>
      <c r="B23" s="69"/>
      <c r="C23" s="69"/>
      <c r="D23" s="69"/>
      <c r="E23" s="69"/>
      <c r="F23" s="69"/>
      <c r="G23" s="69"/>
      <c r="H23" s="69"/>
    </row>
    <row r="24" spans="1:8" x14ac:dyDescent="0.25">
      <c r="A24" s="69"/>
      <c r="B24" s="69"/>
      <c r="C24" s="69"/>
      <c r="D24" s="69"/>
      <c r="E24" s="69"/>
      <c r="F24" s="69"/>
      <c r="G24" s="69"/>
      <c r="H24" s="69"/>
    </row>
  </sheetData>
  <mergeCells count="6">
    <mergeCell ref="A23:H24"/>
    <mergeCell ref="A1:H2"/>
    <mergeCell ref="A3:A4"/>
    <mergeCell ref="B3:B4"/>
    <mergeCell ref="C3:H3"/>
    <mergeCell ref="A21:H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E_M_AX26</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Ficha técnica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ana rosin</cp:lastModifiedBy>
  <dcterms:created xsi:type="dcterms:W3CDTF">2020-06-22T15:40:01Z</dcterms:created>
  <dcterms:modified xsi:type="dcterms:W3CDTF">2024-03-27T16:05:49Z</dcterms:modified>
</cp:coreProperties>
</file>