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0215" windowHeight="7185"/>
  </bookViews>
  <sheets>
    <sheet name="PS_CDNNyA_AX07" sheetId="1" r:id="rId1"/>
    <sheet name="2022" sheetId="8" r:id="rId2"/>
    <sheet name="2021" sheetId="7" r:id="rId3"/>
    <sheet name="2020" sheetId="6" r:id="rId4"/>
    <sheet name="2019" sheetId="5" r:id="rId5"/>
    <sheet name="Ficha técnica" sheetId="4" r:id="rId6"/>
  </sheets>
  <externalReferences>
    <externalReference r:id="rId7"/>
  </externalReferences>
  <definedNames>
    <definedName name="_aaa1" localSheetId="4">'[1]37_58_62 Asist a los sin techo'!#REF!</definedName>
    <definedName name="_aaa1" localSheetId="3">'[1]37_58_62 Asist a los sin techo'!#REF!</definedName>
    <definedName name="_aaa1" localSheetId="2">'[1]37_58_62 Asist a los sin techo'!#REF!</definedName>
    <definedName name="_aaa1" localSheetId="1">'[1]37_58_62 Asist a los sin techo'!#REF!</definedName>
    <definedName name="_aaa1" localSheetId="5">'[1]37_58_62 Asist a los sin techo'!#REF!</definedName>
    <definedName name="_aaa1">'[1]37_58_62 Asist a los sin techo'!#REF!</definedName>
    <definedName name="Docu1Serv" localSheetId="4">#REF!</definedName>
    <definedName name="Docu1Serv" localSheetId="3">#REF!</definedName>
    <definedName name="Docu1Serv" localSheetId="2">#REF!</definedName>
    <definedName name="Docu1Serv" localSheetId="1">#REF!</definedName>
    <definedName name="Docu1Serv" localSheetId="5">#REF!</definedName>
    <definedName name="Docu1Serv">#REF!</definedName>
  </definedNames>
  <calcPr calcId="144525"/>
</workbook>
</file>

<file path=xl/calcChain.xml><?xml version="1.0" encoding="utf-8"?>
<calcChain xmlns="http://schemas.openxmlformats.org/spreadsheetml/2006/main">
  <c r="H7" i="7" l="1"/>
  <c r="F7" i="7"/>
  <c r="D7" i="7"/>
  <c r="B7" i="7"/>
  <c r="H7" i="6" l="1"/>
  <c r="F7" i="6"/>
  <c r="D7" i="6"/>
  <c r="B7" i="6" s="1"/>
  <c r="B13" i="6"/>
  <c r="B12" i="6"/>
  <c r="B11" i="6"/>
  <c r="B10" i="6"/>
  <c r="B9" i="6"/>
  <c r="B8" i="6"/>
</calcChain>
</file>

<file path=xl/sharedStrings.xml><?xml version="1.0" encoding="utf-8"?>
<sst xmlns="http://schemas.openxmlformats.org/spreadsheetml/2006/main" count="131" uniqueCount="55">
  <si>
    <r>
      <t>Grupo de edad</t>
    </r>
    <r>
      <rPr>
        <vertAlign val="superscript"/>
        <sz val="9"/>
        <rFont val="Arial"/>
        <family val="2"/>
      </rPr>
      <t>1</t>
    </r>
    <r>
      <rPr>
        <sz val="9"/>
        <rFont val="Arial"/>
        <family val="2"/>
      </rPr>
      <t xml:space="preserve"> (años)</t>
    </r>
  </si>
  <si>
    <t>Total</t>
  </si>
  <si>
    <t>Sexo</t>
  </si>
  <si>
    <t>Varón</t>
  </si>
  <si>
    <t>Mujer</t>
  </si>
  <si>
    <t>Sin dato</t>
  </si>
  <si>
    <t>Abs.</t>
  </si>
  <si>
    <t>%</t>
  </si>
  <si>
    <t xml:space="preserve"> 0 - 4</t>
  </si>
  <si>
    <t xml:space="preserve"> 5 - 9</t>
  </si>
  <si>
    <t xml:space="preserve"> 10 - 14</t>
  </si>
  <si>
    <t xml:space="preserve"> 15 - 17</t>
  </si>
  <si>
    <t>18 - más</t>
  </si>
  <si>
    <t>Sin información</t>
  </si>
  <si>
    <r>
      <rPr>
        <vertAlign val="superscript"/>
        <sz val="8"/>
        <rFont val="Arial"/>
        <family val="2"/>
      </rPr>
      <t>1</t>
    </r>
    <r>
      <rPr>
        <sz val="8"/>
        <rFont val="Arial"/>
        <family val="2"/>
      </rPr>
      <t xml:space="preserve"> Edad calculada a la fecha de cierre del período analizado (31/12/2019)</t>
    </r>
  </si>
  <si>
    <t>Niñas, niños y adolescentes involucrados en las intervenciones trabajadas por el Consejo de los Derechos de Niñas, Niños y Adolescentes y distribución porcentual por grupo de edad y por sexo. Ciudad de Buenos Aires. Año 2019</t>
  </si>
  <si>
    <t>Fuente</t>
  </si>
  <si>
    <t>Anual</t>
  </si>
  <si>
    <t xml:space="preserve">Periodicidad de difusión </t>
  </si>
  <si>
    <t>Periodicidad de recolección (información primaria)</t>
  </si>
  <si>
    <t>Periodicidad de recepción (información secundaria)</t>
  </si>
  <si>
    <t>Grupo de edad</t>
  </si>
  <si>
    <t>Variable 3</t>
  </si>
  <si>
    <t>Unidad de medida</t>
  </si>
  <si>
    <t xml:space="preserve">Definición operativa </t>
  </si>
  <si>
    <t>Variable 2</t>
  </si>
  <si>
    <t>Variable 1</t>
  </si>
  <si>
    <t>Objetivo</t>
  </si>
  <si>
    <t>Serie</t>
  </si>
  <si>
    <t>Asistencia Legal</t>
  </si>
  <si>
    <t>Subtema</t>
  </si>
  <si>
    <t>Niñez y Adolescencia</t>
  </si>
  <si>
    <t xml:space="preserve">Tema </t>
  </si>
  <si>
    <t xml:space="preserve">Área Temática </t>
  </si>
  <si>
    <t>Archivo</t>
  </si>
  <si>
    <t xml:space="preserve">PS_CDNNyA_AX07 </t>
  </si>
  <si>
    <t xml:space="preserve">FICHA TÉCNICA </t>
  </si>
  <si>
    <t>Promoción Social</t>
  </si>
  <si>
    <t>Niñas, niños y adolescentes involucrados en las intervenciones trabajadas por el Consejo de los Derechos de Niñas, Niños y Adolescentes y distribución porcentual por grupo de edad y por sexo. Ciudad de Buenos Aires. Año 2020</t>
  </si>
  <si>
    <t>Ficha técnica</t>
  </si>
  <si>
    <r>
      <rPr>
        <vertAlign val="superscript"/>
        <sz val="8"/>
        <rFont val="Arial"/>
        <family val="2"/>
      </rPr>
      <t>1</t>
    </r>
    <r>
      <rPr>
        <sz val="8"/>
        <rFont val="Arial"/>
        <family val="2"/>
      </rPr>
      <t xml:space="preserve"> Edad calculada a la fecha de cierre del período analizado (31/12/2020)</t>
    </r>
  </si>
  <si>
    <t>Niñas, niños y adolescentes involucrados en intervenciones del Consejo de los Derechos de Niñas, Niños y Adolescentes (CDNNyA).</t>
  </si>
  <si>
    <t xml:space="preserve">Niñas, niños y adolescentes involucrados en las intervenciones realizadas por el CDNNyA </t>
  </si>
  <si>
    <t>Sumatoria de Niñas, Niños y Adolescentes para cada sexo y grupo de edad registrados en las intervenciones del CDNNyA vigentes durante un año.</t>
  </si>
  <si>
    <t>Consejo de los Derechos de Niñas, Niños y Adolescentes. Información extraída del módulo LUNNA en el SADE.</t>
  </si>
  <si>
    <t>Refiere a los niñas, niños y adolescentes registrados en las intervenciones del CDNNyA que estuvieron vigentes durante el año de referencia. En algunos casos las intervenciones con adolescentes se realizan más allá de haber cumplido la mayoría de edad debido a la complejidad de las situaciones abordadas y a la necesidad de continuidad que sugieren los equipos técnicos.</t>
  </si>
  <si>
    <t>Niña, Niño y Adolescente.</t>
  </si>
  <si>
    <t xml:space="preserve">Mostrar las cantidad de niñas, niños y adolescentes involucrados en las intervenciones trabajadas por el CDNNyA según características demográficas.  </t>
  </si>
  <si>
    <r>
      <rPr>
        <b/>
        <sz val="8"/>
        <rFont val="Arial"/>
        <family val="2"/>
      </rPr>
      <t>Fuente:</t>
    </r>
    <r>
      <rPr>
        <sz val="8"/>
        <rFont val="Arial"/>
        <family val="2"/>
      </rPr>
      <t xml:space="preserve"> Consejo de los Derechos de Niñas, Niños y Adolescentes. Información extraída del módulo LUNNA en el SADE.</t>
    </r>
  </si>
  <si>
    <t>Método de cálculo (fórmula)</t>
  </si>
  <si>
    <t>Niñas, niños y adolescentes involucrados en las intervenciones trabajadas por el Consejo de los Derechos de Niñas, Niños y Adolescentes y distribución porcentual por grupo de edad y por sexo. Ciudad de Buenos Aires. Año 2021</t>
  </si>
  <si>
    <r>
      <rPr>
        <vertAlign val="superscript"/>
        <sz val="8"/>
        <rFont val="Arial"/>
        <family val="2"/>
      </rPr>
      <t>1</t>
    </r>
    <r>
      <rPr>
        <sz val="8"/>
        <rFont val="Arial"/>
        <family val="2"/>
      </rPr>
      <t xml:space="preserve"> Edad calculada a la fecha de cierre del período analizado (31/12/2021)</t>
    </r>
  </si>
  <si>
    <t>Niñas, niños y adolescentes involucrados en las intervenciones trabajadas por el Consejo de los Derechos de Niñas, Niños y Adolescentes y distribución porcentual por grupo de edad y por sexo. Ciudad de Buenos Aires. Años 2019/2022</t>
  </si>
  <si>
    <t>Niñas, niños y adolescentes involucrados en las intervenciones trabajadas por el Consejo de los Derechos de Niñas, Niños y Adolescentes y distribución porcentual por grupo de edad y por sexo. Ciudad de Buenos Aires. Año 2022</t>
  </si>
  <si>
    <r>
      <rPr>
        <vertAlign val="superscript"/>
        <sz val="8"/>
        <rFont val="Arial"/>
        <family val="2"/>
      </rPr>
      <t>1</t>
    </r>
    <r>
      <rPr>
        <sz val="8"/>
        <rFont val="Arial"/>
        <family val="2"/>
      </rPr>
      <t xml:space="preserve"> Edad calculada a la fecha de cierre del período analizado (31/12/2022)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</si>
</sst>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00_-;\-[$€]* #,##0.00_-;_-[$€]* &quot;-&quot;??_-;_-@_-"/>
    <numFmt numFmtId="168" formatCode="m\es"/>
    <numFmt numFmtId="169" formatCode="#,##0.00\ &quot;Pts&quot;;\-#,##0.00\ &quot;Pts&quot;"/>
    <numFmt numFmtId="170" formatCode="#,##0\ &quot;Pts&quot;;\-#,##0\ &quot;Pts&quot;"/>
  </numFmts>
  <fonts count="44" x14ac:knownFonts="1">
    <font>
      <sz val="10"/>
      <name val="Arial"/>
      <family val="2"/>
    </font>
    <font>
      <sz val="11"/>
      <color theme="1"/>
      <name val="Calibri"/>
      <family val="2"/>
      <scheme val="minor"/>
    </font>
    <font>
      <sz val="10"/>
      <name val="Arial"/>
      <family val="2"/>
    </font>
    <font>
      <sz val="10"/>
      <color rgb="FFFF0000"/>
      <name val="Arial"/>
      <family val="2"/>
    </font>
    <font>
      <sz val="11"/>
      <color indexed="8"/>
      <name val="Calibri"/>
      <family val="2"/>
    </font>
    <font>
      <sz val="9"/>
      <name val="Arial"/>
      <family val="2"/>
    </font>
    <font>
      <vertAlign val="superscript"/>
      <sz val="9"/>
      <name val="Arial"/>
      <family val="2"/>
    </font>
    <font>
      <b/>
      <sz val="10"/>
      <color theme="1"/>
      <name val="Arial"/>
      <family val="2"/>
    </font>
    <font>
      <sz val="9"/>
      <color theme="1"/>
      <name val="Arial"/>
      <family val="2"/>
    </font>
    <font>
      <b/>
      <sz val="9"/>
      <color theme="1"/>
      <name val="Arial"/>
      <family val="2"/>
    </font>
    <font>
      <b/>
      <sz val="9"/>
      <name val="Arial"/>
      <family val="2"/>
    </font>
    <font>
      <sz val="11"/>
      <color indexed="8"/>
      <name val="Calibri"/>
      <family val="2"/>
      <scheme val="minor"/>
    </font>
    <font>
      <sz val="8"/>
      <name val="Arial"/>
      <family val="2"/>
    </font>
    <font>
      <vertAlign val="superscript"/>
      <sz val="8"/>
      <name val="Arial"/>
      <family val="2"/>
    </font>
    <font>
      <b/>
      <sz val="8"/>
      <name val="Arial"/>
      <family val="2"/>
    </font>
    <font>
      <u/>
      <sz val="10"/>
      <color theme="10"/>
      <name val="Arial"/>
      <family val="2"/>
    </font>
    <font>
      <b/>
      <sz val="10"/>
      <color rgb="FFFF0000"/>
      <name val="Arial"/>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indexed="12"/>
      <name val="Calibri"/>
      <family val="2"/>
    </font>
    <font>
      <u/>
      <sz val="8"/>
      <color indexed="12"/>
      <name val="Arial"/>
      <family val="2"/>
    </font>
    <font>
      <sz val="11"/>
      <color indexed="20"/>
      <name val="Calibri"/>
      <family val="2"/>
    </font>
    <font>
      <sz val="11"/>
      <color indexed="60"/>
      <name val="Calibri"/>
      <family val="2"/>
    </font>
    <font>
      <sz val="10"/>
      <color rgb="FF000000"/>
      <name val="Arial"/>
      <family val="2"/>
    </font>
    <font>
      <sz val="12"/>
      <color theme="1"/>
      <name val="Calibri"/>
      <family val="2"/>
      <scheme val="minor"/>
    </font>
    <font>
      <sz val="10"/>
      <name val="MS Sans Serif"/>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theme="1"/>
      <name val="Calibri"/>
      <family val="2"/>
      <scheme val="minor"/>
    </font>
    <font>
      <b/>
      <sz val="9"/>
      <name val="Arial"/>
      <family val="2"/>
      <charset val="1"/>
    </font>
    <font>
      <sz val="10"/>
      <color rgb="FF0070C0"/>
      <name val="Arial"/>
      <family val="2"/>
    </font>
    <font>
      <b/>
      <sz val="10"/>
      <color rgb="FF00B050"/>
      <name val="Arial"/>
      <family val="2"/>
    </font>
    <font>
      <sz val="8"/>
      <color rgb="FF00B05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thin">
        <color theme="4" tint="0.39997558519241921"/>
      </top>
      <bottom/>
      <diagonal/>
    </border>
    <border>
      <left/>
      <right/>
      <top style="thin">
        <color rgb="FF95B3D7"/>
      </top>
      <bottom/>
      <diagonal/>
    </border>
    <border>
      <left/>
      <right/>
      <top/>
      <bottom style="thin">
        <color rgb="FF000000"/>
      </bottom>
      <diagonal/>
    </border>
  </borders>
  <cellStyleXfs count="105">
    <xf numFmtId="0" fontId="0" fillId="0" borderId="0"/>
    <xf numFmtId="0" fontId="2" fillId="0" borderId="0"/>
    <xf numFmtId="0" fontId="4" fillId="0" borderId="0"/>
    <xf numFmtId="0" fontId="11" fillId="0" borderId="0"/>
    <xf numFmtId="0" fontId="15"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16" borderId="3" applyNumberFormat="0" applyAlignment="0" applyProtection="0"/>
    <xf numFmtId="0" fontId="22" fillId="17" borderId="4" applyNumberFormat="0" applyAlignment="0" applyProtection="0"/>
    <xf numFmtId="0" fontId="23" fillId="0" borderId="5" applyNumberFormat="0" applyFill="0" applyAlignment="0" applyProtection="0"/>
    <xf numFmtId="0" fontId="24"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5" fillId="7" borderId="3"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3" borderId="0" applyNumberFormat="0" applyBorder="0" applyAlignment="0" applyProtection="0"/>
    <xf numFmtId="43" fontId="4" fillId="0" borderId="0" applyFont="0" applyFill="0" applyBorder="0" applyAlignment="0" applyProtection="0"/>
    <xf numFmtId="164" fontId="2" fillId="0" borderId="0" applyFont="0" applyFill="0" applyBorder="0" applyAlignment="0" applyProtection="0"/>
    <xf numFmtId="44" fontId="4"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0" fontId="29" fillId="22" borderId="0" applyNumberFormat="0" applyBorder="0" applyAlignment="0" applyProtection="0"/>
    <xf numFmtId="0" fontId="30" fillId="0" borderId="0"/>
    <xf numFmtId="0" fontId="2" fillId="0" borderId="0"/>
    <xf numFmtId="0" fontId="4" fillId="0" borderId="0"/>
    <xf numFmtId="0" fontId="2" fillId="0" borderId="0"/>
    <xf numFmtId="0" fontId="1" fillId="0" borderId="0"/>
    <xf numFmtId="0" fontId="1" fillId="0" borderId="0"/>
    <xf numFmtId="0" fontId="31" fillId="0" borderId="0"/>
    <xf numFmtId="0" fontId="1" fillId="0" borderId="0"/>
    <xf numFmtId="0" fontId="1" fillId="0" borderId="0"/>
    <xf numFmtId="0" fontId="2" fillId="0" borderId="0"/>
    <xf numFmtId="0" fontId="32" fillId="0" borderId="0"/>
    <xf numFmtId="0" fontId="2" fillId="23" borderId="6" applyNumberFormat="0" applyFont="0" applyAlignment="0" applyProtection="0"/>
    <xf numFmtId="10" fontId="2" fillId="0" borderId="0" applyFill="0" applyBorder="0" applyAlignment="0" applyProtection="0"/>
    <xf numFmtId="10" fontId="2" fillId="0" borderId="0" applyFill="0" applyBorder="0" applyAlignment="0" applyProtection="0"/>
    <xf numFmtId="9" fontId="4"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0" fontId="33" fillId="16" borderId="7"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0" borderId="9" applyNumberFormat="0" applyFill="0" applyAlignment="0" applyProtection="0"/>
    <xf numFmtId="0" fontId="24" fillId="0" borderId="10" applyNumberFormat="0" applyFill="0" applyAlignment="0" applyProtection="0"/>
    <xf numFmtId="0" fontId="38" fillId="0" borderId="0" applyNumberFormat="0" applyFill="0" applyBorder="0" applyAlignment="0" applyProtection="0"/>
    <xf numFmtId="0" fontId="2" fillId="0" borderId="11" applyNumberFormat="0" applyFill="0" applyAlignment="0" applyProtection="0"/>
    <xf numFmtId="0" fontId="2" fillId="0" borderId="11" applyNumberFormat="0" applyFill="0" applyAlignment="0" applyProtection="0"/>
    <xf numFmtId="0" fontId="2" fillId="0" borderId="0"/>
  </cellStyleXfs>
  <cellXfs count="89">
    <xf numFmtId="0" fontId="0" fillId="0" borderId="0" xfId="0"/>
    <xf numFmtId="0" fontId="2" fillId="0" borderId="0" xfId="1"/>
    <xf numFmtId="0" fontId="3" fillId="0" borderId="0" xfId="1" applyFont="1"/>
    <xf numFmtId="0" fontId="2" fillId="0" borderId="0" xfId="1" applyFont="1"/>
    <xf numFmtId="2" fontId="9" fillId="0" borderId="1" xfId="2"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0" xfId="1" applyFont="1" applyFill="1" applyBorder="1" applyAlignment="1"/>
    <xf numFmtId="3" fontId="10" fillId="0" borderId="0" xfId="2" applyNumberFormat="1" applyFont="1" applyFill="1" applyBorder="1" applyAlignment="1">
      <alignment wrapText="1"/>
    </xf>
    <xf numFmtId="165" fontId="10" fillId="0" borderId="0" xfId="2" applyNumberFormat="1" applyFont="1" applyFill="1" applyBorder="1" applyAlignment="1">
      <alignment wrapText="1"/>
    </xf>
    <xf numFmtId="3" fontId="10" fillId="0" borderId="0" xfId="3" applyNumberFormat="1" applyFont="1" applyFill="1" applyBorder="1" applyAlignment="1">
      <alignment vertical="center" wrapText="1"/>
    </xf>
    <xf numFmtId="2" fontId="5" fillId="0" borderId="0" xfId="2" applyNumberFormat="1" applyFont="1" applyFill="1" applyBorder="1" applyAlignment="1">
      <alignment vertical="center" wrapText="1"/>
    </xf>
    <xf numFmtId="166" fontId="10" fillId="0" borderId="0" xfId="2" applyNumberFormat="1" applyFont="1" applyFill="1" applyBorder="1" applyAlignment="1">
      <alignment vertical="center" wrapText="1"/>
    </xf>
    <xf numFmtId="3" fontId="5" fillId="0" borderId="0" xfId="1" applyNumberFormat="1" applyFont="1" applyFill="1" applyBorder="1"/>
    <xf numFmtId="165" fontId="5" fillId="0" borderId="0" xfId="1" applyNumberFormat="1" applyFont="1" applyFill="1" applyBorder="1"/>
    <xf numFmtId="2" fontId="5" fillId="0" borderId="0" xfId="2" applyNumberFormat="1" applyFont="1" applyFill="1" applyBorder="1" applyAlignment="1">
      <alignment horizontal="left" vertical="center" wrapText="1"/>
    </xf>
    <xf numFmtId="2" fontId="12" fillId="0" borderId="0" xfId="2" applyNumberFormat="1" applyFont="1" applyFill="1" applyBorder="1" applyAlignment="1">
      <alignment vertical="center"/>
    </xf>
    <xf numFmtId="0" fontId="2" fillId="0" borderId="0" xfId="1" applyBorder="1"/>
    <xf numFmtId="0" fontId="2" fillId="0" borderId="0" xfId="104"/>
    <xf numFmtId="0" fontId="10" fillId="0" borderId="12" xfId="104" applyFont="1" applyBorder="1" applyAlignment="1">
      <alignment vertical="center" wrapText="1"/>
    </xf>
    <xf numFmtId="0" fontId="5" fillId="0" borderId="13" xfId="104" applyFont="1" applyBorder="1" applyAlignment="1">
      <alignment horizontal="left" vertical="top" wrapText="1"/>
    </xf>
    <xf numFmtId="0" fontId="10" fillId="0" borderId="13" xfId="104" applyFont="1" applyFill="1" applyBorder="1" applyAlignment="1">
      <alignment vertical="center" wrapText="1"/>
    </xf>
    <xf numFmtId="0" fontId="10" fillId="0" borderId="14" xfId="104" applyFont="1" applyFill="1" applyBorder="1" applyAlignment="1">
      <alignment vertical="center" wrapText="1"/>
    </xf>
    <xf numFmtId="0" fontId="10" fillId="0" borderId="15" xfId="104" applyFont="1" applyBorder="1" applyAlignment="1">
      <alignment horizontal="left" vertical="top" wrapText="1"/>
    </xf>
    <xf numFmtId="0" fontId="10" fillId="0" borderId="15" xfId="104" applyFont="1" applyFill="1" applyBorder="1" applyAlignment="1">
      <alignment vertical="center" wrapText="1"/>
    </xf>
    <xf numFmtId="0" fontId="10" fillId="0" borderId="16" xfId="104" applyFont="1" applyBorder="1" applyAlignment="1">
      <alignment horizontal="left" vertical="top" wrapText="1"/>
    </xf>
    <xf numFmtId="0" fontId="10" fillId="0" borderId="12" xfId="104" applyFont="1" applyFill="1" applyBorder="1" applyAlignment="1">
      <alignment vertical="center" wrapText="1"/>
    </xf>
    <xf numFmtId="0" fontId="10" fillId="0" borderId="13" xfId="104" applyFont="1" applyBorder="1" applyAlignment="1">
      <alignment vertical="center" wrapText="1"/>
    </xf>
    <xf numFmtId="0" fontId="10" fillId="0" borderId="17" xfId="104" applyFont="1" applyBorder="1" applyAlignment="1">
      <alignment horizontal="left" vertical="top" wrapText="1"/>
    </xf>
    <xf numFmtId="0" fontId="10" fillId="0" borderId="17" xfId="104" applyFont="1" applyBorder="1" applyAlignment="1">
      <alignment vertical="center"/>
    </xf>
    <xf numFmtId="3" fontId="10" fillId="0" borderId="0" xfId="2" applyNumberFormat="1" applyFont="1" applyBorder="1" applyAlignment="1">
      <alignment horizontal="right"/>
    </xf>
    <xf numFmtId="2" fontId="5" fillId="0" borderId="1" xfId="2" applyNumberFormat="1" applyFont="1" applyFill="1" applyBorder="1" applyAlignment="1">
      <alignment vertical="center" wrapText="1"/>
    </xf>
    <xf numFmtId="3" fontId="10" fillId="0" borderId="1" xfId="2" applyNumberFormat="1" applyFont="1" applyBorder="1" applyAlignment="1">
      <alignment horizontal="right"/>
    </xf>
    <xf numFmtId="166" fontId="10" fillId="0" borderId="1" xfId="2" applyNumberFormat="1" applyFont="1" applyFill="1" applyBorder="1" applyAlignment="1">
      <alignment vertical="center" wrapText="1"/>
    </xf>
    <xf numFmtId="3" fontId="5" fillId="0" borderId="1" xfId="1" applyNumberFormat="1" applyFont="1" applyFill="1" applyBorder="1"/>
    <xf numFmtId="165" fontId="5" fillId="0" borderId="1" xfId="1" applyNumberFormat="1" applyFont="1" applyFill="1" applyBorder="1"/>
    <xf numFmtId="0" fontId="5" fillId="0" borderId="12" xfId="104" applyFont="1" applyBorder="1" applyAlignment="1">
      <alignment horizontal="left" vertical="top" wrapText="1"/>
    </xf>
    <xf numFmtId="0" fontId="16" fillId="0" borderId="0" xfId="4" applyFont="1" applyAlignment="1"/>
    <xf numFmtId="0" fontId="15" fillId="0" borderId="0" xfId="4" applyAlignment="1">
      <alignment horizontal="right"/>
    </xf>
    <xf numFmtId="3" fontId="39" fillId="0" borderId="21" xfId="0" applyNumberFormat="1" applyFont="1" applyFill="1" applyBorder="1"/>
    <xf numFmtId="3" fontId="40" fillId="0" borderId="0" xfId="97" applyNumberFormat="1" applyFont="1" applyFill="1" applyBorder="1" applyAlignment="1">
      <alignment horizontal="right"/>
    </xf>
    <xf numFmtId="3" fontId="40" fillId="0" borderId="1" xfId="97" applyNumberFormat="1" applyFont="1" applyFill="1" applyBorder="1" applyAlignment="1">
      <alignment horizontal="right"/>
    </xf>
    <xf numFmtId="3" fontId="40" fillId="0" borderId="0" xfId="97" applyNumberFormat="1" applyFont="1" applyFill="1" applyBorder="1" applyAlignment="1">
      <alignment vertical="center" wrapText="1"/>
    </xf>
    <xf numFmtId="0" fontId="0" fillId="0" borderId="0" xfId="0" applyNumberFormat="1" applyFont="1" applyFill="1"/>
    <xf numFmtId="0" fontId="0" fillId="0" borderId="1" xfId="0" applyNumberFormat="1" applyFont="1" applyFill="1" applyBorder="1"/>
    <xf numFmtId="166" fontId="5" fillId="0" borderId="0" xfId="2" applyNumberFormat="1" applyFont="1" applyFill="1" applyBorder="1" applyAlignment="1">
      <alignment vertical="center" wrapText="1"/>
    </xf>
    <xf numFmtId="166" fontId="5" fillId="0" borderId="1" xfId="2" applyNumberFormat="1" applyFont="1" applyFill="1" applyBorder="1" applyAlignment="1">
      <alignment vertical="center" wrapText="1"/>
    </xf>
    <xf numFmtId="1" fontId="0" fillId="0" borderId="1" xfId="0" applyNumberFormat="1" applyFont="1" applyFill="1" applyBorder="1"/>
    <xf numFmtId="0" fontId="15" fillId="0" borderId="0" xfId="4" applyBorder="1"/>
    <xf numFmtId="0" fontId="2" fillId="0" borderId="0" xfId="104" applyAlignment="1">
      <alignment vertical="center"/>
    </xf>
    <xf numFmtId="0" fontId="41" fillId="0" borderId="0" xfId="1" applyFont="1"/>
    <xf numFmtId="2" fontId="12" fillId="0" borderId="0" xfId="2" applyNumberFormat="1" applyFont="1" applyFill="1" applyBorder="1" applyAlignment="1">
      <alignment vertical="center" wrapText="1"/>
    </xf>
    <xf numFmtId="0" fontId="2" fillId="0" borderId="0" xfId="1" applyAlignment="1">
      <alignment vertical="center" wrapText="1"/>
    </xf>
    <xf numFmtId="0" fontId="42" fillId="0" borderId="0" xfId="1" applyFont="1"/>
    <xf numFmtId="0" fontId="42" fillId="0" borderId="0" xfId="1" applyFont="1" applyAlignment="1">
      <alignment vertical="center" wrapText="1"/>
    </xf>
    <xf numFmtId="2" fontId="43" fillId="0" borderId="0" xfId="2" applyNumberFormat="1" applyFont="1" applyFill="1" applyBorder="1" applyAlignment="1">
      <alignment vertical="center" wrapText="1"/>
    </xf>
    <xf numFmtId="0" fontId="10" fillId="0" borderId="13" xfId="104" applyFont="1" applyBorder="1" applyAlignment="1">
      <alignment vertical="top" wrapText="1"/>
    </xf>
    <xf numFmtId="0" fontId="5" fillId="0" borderId="14" xfId="104" applyFont="1" applyBorder="1" applyAlignment="1">
      <alignment horizontal="left" vertical="top" wrapText="1"/>
    </xf>
    <xf numFmtId="0" fontId="5" fillId="0" borderId="12" xfId="104" applyFont="1" applyFill="1" applyBorder="1" applyAlignment="1">
      <alignment vertical="top" wrapText="1"/>
    </xf>
    <xf numFmtId="0" fontId="2" fillId="0" borderId="0" xfId="104" applyAlignment="1">
      <alignment vertical="top"/>
    </xf>
    <xf numFmtId="3" fontId="9" fillId="0" borderId="22" xfId="0" applyNumberFormat="1" applyFont="1" applyBorder="1"/>
    <xf numFmtId="165" fontId="9" fillId="0" borderId="0" xfId="0" applyNumberFormat="1" applyFont="1" applyAlignment="1">
      <alignment wrapText="1"/>
    </xf>
    <xf numFmtId="3" fontId="9" fillId="0" borderId="0" xfId="0" applyNumberFormat="1" applyFont="1" applyAlignment="1">
      <alignment vertical="center" wrapText="1"/>
    </xf>
    <xf numFmtId="3" fontId="9" fillId="0" borderId="0" xfId="0" applyNumberFormat="1" applyFont="1" applyAlignment="1">
      <alignment horizontal="right"/>
    </xf>
    <xf numFmtId="166" fontId="9" fillId="0" borderId="0" xfId="0" applyNumberFormat="1" applyFont="1" applyAlignment="1">
      <alignment vertical="center" wrapText="1"/>
    </xf>
    <xf numFmtId="3" fontId="8" fillId="0" borderId="0" xfId="0" applyNumberFormat="1" applyFont="1"/>
    <xf numFmtId="166" fontId="8" fillId="0" borderId="0" xfId="0" applyNumberFormat="1" applyFont="1" applyAlignment="1">
      <alignment vertical="center" wrapText="1"/>
    </xf>
    <xf numFmtId="165" fontId="8" fillId="0" borderId="0" xfId="0" applyNumberFormat="1" applyFont="1"/>
    <xf numFmtId="0" fontId="8" fillId="0" borderId="0" xfId="0" applyFont="1"/>
    <xf numFmtId="3" fontId="9" fillId="0" borderId="23" xfId="0" applyNumberFormat="1" applyFont="1" applyBorder="1" applyAlignment="1">
      <alignment horizontal="right"/>
    </xf>
    <xf numFmtId="166" fontId="9" fillId="0" borderId="23" xfId="0" applyNumberFormat="1" applyFont="1" applyBorder="1" applyAlignment="1">
      <alignment vertical="center" wrapText="1"/>
    </xf>
    <xf numFmtId="3" fontId="8" fillId="0" borderId="23" xfId="0" applyNumberFormat="1" applyFont="1" applyBorder="1"/>
    <xf numFmtId="166" fontId="8" fillId="0" borderId="23" xfId="0" applyNumberFormat="1" applyFont="1" applyBorder="1" applyAlignment="1">
      <alignment vertical="center" wrapText="1"/>
    </xf>
    <xf numFmtId="165" fontId="8" fillId="0" borderId="23" xfId="0" applyNumberFormat="1" applyFont="1" applyBorder="1"/>
    <xf numFmtId="0" fontId="8" fillId="0" borderId="23" xfId="0" applyFont="1" applyBorder="1"/>
    <xf numFmtId="2" fontId="0" fillId="0" borderId="0" xfId="2" applyNumberFormat="1" applyFont="1" applyAlignment="1">
      <alignment horizontal="justify" wrapText="1"/>
    </xf>
    <xf numFmtId="2" fontId="2" fillId="0" borderId="0" xfId="2" applyNumberFormat="1" applyFont="1" applyAlignment="1">
      <alignment horizontal="justify" wrapText="1"/>
    </xf>
    <xf numFmtId="2" fontId="2" fillId="0" borderId="0" xfId="2" applyNumberFormat="1" applyFont="1" applyBorder="1" applyAlignment="1">
      <alignment horizontal="justify" wrapText="1"/>
    </xf>
    <xf numFmtId="0" fontId="12" fillId="0" borderId="0" xfId="1" applyFont="1" applyBorder="1" applyAlignment="1">
      <alignment horizontal="left" wrapText="1"/>
    </xf>
    <xf numFmtId="2" fontId="12" fillId="0" borderId="0" xfId="2" applyNumberFormat="1" applyFont="1" applyAlignment="1">
      <alignment vertical="center" wrapText="1"/>
    </xf>
    <xf numFmtId="2" fontId="5" fillId="0" borderId="2" xfId="2" applyNumberFormat="1"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0" fontId="7" fillId="0" borderId="20" xfId="1" applyFont="1" applyBorder="1" applyAlignment="1">
      <alignment horizontal="center" vertical="center" wrapText="1"/>
    </xf>
    <xf numFmtId="0" fontId="7" fillId="0" borderId="1" xfId="1" applyFont="1" applyBorder="1" applyAlignment="1">
      <alignment horizontal="center" vertical="center" wrapText="1"/>
    </xf>
    <xf numFmtId="0" fontId="8" fillId="0" borderId="2" xfId="1" applyFont="1" applyBorder="1" applyAlignment="1">
      <alignment horizontal="center"/>
    </xf>
    <xf numFmtId="0" fontId="42" fillId="0" borderId="0" xfId="0" applyFont="1" applyAlignment="1">
      <alignment horizontal="left" vertical="center"/>
    </xf>
    <xf numFmtId="2" fontId="12" fillId="0" borderId="0" xfId="2" applyNumberFormat="1" applyFont="1" applyAlignment="1">
      <alignment horizontal="justify" vertical="center" wrapText="1"/>
    </xf>
    <xf numFmtId="0" fontId="16" fillId="0" borderId="0" xfId="4" applyFont="1" applyAlignment="1">
      <alignment horizontal="left"/>
    </xf>
    <xf numFmtId="0" fontId="20" fillId="0" borderId="19" xfId="104" applyFont="1" applyBorder="1" applyAlignment="1">
      <alignment horizontal="center"/>
    </xf>
    <xf numFmtId="0" fontId="20" fillId="0" borderId="18" xfId="104" applyFont="1" applyBorder="1" applyAlignment="1">
      <alignment horizontal="center"/>
    </xf>
  </cellXfs>
  <cellStyles count="105">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uena 2" xfId="23"/>
    <cellStyle name="Cabecera 1" xfId="24"/>
    <cellStyle name="Cabecera 1 2" xfId="25"/>
    <cellStyle name="Cabecera 2" xfId="26"/>
    <cellStyle name="Cabecera 2 2" xfId="27"/>
    <cellStyle name="Cálculo 2" xfId="28"/>
    <cellStyle name="Celda de comprobación 2" xfId="29"/>
    <cellStyle name="Celda vinculada 2" xfId="30"/>
    <cellStyle name="Encabezado 4 2" xfId="31"/>
    <cellStyle name="Énfasis1 2" xfId="32"/>
    <cellStyle name="Énfasis2 2" xfId="33"/>
    <cellStyle name="Énfasis3 2" xfId="34"/>
    <cellStyle name="Énfasis4 2" xfId="35"/>
    <cellStyle name="Énfasis5 2" xfId="36"/>
    <cellStyle name="Énfasis6 2" xfId="37"/>
    <cellStyle name="Entrada 2" xfId="38"/>
    <cellStyle name="Euro" xfId="39"/>
    <cellStyle name="Euro 2" xfId="40"/>
    <cellStyle name="Euro 2 2" xfId="41"/>
    <cellStyle name="Euro 3" xfId="42"/>
    <cellStyle name="Fecha" xfId="43"/>
    <cellStyle name="Fecha 2" xfId="44"/>
    <cellStyle name="Fecha 2 2" xfId="45"/>
    <cellStyle name="Fecha 3" xfId="46"/>
    <cellStyle name="Fecha 4" xfId="47"/>
    <cellStyle name="Fijo" xfId="48"/>
    <cellStyle name="Fijo 2" xfId="49"/>
    <cellStyle name="Fijo 2 2" xfId="50"/>
    <cellStyle name="Fijo 3" xfId="51"/>
    <cellStyle name="Fijo 4" xfId="52"/>
    <cellStyle name="Hipervínculo" xfId="4" builtinId="8"/>
    <cellStyle name="Hipervínculo 2" xfId="53"/>
    <cellStyle name="Hipervínculo 3" xfId="54"/>
    <cellStyle name="Incorrecto 2" xfId="55"/>
    <cellStyle name="Millares 2" xfId="56"/>
    <cellStyle name="Millares 3" xfId="57"/>
    <cellStyle name="Moneda 2" xfId="58"/>
    <cellStyle name="Monetario" xfId="59"/>
    <cellStyle name="Monetario 2" xfId="60"/>
    <cellStyle name="Monetario 2 2" xfId="61"/>
    <cellStyle name="Monetario 3" xfId="62"/>
    <cellStyle name="Monetario 4" xfId="63"/>
    <cellStyle name="Monetario0" xfId="64"/>
    <cellStyle name="Monetario0 2" xfId="65"/>
    <cellStyle name="Monetario0 2 2" xfId="66"/>
    <cellStyle name="Monetario0 3" xfId="67"/>
    <cellStyle name="Monetario0 4" xfId="68"/>
    <cellStyle name="Neutral 2" xfId="69"/>
    <cellStyle name="Normal" xfId="0" builtinId="0"/>
    <cellStyle name="Normal 10" xfId="70"/>
    <cellStyle name="Normal 11" xfId="104"/>
    <cellStyle name="Normal 2" xfId="1"/>
    <cellStyle name="Normal 2 2" xfId="71"/>
    <cellStyle name="Normal 3" xfId="72"/>
    <cellStyle name="Normal 3 2" xfId="2"/>
    <cellStyle name="Normal 3 3" xfId="3"/>
    <cellStyle name="Normal 4" xfId="73"/>
    <cellStyle name="Normal 5" xfId="74"/>
    <cellStyle name="Normal 5 2" xfId="75"/>
    <cellStyle name="Normal 6" xfId="76"/>
    <cellStyle name="Normal 7" xfId="77"/>
    <cellStyle name="Normal 8" xfId="78"/>
    <cellStyle name="Normal 8 2" xfId="79"/>
    <cellStyle name="Normal 9" xfId="80"/>
    <cellStyle name="Notas 2" xfId="81"/>
    <cellStyle name="Porcentaje 2" xfId="82"/>
    <cellStyle name="Porcentaje 2 2" xfId="83"/>
    <cellStyle name="Porcentaje 3" xfId="84"/>
    <cellStyle name="Punto" xfId="85"/>
    <cellStyle name="Punto 2" xfId="86"/>
    <cellStyle name="Punto 2 2" xfId="87"/>
    <cellStyle name="Punto 3" xfId="88"/>
    <cellStyle name="Punto 4" xfId="89"/>
    <cellStyle name="Punto0" xfId="90"/>
    <cellStyle name="Punto0 2" xfId="91"/>
    <cellStyle name="Punto0 2 2" xfId="92"/>
    <cellStyle name="Punto0 3" xfId="93"/>
    <cellStyle name="Punto0 4" xfId="94"/>
    <cellStyle name="Salida 2" xfId="95"/>
    <cellStyle name="Texto de advertencia 2" xfId="96"/>
    <cellStyle name="Texto explicativo 2" xfId="97"/>
    <cellStyle name="Título 1 2" xfId="98"/>
    <cellStyle name="Título 2 2" xfId="99"/>
    <cellStyle name="Título 3 2" xfId="100"/>
    <cellStyle name="Título 4" xfId="101"/>
    <cellStyle name="Total 2" xfId="102"/>
    <cellStyle name="Total 3"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4\sis\PATRICIA\CARGA%20DATOS\Carga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 Fortal Unidades Productivas"/>
      <sheetName val="49 Promoción del Empleo"/>
      <sheetName val="16 Ser Solidario"/>
      <sheetName val="17 Apoyo a Inst q asist a PCNE"/>
      <sheetName val="19 BAP- Calle"/>
      <sheetName val="xx Línea de Asist. Social Inmed"/>
      <sheetName val="36 Emergencia Habitacional"/>
      <sheetName val="37_58_62 Asist a los sin techo"/>
      <sheetName val="38 Asistencia Directa Inmedita"/>
      <sheetName val="39 Asist. Habit - Subsidios"/>
      <sheetName val="44 Fortalec a Flias con PCNE"/>
      <sheetName val="45 Nuestras Familias"/>
      <sheetName val="40 Apoyo aliment. flía canastas"/>
      <sheetName val="41 Grupos_Comunitarios"/>
      <sheetName val="42 Vale Ciudad"/>
      <sheetName val="70 Ciudadanía Porteña"/>
      <sheetName val="46 Servicios Sociales Zonales"/>
      <sheetName val="48 Centros Comunitarios"/>
      <sheetName val="47 Redes Comunitarias"/>
      <sheetName val="CIM Atenciones"/>
      <sheetName val="CIM Violencia Fliar"/>
      <sheetName val="CIMMaGallegoAgresores"/>
      <sheetName val="CIMMaltratoInfantoJuvenil"/>
      <sheetName val="DGMCentral TE"/>
      <sheetName val="20 Mujer en la economía"/>
      <sheetName val="21 Salud comunitaria y género"/>
      <sheetName val="22 Violencia doméstica y sexual"/>
      <sheetName val="23 Desarrollo comunit. y género"/>
      <sheetName val="24 Areas descentralizadas"/>
      <sheetName val="25 Fort politic igual oportunid"/>
      <sheetName val="26 Hog. Adult. Anc."/>
      <sheetName val="26 Aloj. con cobertura"/>
      <sheetName val="26 Hog. Anc. depend."/>
      <sheetName val="26 Egre. Hog. anc."/>
      <sheetName val="27 Hogar de día"/>
      <sheetName val="28 Geriatricos privados"/>
      <sheetName val="29 Aten.Orient.Ctros.Jubilados"/>
      <sheetName val="30 Orient Asist Ancian maltrato"/>
      <sheetName val="30 Linea proteger"/>
      <sheetName val="43 Aten_domiciliaria"/>
      <sheetName val="31 Niño Adoles. Calle Cajade"/>
      <sheetName val="31 Niño Adoles. Calle Caina"/>
      <sheetName val="31 Niño Adoles. Calle Casas"/>
      <sheetName val="32 Ctros Barriales - Jardines"/>
      <sheetName val="32 Ctros Barriales - Casas"/>
      <sheetName val="32 Ctros. Barriales - CAF"/>
      <sheetName val="33 Recr y Turism Juegotecas "/>
      <sheetName val="33 Recr y Turism PtoPibe"/>
      <sheetName val="Guardia Permanente 1"/>
      <sheetName val="Guardia Permanente 2"/>
      <sheetName val="Guardia Permanente 3"/>
      <sheetName val="Línea Telefónica"/>
      <sheetName val="Defensorías"/>
      <sheetName val="Registro Búsqueda"/>
      <sheetName val="CA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workbookViewId="0">
      <selection activeCell="A4" sqref="A4"/>
    </sheetView>
  </sheetViews>
  <sheetFormatPr baseColWidth="10" defaultColWidth="9.140625" defaultRowHeight="12.75" x14ac:dyDescent="0.2"/>
  <cols>
    <col min="1" max="1" width="15.28515625" style="1" customWidth="1"/>
    <col min="2" max="9" width="9.7109375" style="1" customWidth="1"/>
    <col min="10" max="16384" width="9.140625" style="1"/>
  </cols>
  <sheetData>
    <row r="1" spans="1:9" s="3" customFormat="1" ht="12.75" customHeight="1" x14ac:dyDescent="0.2">
      <c r="A1" s="74" t="s">
        <v>52</v>
      </c>
      <c r="B1" s="75"/>
      <c r="C1" s="75"/>
      <c r="D1" s="75"/>
      <c r="E1" s="75"/>
      <c r="F1" s="75"/>
      <c r="G1" s="75"/>
      <c r="H1" s="75"/>
      <c r="I1" s="75"/>
    </row>
    <row r="2" spans="1:9" s="3" customFormat="1" ht="12.75" customHeight="1" x14ac:dyDescent="0.2">
      <c r="A2" s="75"/>
      <c r="B2" s="75"/>
      <c r="C2" s="75"/>
      <c r="D2" s="75"/>
      <c r="E2" s="75"/>
      <c r="F2" s="75"/>
      <c r="G2" s="75"/>
      <c r="H2" s="75"/>
      <c r="I2" s="75"/>
    </row>
    <row r="3" spans="1:9" s="3" customFormat="1" ht="15.6" customHeight="1" x14ac:dyDescent="0.2">
      <c r="A3" s="76"/>
      <c r="B3" s="76"/>
      <c r="C3" s="76"/>
      <c r="D3" s="76"/>
      <c r="E3" s="76"/>
      <c r="F3" s="76"/>
      <c r="G3" s="76"/>
      <c r="H3" s="76"/>
      <c r="I3" s="76"/>
    </row>
    <row r="4" spans="1:9" x14ac:dyDescent="0.2">
      <c r="A4" s="47">
        <v>2022</v>
      </c>
      <c r="B4" s="16"/>
      <c r="C4" s="16"/>
      <c r="D4" s="16"/>
      <c r="E4" s="16"/>
      <c r="F4" s="16"/>
      <c r="G4" s="16"/>
      <c r="H4" s="16"/>
      <c r="I4" s="16"/>
    </row>
    <row r="5" spans="1:9" x14ac:dyDescent="0.2">
      <c r="A5" s="47">
        <v>2021</v>
      </c>
      <c r="B5" s="16"/>
      <c r="C5" s="16"/>
      <c r="D5" s="16"/>
      <c r="E5" s="16"/>
      <c r="F5" s="16"/>
      <c r="G5" s="16"/>
      <c r="H5" s="16"/>
      <c r="I5" s="16"/>
    </row>
    <row r="6" spans="1:9" x14ac:dyDescent="0.2">
      <c r="A6" s="47">
        <v>2020</v>
      </c>
      <c r="B6" s="16"/>
      <c r="C6" s="16"/>
      <c r="D6" s="16"/>
      <c r="E6" s="16"/>
      <c r="F6" s="16"/>
      <c r="G6" s="16"/>
      <c r="H6" s="16"/>
      <c r="I6" s="16"/>
    </row>
    <row r="7" spans="1:9" x14ac:dyDescent="0.2">
      <c r="A7" s="47">
        <v>2019</v>
      </c>
      <c r="B7" s="36"/>
      <c r="C7" s="36"/>
      <c r="D7" s="36"/>
    </row>
    <row r="8" spans="1:9" x14ac:dyDescent="0.2">
      <c r="A8" s="37" t="s">
        <v>39</v>
      </c>
    </row>
  </sheetData>
  <mergeCells count="1">
    <mergeCell ref="A1:I3"/>
  </mergeCells>
  <hyperlinks>
    <hyperlink ref="A8" location="'Ficha técnica'!A1" display="Ficha técnica"/>
    <hyperlink ref="A7" location="'2019'!A1" display="'2019'!A1"/>
    <hyperlink ref="A6" location="'2020'!A1" display="'2020'!A1"/>
    <hyperlink ref="A5" location="'2021'!A1" display="'2021'!A1"/>
    <hyperlink ref="A4" location="'2022'!A1" display="'2022'!A1"/>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sqref="A1:I3"/>
    </sheetView>
  </sheetViews>
  <sheetFormatPr baseColWidth="10" defaultColWidth="9.140625" defaultRowHeight="12.75" x14ac:dyDescent="0.2"/>
  <cols>
    <col min="1" max="1" width="15.28515625" style="1" customWidth="1"/>
    <col min="2" max="9" width="9.7109375" style="1" customWidth="1"/>
    <col min="10" max="16384" width="9.140625" style="1"/>
  </cols>
  <sheetData>
    <row r="1" spans="1:10" s="3" customFormat="1" ht="12.75" customHeight="1" x14ac:dyDescent="0.2">
      <c r="A1" s="74" t="s">
        <v>53</v>
      </c>
      <c r="B1" s="75"/>
      <c r="C1" s="75"/>
      <c r="D1" s="75"/>
      <c r="E1" s="75"/>
      <c r="F1" s="75"/>
      <c r="G1" s="75"/>
      <c r="H1" s="75"/>
      <c r="I1" s="75"/>
    </row>
    <row r="2" spans="1:10" s="3" customFormat="1" ht="12.75" customHeight="1" x14ac:dyDescent="0.2">
      <c r="A2" s="75"/>
      <c r="B2" s="75"/>
      <c r="C2" s="75"/>
      <c r="D2" s="75"/>
      <c r="E2" s="75"/>
      <c r="F2" s="75"/>
      <c r="G2" s="75"/>
      <c r="H2" s="75"/>
      <c r="I2" s="75"/>
    </row>
    <row r="3" spans="1:10" s="3" customFormat="1" ht="15.6" customHeight="1" x14ac:dyDescent="0.2">
      <c r="A3" s="76"/>
      <c r="B3" s="76"/>
      <c r="C3" s="76"/>
      <c r="D3" s="76"/>
      <c r="E3" s="76"/>
      <c r="F3" s="76"/>
      <c r="G3" s="76"/>
      <c r="H3" s="76"/>
      <c r="I3" s="76"/>
    </row>
    <row r="4" spans="1:10" ht="14.25" customHeight="1" x14ac:dyDescent="0.2">
      <c r="A4" s="79" t="s">
        <v>0</v>
      </c>
      <c r="B4" s="81" t="s">
        <v>1</v>
      </c>
      <c r="C4" s="81"/>
      <c r="D4" s="83" t="s">
        <v>2</v>
      </c>
      <c r="E4" s="83"/>
      <c r="F4" s="83"/>
      <c r="G4" s="83"/>
      <c r="H4" s="83"/>
      <c r="I4" s="83"/>
    </row>
    <row r="5" spans="1:10" ht="14.25" customHeight="1" x14ac:dyDescent="0.2">
      <c r="A5" s="80"/>
      <c r="B5" s="82"/>
      <c r="C5" s="82"/>
      <c r="D5" s="83" t="s">
        <v>3</v>
      </c>
      <c r="E5" s="83"/>
      <c r="F5" s="83" t="s">
        <v>4</v>
      </c>
      <c r="G5" s="83"/>
      <c r="H5" s="83" t="s">
        <v>5</v>
      </c>
      <c r="I5" s="83"/>
    </row>
    <row r="6" spans="1:10" x14ac:dyDescent="0.2">
      <c r="A6" s="79"/>
      <c r="B6" s="4" t="s">
        <v>6</v>
      </c>
      <c r="C6" s="5" t="s">
        <v>7</v>
      </c>
      <c r="D6" s="4" t="s">
        <v>6</v>
      </c>
      <c r="E6" s="5" t="s">
        <v>7</v>
      </c>
      <c r="F6" s="4" t="s">
        <v>6</v>
      </c>
      <c r="G6" s="5" t="s">
        <v>7</v>
      </c>
      <c r="H6" s="4" t="s">
        <v>6</v>
      </c>
      <c r="I6" s="5" t="s">
        <v>7</v>
      </c>
    </row>
    <row r="7" spans="1:10" x14ac:dyDescent="0.2">
      <c r="A7" s="6" t="s">
        <v>1</v>
      </c>
      <c r="B7" s="59">
        <v>36025</v>
      </c>
      <c r="C7" s="60">
        <v>100</v>
      </c>
      <c r="D7" s="61">
        <v>17160</v>
      </c>
      <c r="E7" s="60">
        <v>100</v>
      </c>
      <c r="F7" s="61">
        <v>18437</v>
      </c>
      <c r="G7" s="60">
        <v>100</v>
      </c>
      <c r="H7" s="61">
        <v>428</v>
      </c>
      <c r="I7" s="60">
        <v>100</v>
      </c>
    </row>
    <row r="8" spans="1:10" x14ac:dyDescent="0.2">
      <c r="A8" s="10" t="s">
        <v>8</v>
      </c>
      <c r="B8" s="62">
        <v>4254</v>
      </c>
      <c r="C8" s="63">
        <v>11.8</v>
      </c>
      <c r="D8" s="64">
        <v>2167</v>
      </c>
      <c r="E8" s="65">
        <v>12.6</v>
      </c>
      <c r="F8" s="64">
        <v>2079</v>
      </c>
      <c r="G8" s="66">
        <v>11.3</v>
      </c>
      <c r="H8" s="67">
        <v>8</v>
      </c>
      <c r="I8" s="66">
        <v>1.9</v>
      </c>
    </row>
    <row r="9" spans="1:10" x14ac:dyDescent="0.2">
      <c r="A9" s="10" t="s">
        <v>9</v>
      </c>
      <c r="B9" s="62">
        <v>10778</v>
      </c>
      <c r="C9" s="63">
        <v>29.9</v>
      </c>
      <c r="D9" s="64">
        <v>5513</v>
      </c>
      <c r="E9" s="65">
        <v>32.1</v>
      </c>
      <c r="F9" s="64">
        <v>5179</v>
      </c>
      <c r="G9" s="66">
        <v>28.1</v>
      </c>
      <c r="H9" s="67">
        <v>86</v>
      </c>
      <c r="I9" s="66">
        <v>20.100000000000001</v>
      </c>
    </row>
    <row r="10" spans="1:10" x14ac:dyDescent="0.2">
      <c r="A10" s="14" t="s">
        <v>10</v>
      </c>
      <c r="B10" s="62">
        <v>10538</v>
      </c>
      <c r="C10" s="63">
        <v>29.3</v>
      </c>
      <c r="D10" s="64">
        <v>4972</v>
      </c>
      <c r="E10" s="65">
        <v>29</v>
      </c>
      <c r="F10" s="64">
        <v>5379</v>
      </c>
      <c r="G10" s="66">
        <v>29.2</v>
      </c>
      <c r="H10" s="67">
        <v>187</v>
      </c>
      <c r="I10" s="66">
        <v>43.7</v>
      </c>
    </row>
    <row r="11" spans="1:10" x14ac:dyDescent="0.2">
      <c r="A11" s="10" t="s">
        <v>11</v>
      </c>
      <c r="B11" s="62">
        <v>6148</v>
      </c>
      <c r="C11" s="63">
        <v>17.100000000000001</v>
      </c>
      <c r="D11" s="64">
        <v>2645</v>
      </c>
      <c r="E11" s="65">
        <v>15.4</v>
      </c>
      <c r="F11" s="64">
        <v>3402</v>
      </c>
      <c r="G11" s="66">
        <v>18.5</v>
      </c>
      <c r="H11" s="67">
        <v>101</v>
      </c>
      <c r="I11" s="66">
        <v>23.6</v>
      </c>
    </row>
    <row r="12" spans="1:10" x14ac:dyDescent="0.2">
      <c r="A12" s="10" t="s">
        <v>12</v>
      </c>
      <c r="B12" s="62">
        <v>4277</v>
      </c>
      <c r="C12" s="63">
        <v>11.9</v>
      </c>
      <c r="D12" s="64">
        <v>1852</v>
      </c>
      <c r="E12" s="65">
        <v>10.8</v>
      </c>
      <c r="F12" s="64">
        <v>2392</v>
      </c>
      <c r="G12" s="66">
        <v>13</v>
      </c>
      <c r="H12" s="67">
        <v>33</v>
      </c>
      <c r="I12" s="66">
        <v>7.7</v>
      </c>
    </row>
    <row r="13" spans="1:10" x14ac:dyDescent="0.2">
      <c r="A13" s="30" t="s">
        <v>5</v>
      </c>
      <c r="B13" s="68">
        <v>30</v>
      </c>
      <c r="C13" s="69">
        <v>0.1</v>
      </c>
      <c r="D13" s="70">
        <v>11</v>
      </c>
      <c r="E13" s="71">
        <v>0.1</v>
      </c>
      <c r="F13" s="70">
        <v>6</v>
      </c>
      <c r="G13" s="72">
        <v>0</v>
      </c>
      <c r="H13" s="73">
        <v>13</v>
      </c>
      <c r="I13" s="72">
        <v>3</v>
      </c>
    </row>
    <row r="14" spans="1:10" ht="12.75" customHeight="1" x14ac:dyDescent="0.2">
      <c r="A14" s="77" t="s">
        <v>54</v>
      </c>
      <c r="B14" s="77"/>
      <c r="C14" s="77"/>
      <c r="D14" s="77"/>
      <c r="E14" s="77"/>
      <c r="F14" s="77"/>
      <c r="G14" s="77"/>
      <c r="H14" s="77"/>
      <c r="I14" s="77"/>
    </row>
    <row r="15" spans="1:10" s="51" customFormat="1" ht="11.25" customHeight="1" x14ac:dyDescent="0.2">
      <c r="A15" s="78" t="s">
        <v>48</v>
      </c>
      <c r="B15" s="78"/>
      <c r="C15" s="78"/>
      <c r="D15" s="78"/>
      <c r="E15" s="78"/>
      <c r="F15" s="78"/>
      <c r="G15" s="78"/>
      <c r="H15" s="78"/>
      <c r="I15" s="78"/>
      <c r="J15" s="50"/>
    </row>
    <row r="17" spans="1:9" x14ac:dyDescent="0.2">
      <c r="A17" s="16"/>
      <c r="B17" s="16"/>
      <c r="C17" s="16"/>
      <c r="D17" s="16"/>
      <c r="E17" s="16"/>
      <c r="F17" s="16"/>
      <c r="G17" s="16"/>
      <c r="H17" s="16"/>
      <c r="I17" s="16"/>
    </row>
    <row r="18" spans="1:9" x14ac:dyDescent="0.2">
      <c r="A18" s="36"/>
      <c r="B18" s="36"/>
      <c r="C18" s="36"/>
      <c r="D18" s="36"/>
    </row>
  </sheetData>
  <mergeCells count="9">
    <mergeCell ref="A14:I14"/>
    <mergeCell ref="A15:I15"/>
    <mergeCell ref="A1:I3"/>
    <mergeCell ref="A4:A6"/>
    <mergeCell ref="B4:C5"/>
    <mergeCell ref="D4:I4"/>
    <mergeCell ref="D5:E5"/>
    <mergeCell ref="F5:G5"/>
    <mergeCell ref="H5:I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A14" sqref="A14:I14"/>
    </sheetView>
  </sheetViews>
  <sheetFormatPr baseColWidth="10" defaultColWidth="9.140625" defaultRowHeight="12.75" x14ac:dyDescent="0.2"/>
  <cols>
    <col min="1" max="1" width="15.28515625" style="1" customWidth="1"/>
    <col min="2" max="9" width="9.7109375" style="1" customWidth="1"/>
    <col min="10" max="10" width="38" style="52" customWidth="1"/>
    <col min="11" max="11" width="43.28515625" style="1" customWidth="1"/>
    <col min="12" max="16384" width="9.140625" style="1"/>
  </cols>
  <sheetData>
    <row r="1" spans="1:19" s="3" customFormat="1" ht="12.75" customHeight="1" x14ac:dyDescent="0.2">
      <c r="A1" s="74" t="s">
        <v>50</v>
      </c>
      <c r="B1" s="75"/>
      <c r="C1" s="75"/>
      <c r="D1" s="75"/>
      <c r="E1" s="75"/>
      <c r="F1" s="75"/>
      <c r="G1" s="75"/>
      <c r="H1" s="75"/>
      <c r="I1" s="75"/>
      <c r="J1" s="84"/>
      <c r="K1" s="84"/>
    </row>
    <row r="2" spans="1:19" s="3" customFormat="1" ht="12.75" customHeight="1" x14ac:dyDescent="0.2">
      <c r="A2" s="75"/>
      <c r="B2" s="75"/>
      <c r="C2" s="75"/>
      <c r="D2" s="75"/>
      <c r="E2" s="75"/>
      <c r="F2" s="75"/>
      <c r="G2" s="75"/>
      <c r="H2" s="75"/>
      <c r="I2" s="75"/>
      <c r="J2" s="52"/>
    </row>
    <row r="3" spans="1:19" s="3" customFormat="1" ht="15.6" customHeight="1" x14ac:dyDescent="0.2">
      <c r="A3" s="76"/>
      <c r="B3" s="76"/>
      <c r="C3" s="76"/>
      <c r="D3" s="76"/>
      <c r="E3" s="76"/>
      <c r="F3" s="76"/>
      <c r="G3" s="76"/>
      <c r="H3" s="76"/>
      <c r="I3" s="76"/>
      <c r="J3" s="52"/>
    </row>
    <row r="4" spans="1:19" ht="14.25" customHeight="1" x14ac:dyDescent="0.2">
      <c r="A4" s="79" t="s">
        <v>0</v>
      </c>
      <c r="B4" s="81" t="s">
        <v>1</v>
      </c>
      <c r="C4" s="81"/>
      <c r="D4" s="83" t="s">
        <v>2</v>
      </c>
      <c r="E4" s="83"/>
      <c r="F4" s="83"/>
      <c r="G4" s="83"/>
      <c r="H4" s="83"/>
      <c r="I4" s="83"/>
      <c r="K4" s="49"/>
    </row>
    <row r="5" spans="1:19" ht="14.25" customHeight="1" x14ac:dyDescent="0.2">
      <c r="A5" s="80"/>
      <c r="B5" s="82"/>
      <c r="C5" s="82"/>
      <c r="D5" s="83" t="s">
        <v>3</v>
      </c>
      <c r="E5" s="83"/>
      <c r="F5" s="83" t="s">
        <v>4</v>
      </c>
      <c r="G5" s="83"/>
      <c r="H5" s="83" t="s">
        <v>5</v>
      </c>
      <c r="I5" s="83"/>
    </row>
    <row r="6" spans="1:19" x14ac:dyDescent="0.2">
      <c r="A6" s="79"/>
      <c r="B6" s="4" t="s">
        <v>6</v>
      </c>
      <c r="C6" s="5" t="s">
        <v>7</v>
      </c>
      <c r="D6" s="4" t="s">
        <v>6</v>
      </c>
      <c r="E6" s="5" t="s">
        <v>7</v>
      </c>
      <c r="F6" s="4" t="s">
        <v>6</v>
      </c>
      <c r="G6" s="5" t="s">
        <v>7</v>
      </c>
      <c r="H6" s="4" t="s">
        <v>6</v>
      </c>
      <c r="I6" s="5" t="s">
        <v>7</v>
      </c>
    </row>
    <row r="7" spans="1:19" x14ac:dyDescent="0.2">
      <c r="A7" s="6" t="s">
        <v>1</v>
      </c>
      <c r="B7" s="59">
        <f>SUM(B8:B13)</f>
        <v>32400</v>
      </c>
      <c r="C7" s="60">
        <v>100</v>
      </c>
      <c r="D7" s="61">
        <f>SUM(D8:D13)</f>
        <v>15619</v>
      </c>
      <c r="E7" s="60">
        <v>100</v>
      </c>
      <c r="F7" s="61">
        <f>SUM(F8:F13)</f>
        <v>16366</v>
      </c>
      <c r="G7" s="60">
        <v>100</v>
      </c>
      <c r="H7" s="61">
        <f>SUM(H8:H13)</f>
        <v>415</v>
      </c>
      <c r="I7" s="60">
        <v>100</v>
      </c>
    </row>
    <row r="8" spans="1:19" x14ac:dyDescent="0.2">
      <c r="A8" s="10" t="s">
        <v>8</v>
      </c>
      <c r="B8" s="62">
        <v>6970</v>
      </c>
      <c r="C8" s="63">
        <v>21.5</v>
      </c>
      <c r="D8" s="64">
        <v>3586</v>
      </c>
      <c r="E8" s="65">
        <v>23</v>
      </c>
      <c r="F8" s="64">
        <v>3334</v>
      </c>
      <c r="G8" s="66">
        <v>20.399999999999999</v>
      </c>
      <c r="H8" s="67">
        <v>50</v>
      </c>
      <c r="I8" s="66">
        <v>12</v>
      </c>
    </row>
    <row r="9" spans="1:19" x14ac:dyDescent="0.2">
      <c r="A9" s="10" t="s">
        <v>9</v>
      </c>
      <c r="B9" s="62">
        <v>9375</v>
      </c>
      <c r="C9" s="63">
        <v>28.9</v>
      </c>
      <c r="D9" s="64">
        <v>4779</v>
      </c>
      <c r="E9" s="65">
        <v>30.6</v>
      </c>
      <c r="F9" s="64">
        <v>4480</v>
      </c>
      <c r="G9" s="66">
        <v>27.4</v>
      </c>
      <c r="H9" s="67">
        <v>116</v>
      </c>
      <c r="I9" s="66">
        <v>28</v>
      </c>
    </row>
    <row r="10" spans="1:19" x14ac:dyDescent="0.2">
      <c r="A10" s="14" t="s">
        <v>10</v>
      </c>
      <c r="B10" s="62">
        <v>8868</v>
      </c>
      <c r="C10" s="63">
        <v>27.4</v>
      </c>
      <c r="D10" s="64">
        <v>4120</v>
      </c>
      <c r="E10" s="65">
        <v>26.4</v>
      </c>
      <c r="F10" s="64">
        <v>4570</v>
      </c>
      <c r="G10" s="66">
        <v>27.9</v>
      </c>
      <c r="H10" s="67">
        <v>178</v>
      </c>
      <c r="I10" s="66">
        <v>42.9</v>
      </c>
    </row>
    <row r="11" spans="1:19" x14ac:dyDescent="0.2">
      <c r="A11" s="10" t="s">
        <v>11</v>
      </c>
      <c r="B11" s="62">
        <v>5505</v>
      </c>
      <c r="C11" s="63">
        <v>17</v>
      </c>
      <c r="D11" s="64">
        <v>2432</v>
      </c>
      <c r="E11" s="65">
        <v>15.6</v>
      </c>
      <c r="F11" s="64">
        <v>3016</v>
      </c>
      <c r="G11" s="66">
        <v>18.399999999999999</v>
      </c>
      <c r="H11" s="67">
        <v>57</v>
      </c>
      <c r="I11" s="66">
        <v>13.7</v>
      </c>
    </row>
    <row r="12" spans="1:19" x14ac:dyDescent="0.2">
      <c r="A12" s="10" t="s">
        <v>12</v>
      </c>
      <c r="B12" s="62">
        <v>1656</v>
      </c>
      <c r="C12" s="63">
        <v>5.0999999999999996</v>
      </c>
      <c r="D12" s="64">
        <v>693</v>
      </c>
      <c r="E12" s="65">
        <v>4.4000000000000004</v>
      </c>
      <c r="F12" s="64">
        <v>961</v>
      </c>
      <c r="G12" s="66">
        <v>5.9</v>
      </c>
      <c r="H12" s="67">
        <v>2</v>
      </c>
      <c r="I12" s="66">
        <v>0.5</v>
      </c>
    </row>
    <row r="13" spans="1:19" x14ac:dyDescent="0.2">
      <c r="A13" s="30" t="s">
        <v>5</v>
      </c>
      <c r="B13" s="68">
        <v>26</v>
      </c>
      <c r="C13" s="69">
        <v>0.1</v>
      </c>
      <c r="D13" s="70">
        <v>9</v>
      </c>
      <c r="E13" s="71">
        <v>0.1</v>
      </c>
      <c r="F13" s="70">
        <v>5</v>
      </c>
      <c r="G13" s="72">
        <v>1.4400921658986199E-4</v>
      </c>
      <c r="H13" s="73">
        <v>12</v>
      </c>
      <c r="I13" s="72">
        <v>2.9</v>
      </c>
    </row>
    <row r="14" spans="1:19" ht="12.75" customHeight="1" x14ac:dyDescent="0.2">
      <c r="A14" s="77" t="s">
        <v>51</v>
      </c>
      <c r="B14" s="77"/>
      <c r="C14" s="77"/>
      <c r="D14" s="77"/>
      <c r="E14" s="77"/>
      <c r="F14" s="77"/>
      <c r="G14" s="77"/>
      <c r="H14" s="77"/>
      <c r="I14" s="77"/>
    </row>
    <row r="15" spans="1:19" s="51" customFormat="1" ht="11.25" customHeight="1" x14ac:dyDescent="0.2">
      <c r="A15" s="78" t="s">
        <v>48</v>
      </c>
      <c r="B15" s="78"/>
      <c r="C15" s="78"/>
      <c r="D15" s="78"/>
      <c r="E15" s="78"/>
      <c r="F15" s="78"/>
      <c r="G15" s="78"/>
      <c r="H15" s="78"/>
      <c r="I15" s="78"/>
      <c r="J15" s="53"/>
      <c r="K15" s="54"/>
      <c r="L15" s="50"/>
      <c r="M15" s="50"/>
      <c r="N15" s="50"/>
      <c r="O15" s="50"/>
      <c r="P15" s="50"/>
      <c r="Q15" s="50"/>
      <c r="R15" s="50"/>
      <c r="S15" s="50"/>
    </row>
    <row r="17" spans="1:9" x14ac:dyDescent="0.2">
      <c r="A17" s="16"/>
      <c r="B17" s="16"/>
      <c r="C17" s="16"/>
      <c r="D17" s="16"/>
      <c r="E17" s="16"/>
      <c r="F17" s="16"/>
      <c r="G17" s="16"/>
      <c r="H17" s="16"/>
      <c r="I17" s="16"/>
    </row>
    <row r="18" spans="1:9" x14ac:dyDescent="0.2">
      <c r="A18" s="36"/>
      <c r="B18" s="36"/>
      <c r="C18" s="36"/>
      <c r="D18" s="36"/>
    </row>
  </sheetData>
  <mergeCells count="10">
    <mergeCell ref="A14:I14"/>
    <mergeCell ref="A15:I15"/>
    <mergeCell ref="A1:I3"/>
    <mergeCell ref="J1:K1"/>
    <mergeCell ref="A4:A6"/>
    <mergeCell ref="B4:C5"/>
    <mergeCell ref="D4:I4"/>
    <mergeCell ref="D5:E5"/>
    <mergeCell ref="F5:G5"/>
    <mergeCell ref="H5:I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sqref="A1:I3"/>
    </sheetView>
  </sheetViews>
  <sheetFormatPr baseColWidth="10" defaultColWidth="9.140625" defaultRowHeight="12.75" x14ac:dyDescent="0.2"/>
  <cols>
    <col min="1" max="1" width="15.28515625" style="1" customWidth="1"/>
    <col min="2" max="9" width="9.7109375" style="1" customWidth="1"/>
    <col min="10" max="10" width="38" style="52" customWidth="1"/>
    <col min="11" max="11" width="43.28515625" style="1" customWidth="1"/>
    <col min="12" max="16384" width="9.140625" style="1"/>
  </cols>
  <sheetData>
    <row r="1" spans="1:19" s="3" customFormat="1" ht="12.75" customHeight="1" x14ac:dyDescent="0.2">
      <c r="A1" s="74" t="s">
        <v>38</v>
      </c>
      <c r="B1" s="75"/>
      <c r="C1" s="75"/>
      <c r="D1" s="75"/>
      <c r="E1" s="75"/>
      <c r="F1" s="75"/>
      <c r="G1" s="75"/>
      <c r="H1" s="75"/>
      <c r="I1" s="75"/>
      <c r="J1" s="84"/>
      <c r="K1" s="84"/>
    </row>
    <row r="2" spans="1:19" s="3" customFormat="1" ht="12.75" customHeight="1" x14ac:dyDescent="0.2">
      <c r="A2" s="75"/>
      <c r="B2" s="75"/>
      <c r="C2" s="75"/>
      <c r="D2" s="75"/>
      <c r="E2" s="75"/>
      <c r="F2" s="75"/>
      <c r="G2" s="75"/>
      <c r="H2" s="75"/>
      <c r="I2" s="75"/>
      <c r="J2" s="52"/>
    </row>
    <row r="3" spans="1:19" s="3" customFormat="1" ht="15.6" customHeight="1" x14ac:dyDescent="0.2">
      <c r="A3" s="76"/>
      <c r="B3" s="76"/>
      <c r="C3" s="76"/>
      <c r="D3" s="76"/>
      <c r="E3" s="76"/>
      <c r="F3" s="76"/>
      <c r="G3" s="76"/>
      <c r="H3" s="76"/>
      <c r="I3" s="76"/>
      <c r="J3" s="52"/>
    </row>
    <row r="4" spans="1:19" ht="14.25" customHeight="1" x14ac:dyDescent="0.2">
      <c r="A4" s="79" t="s">
        <v>0</v>
      </c>
      <c r="B4" s="81" t="s">
        <v>1</v>
      </c>
      <c r="C4" s="81"/>
      <c r="D4" s="83" t="s">
        <v>2</v>
      </c>
      <c r="E4" s="83"/>
      <c r="F4" s="83"/>
      <c r="G4" s="83"/>
      <c r="H4" s="83"/>
      <c r="I4" s="83"/>
      <c r="K4" s="49"/>
    </row>
    <row r="5" spans="1:19" ht="14.25" customHeight="1" x14ac:dyDescent="0.2">
      <c r="A5" s="80"/>
      <c r="B5" s="82"/>
      <c r="C5" s="82"/>
      <c r="D5" s="83" t="s">
        <v>3</v>
      </c>
      <c r="E5" s="83"/>
      <c r="F5" s="83" t="s">
        <v>4</v>
      </c>
      <c r="G5" s="83"/>
      <c r="H5" s="83" t="s">
        <v>5</v>
      </c>
      <c r="I5" s="83"/>
    </row>
    <row r="6" spans="1:19" x14ac:dyDescent="0.2">
      <c r="A6" s="79"/>
      <c r="B6" s="4" t="s">
        <v>6</v>
      </c>
      <c r="C6" s="5" t="s">
        <v>7</v>
      </c>
      <c r="D6" s="4" t="s">
        <v>6</v>
      </c>
      <c r="E6" s="5" t="s">
        <v>7</v>
      </c>
      <c r="F6" s="4" t="s">
        <v>6</v>
      </c>
      <c r="G6" s="5" t="s">
        <v>7</v>
      </c>
      <c r="H6" s="4" t="s">
        <v>6</v>
      </c>
      <c r="I6" s="5" t="s">
        <v>7</v>
      </c>
    </row>
    <row r="7" spans="1:19" ht="15" x14ac:dyDescent="0.25">
      <c r="A7" s="6" t="s">
        <v>1</v>
      </c>
      <c r="B7" s="38">
        <f>SUM(D7,F7,H7)</f>
        <v>27637</v>
      </c>
      <c r="C7" s="8">
        <v>100</v>
      </c>
      <c r="D7" s="41">
        <f>SUM(D8:D13)</f>
        <v>13394</v>
      </c>
      <c r="E7" s="8">
        <v>100</v>
      </c>
      <c r="F7" s="41">
        <f>SUM(F8:F13)</f>
        <v>13888</v>
      </c>
      <c r="G7" s="8">
        <v>100</v>
      </c>
      <c r="H7" s="41">
        <f>SUM(H8:H13)</f>
        <v>355</v>
      </c>
      <c r="I7" s="8">
        <v>100</v>
      </c>
    </row>
    <row r="8" spans="1:19" x14ac:dyDescent="0.2">
      <c r="A8" s="10" t="s">
        <v>8</v>
      </c>
      <c r="B8" s="39">
        <f>SUM(D8,F8,H8)</f>
        <v>5369</v>
      </c>
      <c r="C8" s="11">
        <v>19.399999999999999</v>
      </c>
      <c r="D8" s="42">
        <v>2771</v>
      </c>
      <c r="E8" s="44">
        <v>20.7</v>
      </c>
      <c r="F8" s="42">
        <v>2558</v>
      </c>
      <c r="G8" s="13">
        <v>18.399999999999999</v>
      </c>
      <c r="H8" s="42">
        <v>40</v>
      </c>
      <c r="I8" s="13">
        <v>11.3</v>
      </c>
    </row>
    <row r="9" spans="1:19" x14ac:dyDescent="0.2">
      <c r="A9" s="10" t="s">
        <v>9</v>
      </c>
      <c r="B9" s="39">
        <f t="shared" ref="B9:B13" si="0">SUM(D9,F9,H9)</f>
        <v>7868</v>
      </c>
      <c r="C9" s="11">
        <v>28.5</v>
      </c>
      <c r="D9" s="42">
        <v>4049</v>
      </c>
      <c r="E9" s="44">
        <v>30.2</v>
      </c>
      <c r="F9" s="42">
        <v>3726</v>
      </c>
      <c r="G9" s="13">
        <v>26.8</v>
      </c>
      <c r="H9" s="42">
        <v>93</v>
      </c>
      <c r="I9" s="13">
        <v>26.2</v>
      </c>
    </row>
    <row r="10" spans="1:19" x14ac:dyDescent="0.2">
      <c r="A10" s="14" t="s">
        <v>10</v>
      </c>
      <c r="B10" s="39">
        <f t="shared" si="0"/>
        <v>7396</v>
      </c>
      <c r="C10" s="11">
        <v>26.8</v>
      </c>
      <c r="D10" s="42">
        <v>3518</v>
      </c>
      <c r="E10" s="44">
        <v>26.3</v>
      </c>
      <c r="F10" s="42">
        <v>3722</v>
      </c>
      <c r="G10" s="13">
        <v>26.8</v>
      </c>
      <c r="H10" s="42">
        <v>156</v>
      </c>
      <c r="I10" s="13">
        <v>43.9</v>
      </c>
    </row>
    <row r="11" spans="1:19" x14ac:dyDescent="0.2">
      <c r="A11" s="10" t="s">
        <v>11</v>
      </c>
      <c r="B11" s="39">
        <f t="shared" si="0"/>
        <v>4877</v>
      </c>
      <c r="C11" s="11">
        <v>17.600000000000001</v>
      </c>
      <c r="D11" s="42">
        <v>2153</v>
      </c>
      <c r="E11" s="44">
        <v>16.100000000000001</v>
      </c>
      <c r="F11" s="42">
        <v>2675</v>
      </c>
      <c r="G11" s="13">
        <v>19.3</v>
      </c>
      <c r="H11" s="42">
        <v>49</v>
      </c>
      <c r="I11" s="13">
        <v>13.8</v>
      </c>
    </row>
    <row r="12" spans="1:19" x14ac:dyDescent="0.2">
      <c r="A12" s="10" t="s">
        <v>12</v>
      </c>
      <c r="B12" s="39">
        <f t="shared" si="0"/>
        <v>2106</v>
      </c>
      <c r="C12" s="11">
        <v>7.6</v>
      </c>
      <c r="D12" s="42">
        <v>896</v>
      </c>
      <c r="E12" s="44">
        <v>6.7</v>
      </c>
      <c r="F12" s="42">
        <v>1205</v>
      </c>
      <c r="G12" s="13">
        <v>8.6999999999999993</v>
      </c>
      <c r="H12" s="42">
        <v>5</v>
      </c>
      <c r="I12" s="13">
        <v>1.4</v>
      </c>
    </row>
    <row r="13" spans="1:19" x14ac:dyDescent="0.2">
      <c r="A13" s="30" t="s">
        <v>5</v>
      </c>
      <c r="B13" s="40">
        <f t="shared" si="0"/>
        <v>21</v>
      </c>
      <c r="C13" s="32">
        <v>0.11275228323373548</v>
      </c>
      <c r="D13" s="46">
        <v>7</v>
      </c>
      <c r="E13" s="45">
        <v>9.3999686667711108E-2</v>
      </c>
      <c r="F13" s="43">
        <v>2</v>
      </c>
      <c r="G13" s="34">
        <v>1.4400921658986175E-4</v>
      </c>
      <c r="H13" s="43">
        <v>12</v>
      </c>
      <c r="I13" s="34">
        <v>3.4</v>
      </c>
    </row>
    <row r="14" spans="1:19" ht="12.75" customHeight="1" x14ac:dyDescent="0.2">
      <c r="A14" s="77" t="s">
        <v>40</v>
      </c>
      <c r="B14" s="77"/>
      <c r="C14" s="77"/>
      <c r="D14" s="77"/>
      <c r="E14" s="77"/>
      <c r="F14" s="77"/>
      <c r="G14" s="77"/>
      <c r="H14" s="77"/>
      <c r="I14" s="77"/>
    </row>
    <row r="15" spans="1:19" s="51" customFormat="1" ht="11.25" customHeight="1" x14ac:dyDescent="0.2">
      <c r="A15" s="78" t="s">
        <v>48</v>
      </c>
      <c r="B15" s="78"/>
      <c r="C15" s="78"/>
      <c r="D15" s="78"/>
      <c r="E15" s="78"/>
      <c r="F15" s="78"/>
      <c r="G15" s="78"/>
      <c r="H15" s="78"/>
      <c r="I15" s="78"/>
      <c r="J15" s="53"/>
      <c r="K15" s="54"/>
      <c r="L15" s="50"/>
      <c r="M15" s="50"/>
      <c r="N15" s="50"/>
      <c r="O15" s="50"/>
      <c r="P15" s="50"/>
      <c r="Q15" s="50"/>
      <c r="R15" s="50"/>
      <c r="S15" s="50"/>
    </row>
    <row r="17" spans="1:9" x14ac:dyDescent="0.2">
      <c r="A17" s="16"/>
      <c r="B17" s="16"/>
      <c r="C17" s="16"/>
      <c r="D17" s="16"/>
      <c r="E17" s="16"/>
      <c r="F17" s="16"/>
      <c r="G17" s="16"/>
      <c r="H17" s="16"/>
      <c r="I17" s="16"/>
    </row>
    <row r="18" spans="1:9" x14ac:dyDescent="0.2">
      <c r="A18" s="36"/>
      <c r="B18" s="36"/>
      <c r="C18" s="36"/>
      <c r="D18" s="36"/>
    </row>
  </sheetData>
  <mergeCells count="10">
    <mergeCell ref="J1:K1"/>
    <mergeCell ref="A14:I14"/>
    <mergeCell ref="A15:I15"/>
    <mergeCell ref="A1:I3"/>
    <mergeCell ref="A4:A6"/>
    <mergeCell ref="B4:C5"/>
    <mergeCell ref="D4:I4"/>
    <mergeCell ref="D5:E5"/>
    <mergeCell ref="F5:G5"/>
    <mergeCell ref="H5:I5"/>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sqref="A1:I3"/>
    </sheetView>
  </sheetViews>
  <sheetFormatPr baseColWidth="10" defaultColWidth="9.140625" defaultRowHeight="12.75" x14ac:dyDescent="0.2"/>
  <cols>
    <col min="1" max="1" width="15.28515625" style="1" customWidth="1"/>
    <col min="2" max="9" width="9.7109375" style="1" customWidth="1"/>
    <col min="10" max="16384" width="9.140625" style="1"/>
  </cols>
  <sheetData>
    <row r="1" spans="1:19" s="3" customFormat="1" ht="12.75" customHeight="1" x14ac:dyDescent="0.2">
      <c r="A1" s="74" t="s">
        <v>15</v>
      </c>
      <c r="B1" s="75"/>
      <c r="C1" s="75"/>
      <c r="D1" s="75"/>
      <c r="E1" s="75"/>
      <c r="F1" s="75"/>
      <c r="G1" s="75"/>
      <c r="H1" s="75"/>
      <c r="I1" s="75"/>
    </row>
    <row r="2" spans="1:19" s="3" customFormat="1" ht="12.75" customHeight="1" x14ac:dyDescent="0.2">
      <c r="A2" s="75"/>
      <c r="B2" s="75"/>
      <c r="C2" s="75"/>
      <c r="D2" s="75"/>
      <c r="E2" s="75"/>
      <c r="F2" s="75"/>
      <c r="G2" s="75"/>
      <c r="H2" s="75"/>
      <c r="I2" s="75"/>
    </row>
    <row r="3" spans="1:19" s="3" customFormat="1" ht="15.6" customHeight="1" x14ac:dyDescent="0.2">
      <c r="A3" s="76"/>
      <c r="B3" s="76"/>
      <c r="C3" s="76"/>
      <c r="D3" s="76"/>
      <c r="E3" s="76"/>
      <c r="F3" s="76"/>
      <c r="G3" s="76"/>
      <c r="H3" s="76"/>
      <c r="I3" s="76"/>
    </row>
    <row r="4" spans="1:19" ht="14.25" customHeight="1" x14ac:dyDescent="0.2">
      <c r="A4" s="79" t="s">
        <v>0</v>
      </c>
      <c r="B4" s="81" t="s">
        <v>1</v>
      </c>
      <c r="C4" s="81"/>
      <c r="D4" s="83" t="s">
        <v>2</v>
      </c>
      <c r="E4" s="83"/>
      <c r="F4" s="83"/>
      <c r="G4" s="83"/>
      <c r="H4" s="83"/>
      <c r="I4" s="83"/>
      <c r="J4" s="2"/>
    </row>
    <row r="5" spans="1:19" ht="14.25" customHeight="1" x14ac:dyDescent="0.2">
      <c r="A5" s="80"/>
      <c r="B5" s="82"/>
      <c r="C5" s="82"/>
      <c r="D5" s="83" t="s">
        <v>3</v>
      </c>
      <c r="E5" s="83"/>
      <c r="F5" s="83" t="s">
        <v>4</v>
      </c>
      <c r="G5" s="83"/>
      <c r="H5" s="83" t="s">
        <v>5</v>
      </c>
      <c r="I5" s="83"/>
    </row>
    <row r="6" spans="1:19" x14ac:dyDescent="0.2">
      <c r="A6" s="79"/>
      <c r="B6" s="4" t="s">
        <v>6</v>
      </c>
      <c r="C6" s="5" t="s">
        <v>7</v>
      </c>
      <c r="D6" s="4" t="s">
        <v>6</v>
      </c>
      <c r="E6" s="5" t="s">
        <v>7</v>
      </c>
      <c r="F6" s="4" t="s">
        <v>6</v>
      </c>
      <c r="G6" s="5" t="s">
        <v>7</v>
      </c>
      <c r="H6" s="4" t="s">
        <v>6</v>
      </c>
      <c r="I6" s="5" t="s">
        <v>7</v>
      </c>
    </row>
    <row r="7" spans="1:19" x14ac:dyDescent="0.2">
      <c r="A7" s="6" t="s">
        <v>1</v>
      </c>
      <c r="B7" s="7">
        <v>26607</v>
      </c>
      <c r="C7" s="8">
        <v>100</v>
      </c>
      <c r="D7" s="9">
        <v>12766</v>
      </c>
      <c r="E7" s="8">
        <v>100</v>
      </c>
      <c r="F7" s="9">
        <v>13519</v>
      </c>
      <c r="G7" s="8">
        <v>100</v>
      </c>
      <c r="H7" s="9">
        <v>322</v>
      </c>
      <c r="I7" s="8">
        <v>100</v>
      </c>
    </row>
    <row r="8" spans="1:19" x14ac:dyDescent="0.2">
      <c r="A8" s="10" t="s">
        <v>8</v>
      </c>
      <c r="B8" s="29">
        <v>6316</v>
      </c>
      <c r="C8" s="11">
        <v>23.738114030142444</v>
      </c>
      <c r="D8" s="12">
        <v>3172</v>
      </c>
      <c r="E8" s="11">
        <v>24.847250509164969</v>
      </c>
      <c r="F8" s="12">
        <v>3094</v>
      </c>
      <c r="G8" s="13">
        <v>22.886308158887491</v>
      </c>
      <c r="H8" s="12">
        <v>50</v>
      </c>
      <c r="I8" s="13">
        <v>15.527950310559005</v>
      </c>
    </row>
    <row r="9" spans="1:19" x14ac:dyDescent="0.2">
      <c r="A9" s="10" t="s">
        <v>9</v>
      </c>
      <c r="B9" s="29">
        <v>7387</v>
      </c>
      <c r="C9" s="11">
        <v>27.763370541586802</v>
      </c>
      <c r="D9" s="12">
        <v>3829</v>
      </c>
      <c r="E9" s="11">
        <v>29.993733354222154</v>
      </c>
      <c r="F9" s="12">
        <v>3446</v>
      </c>
      <c r="G9" s="13">
        <v>25.490051039278054</v>
      </c>
      <c r="H9" s="12">
        <v>112</v>
      </c>
      <c r="I9" s="13">
        <v>34.782608695652172</v>
      </c>
    </row>
    <row r="10" spans="1:19" x14ac:dyDescent="0.2">
      <c r="A10" s="14" t="s">
        <v>10</v>
      </c>
      <c r="B10" s="29">
        <v>6902</v>
      </c>
      <c r="C10" s="11">
        <v>25.940541962641412</v>
      </c>
      <c r="D10" s="12">
        <v>3220</v>
      </c>
      <c r="E10" s="11">
        <v>25.223249255835814</v>
      </c>
      <c r="F10" s="12">
        <v>3556</v>
      </c>
      <c r="G10" s="13">
        <v>26.303720689400105</v>
      </c>
      <c r="H10" s="12">
        <v>126</v>
      </c>
      <c r="I10" s="13">
        <v>39.130434782608695</v>
      </c>
    </row>
    <row r="11" spans="1:19" x14ac:dyDescent="0.2">
      <c r="A11" s="10" t="s">
        <v>11</v>
      </c>
      <c r="B11" s="29">
        <v>4339</v>
      </c>
      <c r="C11" s="11">
        <v>16.307738565039276</v>
      </c>
      <c r="D11" s="12">
        <v>1839</v>
      </c>
      <c r="E11" s="11">
        <v>14.405451981826728</v>
      </c>
      <c r="F11" s="12">
        <v>2476</v>
      </c>
      <c r="G11" s="13">
        <v>18.314964124565428</v>
      </c>
      <c r="H11" s="12">
        <v>24</v>
      </c>
      <c r="I11" s="13">
        <v>7.4534161490683228</v>
      </c>
    </row>
    <row r="12" spans="1:19" x14ac:dyDescent="0.2">
      <c r="A12" s="10" t="s">
        <v>12</v>
      </c>
      <c r="B12" s="29">
        <v>1633</v>
      </c>
      <c r="C12" s="11">
        <v>6.1374826173563353</v>
      </c>
      <c r="D12" s="12">
        <v>694</v>
      </c>
      <c r="E12" s="11">
        <v>5.4363152122826257</v>
      </c>
      <c r="F12" s="12">
        <v>938</v>
      </c>
      <c r="G12" s="13">
        <v>6.9383830164953029</v>
      </c>
      <c r="H12" s="12">
        <v>1</v>
      </c>
      <c r="I12" s="13">
        <v>0.3105590062111801</v>
      </c>
    </row>
    <row r="13" spans="1:19" x14ac:dyDescent="0.2">
      <c r="A13" s="30" t="s">
        <v>13</v>
      </c>
      <c r="B13" s="31">
        <v>30</v>
      </c>
      <c r="C13" s="32">
        <v>0.11275228323373548</v>
      </c>
      <c r="D13" s="33">
        <v>12</v>
      </c>
      <c r="E13" s="32">
        <v>9.3999686667711108E-2</v>
      </c>
      <c r="F13" s="33">
        <v>9</v>
      </c>
      <c r="G13" s="34">
        <v>6.6572971373622308E-2</v>
      </c>
      <c r="H13" s="33">
        <v>9</v>
      </c>
      <c r="I13" s="34">
        <v>2.7950310559006208</v>
      </c>
    </row>
    <row r="14" spans="1:19" ht="12.75" customHeight="1" x14ac:dyDescent="0.2">
      <c r="A14" s="77" t="s">
        <v>14</v>
      </c>
      <c r="B14" s="77"/>
      <c r="C14" s="77"/>
      <c r="D14" s="77"/>
      <c r="E14" s="77"/>
      <c r="F14" s="77"/>
      <c r="G14" s="77"/>
      <c r="H14" s="77"/>
      <c r="I14" s="77"/>
    </row>
    <row r="15" spans="1:19" x14ac:dyDescent="0.2">
      <c r="A15" s="85" t="s">
        <v>48</v>
      </c>
      <c r="B15" s="85"/>
      <c r="C15" s="85"/>
      <c r="D15" s="85"/>
      <c r="E15" s="85"/>
      <c r="F15" s="85"/>
      <c r="G15" s="85"/>
      <c r="H15" s="85"/>
      <c r="I15" s="85"/>
      <c r="K15" s="15"/>
      <c r="L15" s="15"/>
      <c r="M15" s="15"/>
      <c r="N15" s="15"/>
      <c r="O15" s="15"/>
      <c r="P15" s="15"/>
      <c r="Q15" s="15"/>
      <c r="R15" s="15"/>
      <c r="S15" s="15"/>
    </row>
    <row r="17" spans="1:9" x14ac:dyDescent="0.2">
      <c r="A17" s="16"/>
      <c r="B17" s="16"/>
      <c r="C17" s="16"/>
      <c r="D17" s="16"/>
      <c r="E17" s="16"/>
      <c r="F17" s="16"/>
      <c r="G17" s="16"/>
      <c r="H17" s="16"/>
      <c r="I17" s="16"/>
    </row>
    <row r="18" spans="1:9" x14ac:dyDescent="0.2">
      <c r="A18" s="86"/>
      <c r="B18" s="86"/>
      <c r="C18" s="86"/>
      <c r="D18" s="86"/>
    </row>
  </sheetData>
  <mergeCells count="10">
    <mergeCell ref="A14:I14"/>
    <mergeCell ref="A15:I15"/>
    <mergeCell ref="A18:D18"/>
    <mergeCell ref="A1:I3"/>
    <mergeCell ref="A4:A6"/>
    <mergeCell ref="B4:C5"/>
    <mergeCell ref="D4:I4"/>
    <mergeCell ref="D5:E5"/>
    <mergeCell ref="F5:G5"/>
    <mergeCell ref="H5:I5"/>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sqref="A1:B1"/>
    </sheetView>
  </sheetViews>
  <sheetFormatPr baseColWidth="10" defaultColWidth="11.5703125" defaultRowHeight="12.75" x14ac:dyDescent="0.2"/>
  <cols>
    <col min="1" max="1" width="26.7109375" style="17" customWidth="1"/>
    <col min="2" max="2" width="60.7109375" style="58" customWidth="1"/>
    <col min="3" max="4" width="11.5703125" style="17"/>
    <col min="5" max="5" width="14.7109375" style="17" customWidth="1"/>
    <col min="6" max="16384" width="11.5703125" style="17"/>
  </cols>
  <sheetData>
    <row r="1" spans="1:2" ht="16.5" thickBot="1" x14ac:dyDescent="0.3">
      <c r="A1" s="87" t="s">
        <v>36</v>
      </c>
      <c r="B1" s="88"/>
    </row>
    <row r="2" spans="1:2" x14ac:dyDescent="0.2">
      <c r="A2" s="28" t="s">
        <v>34</v>
      </c>
      <c r="B2" s="27" t="s">
        <v>35</v>
      </c>
    </row>
    <row r="3" spans="1:2" x14ac:dyDescent="0.2">
      <c r="A3" s="26" t="s">
        <v>33</v>
      </c>
      <c r="B3" s="19" t="s">
        <v>37</v>
      </c>
    </row>
    <row r="4" spans="1:2" x14ac:dyDescent="0.2">
      <c r="A4" s="26" t="s">
        <v>32</v>
      </c>
      <c r="B4" s="19" t="s">
        <v>31</v>
      </c>
    </row>
    <row r="5" spans="1:2" x14ac:dyDescent="0.2">
      <c r="A5" s="26" t="s">
        <v>30</v>
      </c>
      <c r="B5" s="19" t="s">
        <v>29</v>
      </c>
    </row>
    <row r="6" spans="1:2" ht="30.75" customHeight="1" x14ac:dyDescent="0.2">
      <c r="A6" s="55" t="s">
        <v>28</v>
      </c>
      <c r="B6" s="19" t="s">
        <v>41</v>
      </c>
    </row>
    <row r="7" spans="1:2" ht="39.75" customHeight="1" thickBot="1" x14ac:dyDescent="0.25">
      <c r="A7" s="18" t="s">
        <v>27</v>
      </c>
      <c r="B7" s="35" t="s">
        <v>47</v>
      </c>
    </row>
    <row r="8" spans="1:2" ht="26.25" customHeight="1" thickBot="1" x14ac:dyDescent="0.25">
      <c r="A8" s="23" t="s">
        <v>26</v>
      </c>
      <c r="B8" s="22" t="s">
        <v>42</v>
      </c>
    </row>
    <row r="9" spans="1:2" s="48" customFormat="1" ht="75" customHeight="1" x14ac:dyDescent="0.2">
      <c r="A9" s="21" t="s">
        <v>24</v>
      </c>
      <c r="B9" s="56" t="s">
        <v>45</v>
      </c>
    </row>
    <row r="10" spans="1:2" s="48" customFormat="1" x14ac:dyDescent="0.2">
      <c r="A10" s="20" t="s">
        <v>23</v>
      </c>
      <c r="B10" s="19" t="s">
        <v>46</v>
      </c>
    </row>
    <row r="11" spans="1:2" s="48" customFormat="1" ht="27.75" customHeight="1" thickBot="1" x14ac:dyDescent="0.25">
      <c r="A11" s="25" t="s">
        <v>49</v>
      </c>
      <c r="B11" s="57" t="s">
        <v>43</v>
      </c>
    </row>
    <row r="12" spans="1:2" ht="13.5" thickBot="1" x14ac:dyDescent="0.25">
      <c r="A12" s="23" t="s">
        <v>25</v>
      </c>
      <c r="B12" s="24" t="s">
        <v>2</v>
      </c>
    </row>
    <row r="13" spans="1:2" ht="13.5" thickBot="1" x14ac:dyDescent="0.25">
      <c r="A13" s="23" t="s">
        <v>22</v>
      </c>
      <c r="B13" s="22" t="s">
        <v>21</v>
      </c>
    </row>
    <row r="14" spans="1:2" ht="24" x14ac:dyDescent="0.2">
      <c r="A14" s="21" t="s">
        <v>20</v>
      </c>
      <c r="B14" s="56" t="s">
        <v>17</v>
      </c>
    </row>
    <row r="15" spans="1:2" ht="24" x14ac:dyDescent="0.2">
      <c r="A15" s="20" t="s">
        <v>19</v>
      </c>
      <c r="B15" s="19" t="s">
        <v>17</v>
      </c>
    </row>
    <row r="16" spans="1:2" x14ac:dyDescent="0.2">
      <c r="A16" s="20" t="s">
        <v>18</v>
      </c>
      <c r="B16" s="19" t="s">
        <v>17</v>
      </c>
    </row>
    <row r="17" spans="1:2" ht="25.5" customHeight="1" thickBot="1" x14ac:dyDescent="0.25">
      <c r="A17" s="18" t="s">
        <v>16</v>
      </c>
      <c r="B17" s="35" t="s">
        <v>44</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PS_CDNNyA_AX07</vt:lpstr>
      <vt:lpstr>2022</vt:lpstr>
      <vt:lpstr>2021</vt:lpstr>
      <vt:lpstr>2020</vt:lpstr>
      <vt:lpstr>2019</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Rosalia</dc:creator>
  <cp:lastModifiedBy>Paula Pentimalle Ramos</cp:lastModifiedBy>
  <dcterms:created xsi:type="dcterms:W3CDTF">2020-07-22T17:33:51Z</dcterms:created>
  <dcterms:modified xsi:type="dcterms:W3CDTF">2023-04-21T17:01:13Z</dcterms:modified>
</cp:coreProperties>
</file>