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585" yWindow="-15" windowWidth="12630" windowHeight="11760"/>
  </bookViews>
  <sheets>
    <sheet name="VD_VG12" sheetId="1" r:id="rId1"/>
    <sheet name="2021" sheetId="2" r:id="rId2"/>
    <sheet name="2020" sheetId="3" r:id="rId3"/>
    <sheet name="2019" sheetId="4" r:id="rId4"/>
    <sheet name="Ficha técnica" sheetId="6" r:id="rId5"/>
  </sheets>
  <definedNames>
    <definedName name="Docu1Serv">#REF!</definedName>
  </definedNames>
  <calcPr calcId="144525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<sst xmlns="http://schemas.openxmlformats.org/spreadsheetml/2006/main" count="120" uniqueCount="71">
  <si>
    <t xml:space="preserve">FICHA TECNICA </t>
  </si>
  <si>
    <t>Archivo</t>
  </si>
  <si>
    <t xml:space="preserve">Área Temática </t>
  </si>
  <si>
    <t>Violencia de género y/o doméstica</t>
  </si>
  <si>
    <t xml:space="preserve">Tema </t>
  </si>
  <si>
    <t>Subtema</t>
  </si>
  <si>
    <t>No aplica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</si>
  <si>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</si>
  <si>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</si>
  <si>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</si>
  <si>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</si>
  <si>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</si>
  <si>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</si>
  <si>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</si>
  <si>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Porcentaje</t>
  </si>
  <si>
    <t>Variable 3</t>
  </si>
  <si>
    <r>
      <rPr>
        <b/>
        <sz val="10"/>
        <rFont val="Arial"/>
        <family val="2"/>
      </rPr>
      <t>Ti</t>
    </r>
    <r>
      <rPr>
        <b/>
        <sz val="10"/>
        <color theme="1"/>
        <rFont val="Arial"/>
        <family val="2"/>
      </rPr>
      <t>po de violencia identificada</t>
    </r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</si>
  <si>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</si>
  <si>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</si>
  <si>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</si>
  <si>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</si>
  <si>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</si>
  <si>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</si>
  <si>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</si>
  <si>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Total</t>
  </si>
  <si>
    <t>Otras Contravenciones</t>
  </si>
  <si>
    <t>(%)</t>
  </si>
  <si>
    <t>abs</t>
  </si>
  <si>
    <t>Violencia domèstica y de gènero</t>
  </si>
  <si>
    <t>Violencia doméstica</t>
  </si>
  <si>
    <t>Violencia de género</t>
  </si>
  <si>
    <t>Tipo de violencia identificada</t>
  </si>
  <si>
    <t>Pelear. Tomar parte en una agresión en lugar público o de acceso público (art. 51)</t>
  </si>
  <si>
    <t>Hostigar, maltratar, intimidar (arts. 52 y 53)</t>
  </si>
  <si>
    <t>Agravantes (conductas descriptas en los artículos 52 y 53)</t>
  </si>
  <si>
    <t>Discriminar (art.68)</t>
  </si>
  <si>
    <t>Acoso sexual en espacios públicos o de acceso público (incluye agravantes)( art.67 1er. Y 2do. Párr)</t>
  </si>
  <si>
    <t xml:space="preserve">Difusión no autorizada de imágenes y grabaciones íntimas. Incluye agravantes  (arts. 71 bis y 71 ter.). </t>
  </si>
  <si>
    <t>Suplantación digital de identidad (art. 71 quinquies 1er párr)</t>
  </si>
  <si>
    <t>Suplantación digital de identidad. Incluye agravantes (art. 71 quinquies 1er párr)</t>
  </si>
  <si>
    <t>Hostigamiento digital</t>
  </si>
  <si>
    <t>Otras contravenciones</t>
  </si>
  <si>
    <t>Contravención asociada a indicadores de violencia</t>
  </si>
  <si>
    <t>Hostigar, intimidar (arts.53)</t>
  </si>
  <si>
    <t xml:space="preserve"> Maltratar (art.54)</t>
  </si>
  <si>
    <t>Agravantes (conductas descriptas en los artículos 52, 53 y 54)</t>
  </si>
  <si>
    <t xml:space="preserve">   </t>
  </si>
  <si>
    <t>Acoso sexual en espacios públicos o de acceso público (incluye agravantes)( art.69 1er. Y 2do. Párr.)</t>
  </si>
  <si>
    <t>Discriminar (art.70)</t>
  </si>
  <si>
    <t xml:space="preserve">Difusión no autorizada de imágenes y grabaciones íntimas. Incluye agravantes  (arts. 74 y 75). </t>
  </si>
  <si>
    <t>Hostigamiento digital (art.75)</t>
  </si>
  <si>
    <t xml:space="preserve">Mostrar las figuras contravencionales que se presentan asociadas a indicadores de violencia de género y/o doméstica ngresadas a las fiscalías del Fuero Contravencional Penal y de Faltas de la Ciudad de Buenos Aires, y su incidencia en cada tipo de violencia identificada  </t>
  </si>
  <si>
    <t>Contravención ingresada</t>
  </si>
  <si>
    <t>Contravenciones asociadas a indicadores de violencia de género y/o doméstica</t>
  </si>
  <si>
    <t>VD_VG12</t>
  </si>
  <si>
    <r>
      <t>Refiere a las características en las que se enmarca la figura contravencional denunciada, en  que se observan situaciones que coinciden con las definiciones de violencia de género, violencia doméstica, o ambas, tomando como referencia lo enunciado en las leyes de la Ciudad nros.  1.265 (art.2) ,  4.203 (art. 6°) , y ley nacional Nº 26.485 .</t>
    </r>
    <r>
      <rPr>
        <b/>
        <sz val="10"/>
        <color theme="1"/>
        <rFont val="Arial"/>
        <family val="2"/>
      </rPr>
      <t xml:space="preserve"> Violencia doméstica (VD</t>
    </r>
    <r>
      <rPr>
        <sz val="10"/>
        <color theme="1"/>
        <rFont val="Arial"/>
        <family val="2"/>
      </rPr>
      <t xml:space="preserve">): “es el maltrato por acción u omisión de un miembro del grupo familiar, que afecta la dignidad e integridad física, psíquica, sexual y/o la libertad de otro integrante…” (Ley  1.265 CABA),  El agresor como la persona afectada abarca distintos géneros
</t>
    </r>
    <r>
      <rPr>
        <b/>
        <sz val="10"/>
        <color theme="1"/>
        <rFont val="Arial"/>
        <family val="2"/>
      </rPr>
      <t>Violencia de género (VG):</t>
    </r>
    <r>
      <rPr>
        <sz val="10"/>
        <color theme="1"/>
        <rFont val="Arial"/>
        <family val="2"/>
      </rPr>
      <t xml:space="preserve">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</t>
    </r>
    <r>
      <rPr>
        <b/>
        <sz val="10"/>
        <color theme="1"/>
        <rFont val="Arial"/>
        <family val="2"/>
      </rPr>
      <t>Violencia doméstica y de género (VD y VG</t>
    </r>
    <r>
      <rPr>
        <sz val="10"/>
        <color theme="1"/>
        <rFont val="Arial"/>
        <family val="2"/>
      </rPr>
      <t>): es la violencia ejercida por un miembro del grupo familiar, entendiendo éste en los términos indicados en  la ley 1.265,  observando como agresor a una persona del círculo familiar de sexo masculino y siendo la persona afectada mujer sis, trans o travesti.</t>
    </r>
  </si>
  <si>
    <t>Refiere a la conducta que por acción u omisión, implica daño o peligro cierto para los bienes jurídicos individuales o colectivos que se presenta asociada a indicadores de violencia de género y/o domestica y que ingresa a las fiscalias del Fuero Penal, Contravencional y de Faltas de la Ciudad de Buenos Aires.</t>
  </si>
  <si>
    <t>Sumatoria de contravenciones asociadas a indicadores de violencia de género y/o doméstica ingresadas a las fiscalías del fuero en un año, desagregadas por el tipo de violencia identificada.</t>
  </si>
  <si>
    <t>Expresa el peso relativo de cada artículo contravencional asociado a indicadores de violencia de género y/o doméstica en el conjunto de contravenciones asociadas a estas situaciones</t>
  </si>
  <si>
    <t>Cociente entre la sumatoria de cada artículo contravencional asociado a indicadores de violencia de género y/o doméstica  ingresados en un año y la cantidad total de las contraveciones asociadas a indicadores de violencia de ese año, multiplicado por cien.</t>
  </si>
  <si>
    <t>Articulo contravencional asociado  (descripción)</t>
  </si>
  <si>
    <t>Contravenciones con presencia de indicadores de violencia de género,  y/o doméstica ingresadas a las fiscalías del Fuero Penal, Contravencional y de Faltas de CABA y distribución porcentual por artículo contravencional asociado según tipo de violencia identificada. Ciudad de Buenos Aires. Año 2019</t>
  </si>
  <si>
    <t>Contravenciones con presencia de indicadores de violencia de género,  y/o doméstica ingresados a las fiscalías del Fuero Penal, Contravencional y de Faltas de CABA y distribución porcentual por artículo contravencional asociado según tipo de violencia identificada. Ciudad de Buenos Aires. Año 2020</t>
  </si>
  <si>
    <t>Contravenciones con presencia de indicadores de violencia de género,  y/o doméstica ingresados a las fiscalías del Fuero Penal, Contravencional y de Faltas de CABA y distribución porcentual por artículo contravencional asociado  según tipo de violencia identificada. Ciudad de Buenos Aires. Año 2021</t>
  </si>
  <si>
    <t>Artículo contravencional asociado</t>
  </si>
  <si>
    <t>Contravenciones con presencia de indicadores de violencia de género,  y/o doméstica ingresados a las fiscalías del Fuero Penal, Contravencional y de Faltas de CABA y distribución porcentual por artículo contravencional asociado según tipo de violencia identificada. Ciudad de Buenos Aires. Años 2019/2021.</t>
  </si>
  <si>
    <t xml:space="preserve">Contravenciones asociadas a violencia de género </t>
  </si>
  <si>
    <t>Dirección General de Estadística y Censos (Ministerio de Hacienda y Finanzas GCBA)  sobre lal base de datos de la  Secretaría de Información Estadística y Análisis de Datos del Ministerio Público Fiscal de CABA.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</si>
  <si>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 sobre lal base de datos de la Secretaría de Información Estadística y Análisis de Datos del Ministerio Público Fiscal de CABA.</t>
    </r>
  </si>
  <si>
    <r>
      <t xml:space="preserve"> </t>
    </r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 sobre lal base de datos de la Secretaría de Información Estadística y Análisis de Datos del Ministerio Público Fiscal de CABA.</t>
    </r>
  </si>
  <si>
    <r>
      <t xml:space="preserve"> </t>
    </r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:Dirección General de Estadística y Censos (Ministerio de Hacienda y Finanzas GCBA)  sobre lal base de datos de la Secretaría de Información Estadística y Análisis de Datos del Ministerio Público Fiscal de CABA.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</si>
</sst>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1" applyFont="1"/>
    <xf numFmtId="0" fontId="2" fillId="0" borderId="0" xfId="1" applyFont="1" applyAlignment="1"/>
    <xf numFmtId="0" fontId="4" fillId="0" borderId="3" xfId="1" applyFont="1" applyBorder="1" applyAlignment="1">
      <alignment vertical="center"/>
    </xf>
    <xf numFmtId="0" fontId="4" fillId="0" borderId="4" xfId="1" applyFont="1" applyBorder="1"/>
    <xf numFmtId="0" fontId="4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7" fillId="0" borderId="6" xfId="1" applyFont="1" applyFill="1" applyBorder="1" applyAlignment="1">
      <alignment vertical="top" wrapText="1"/>
    </xf>
    <xf numFmtId="0" fontId="8" fillId="0" borderId="0" xfId="1" applyFont="1"/>
    <xf numFmtId="0" fontId="3" fillId="0" borderId="7" xfId="1" applyFont="1" applyBorder="1" applyAlignment="1"/>
    <xf numFmtId="0" fontId="4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4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top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9" xfId="1" applyFont="1" applyBorder="1" applyAlignment="1">
      <alignment wrapText="1"/>
    </xf>
    <xf numFmtId="0" fontId="4" fillId="0" borderId="11" xfId="1" applyFont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1" fillId="0" borderId="13" xfId="1" applyFont="1" applyBorder="1" applyAlignment="1">
      <alignment wrapText="1"/>
    </xf>
    <xf numFmtId="0" fontId="10" fillId="0" borderId="15" xfId="2" applyFont="1" applyFill="1" applyBorder="1" applyAlignment="1">
      <alignment horizontal="left" vertical="center" wrapText="1"/>
    </xf>
    <xf numFmtId="0" fontId="4" fillId="0" borderId="16" xfId="1" applyFont="1" applyBorder="1" applyAlignment="1">
      <alignment vertical="center" wrapText="1"/>
    </xf>
    <xf numFmtId="0" fontId="3" fillId="0" borderId="17" xfId="1" applyFont="1" applyBorder="1" applyAlignment="1">
      <alignment vertical="top" wrapText="1"/>
    </xf>
    <xf numFmtId="0" fontId="3" fillId="0" borderId="18" xfId="1" applyFont="1" applyBorder="1"/>
    <xf numFmtId="0" fontId="3" fillId="0" borderId="0" xfId="1" applyFont="1" applyBorder="1"/>
    <xf numFmtId="0" fontId="3" fillId="0" borderId="0" xfId="1" applyFont="1" applyAlignment="1"/>
    <xf numFmtId="0" fontId="3" fillId="0" borderId="19" xfId="1" applyFont="1" applyBorder="1" applyAlignment="1">
      <alignment vertical="top" wrapText="1"/>
    </xf>
    <xf numFmtId="0" fontId="3" fillId="0" borderId="20" xfId="1" applyFont="1" applyBorder="1" applyAlignment="1">
      <alignment vertical="top" wrapText="1"/>
    </xf>
    <xf numFmtId="0" fontId="12" fillId="0" borderId="0" xfId="1" applyFont="1" applyBorder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0" fillId="0" borderId="0" xfId="0" applyFill="1"/>
    <xf numFmtId="3" fontId="1" fillId="0" borderId="0" xfId="0" applyNumberFormat="1" applyFont="1"/>
    <xf numFmtId="3" fontId="13" fillId="0" borderId="0" xfId="0" applyNumberFormat="1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/>
    <xf numFmtId="0" fontId="1" fillId="0" borderId="25" xfId="0" applyFont="1" applyBorder="1"/>
    <xf numFmtId="0" fontId="13" fillId="0" borderId="25" xfId="0" applyFont="1" applyBorder="1"/>
    <xf numFmtId="164" fontId="1" fillId="0" borderId="0" xfId="0" applyNumberFormat="1" applyFont="1" applyFill="1"/>
    <xf numFmtId="164" fontId="1" fillId="0" borderId="0" xfId="0" applyNumberFormat="1" applyFont="1"/>
    <xf numFmtId="164" fontId="1" fillId="0" borderId="25" xfId="0" applyNumberFormat="1" applyFont="1" applyBorder="1"/>
    <xf numFmtId="165" fontId="13" fillId="0" borderId="0" xfId="0" applyNumberFormat="1" applyFont="1"/>
    <xf numFmtId="3" fontId="1" fillId="0" borderId="25" xfId="0" applyNumberFormat="1" applyFont="1" applyBorder="1"/>
    <xf numFmtId="3" fontId="13" fillId="0" borderId="25" xfId="0" applyNumberFormat="1" applyFont="1" applyBorder="1"/>
    <xf numFmtId="0" fontId="13" fillId="0" borderId="21" xfId="0" applyFont="1" applyBorder="1" applyAlignment="1">
      <alignment horizontal="center" wrapText="1"/>
    </xf>
    <xf numFmtId="164" fontId="13" fillId="0" borderId="0" xfId="0" applyNumberFormat="1" applyFont="1"/>
    <xf numFmtId="0" fontId="15" fillId="0" borderId="0" xfId="3"/>
    <xf numFmtId="0" fontId="3" fillId="0" borderId="16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wrapText="1"/>
    </xf>
    <xf numFmtId="0" fontId="9" fillId="0" borderId="14" xfId="2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5" fillId="0" borderId="1" xfId="1" applyFont="1" applyBorder="1" applyAlignment="1">
      <alignment horizontal="center"/>
    </xf>
    <xf numFmtId="0" fontId="6" fillId="0" borderId="2" xfId="1" applyFont="1" applyBorder="1"/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sqref="A1:N1"/>
    </sheetView>
  </sheetViews>
  <sheetFormatPr baseColWidth="10" defaultColWidth="9.140625" defaultRowHeight="15" x14ac:dyDescent="0.25"/>
  <sheetData>
    <row r="1" spans="1:14" ht="37.5" customHeight="1" x14ac:dyDescent="0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C2" s="54">
        <v>2021</v>
      </c>
    </row>
    <row r="3" spans="1:14" x14ac:dyDescent="0.25">
      <c r="C3" s="54">
        <v>2020</v>
      </c>
    </row>
    <row r="4" spans="1:14" x14ac:dyDescent="0.25">
      <c r="C4" s="54">
        <v>2019</v>
      </c>
    </row>
  </sheetData>
  <mergeCells count="1">
    <mergeCell ref="A1:N1"/>
  </mergeCells>
  <hyperlinks>
    <hyperlink ref="C2" location="'2021'!A1" display="'2021'!A1"/>
    <hyperlink ref="C3" location="'2020'!A1" display="'2020'!A1"/>
    <hyperlink ref="C4" location="'2019'!A1" display="'2019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I1"/>
    </sheetView>
  </sheetViews>
  <sheetFormatPr baseColWidth="10" defaultColWidth="9.140625" defaultRowHeight="15" x14ac:dyDescent="0.25"/>
  <cols>
    <col min="1" max="1" width="53.28515625" customWidth="1"/>
    <col min="2" max="2" width="10.140625" customWidth="1"/>
    <col min="3" max="3" width="7.5703125" customWidth="1"/>
    <col min="5" max="5" width="10.140625" customWidth="1"/>
    <col min="6" max="6" width="14.5703125" customWidth="1"/>
    <col min="7" max="7" width="12.42578125" customWidth="1"/>
    <col min="9" max="9" width="13.28515625" customWidth="1"/>
  </cols>
  <sheetData>
    <row r="1" spans="1:10" ht="43.5" customHeight="1" x14ac:dyDescent="0.25">
      <c r="A1" s="60" t="s">
        <v>63</v>
      </c>
      <c r="B1" s="60"/>
      <c r="C1" s="60"/>
      <c r="D1" s="60"/>
      <c r="E1" s="60"/>
      <c r="F1" s="60"/>
      <c r="G1" s="60"/>
      <c r="H1" s="60"/>
      <c r="I1" s="60"/>
    </row>
    <row r="2" spans="1:10" x14ac:dyDescent="0.25">
      <c r="A2" s="61" t="s">
        <v>60</v>
      </c>
      <c r="B2" s="64" t="s">
        <v>24</v>
      </c>
      <c r="C2" s="64"/>
      <c r="D2" s="66" t="s">
        <v>31</v>
      </c>
      <c r="E2" s="66"/>
      <c r="F2" s="66"/>
      <c r="G2" s="66"/>
      <c r="H2" s="66"/>
      <c r="I2" s="66"/>
    </row>
    <row r="3" spans="1:10" ht="26.25" customHeight="1" x14ac:dyDescent="0.25">
      <c r="A3" s="62"/>
      <c r="B3" s="65"/>
      <c r="C3" s="65"/>
      <c r="D3" s="67" t="s">
        <v>30</v>
      </c>
      <c r="E3" s="68"/>
      <c r="F3" s="67" t="s">
        <v>29</v>
      </c>
      <c r="G3" s="68"/>
      <c r="H3" s="67" t="s">
        <v>28</v>
      </c>
      <c r="I3" s="68"/>
    </row>
    <row r="4" spans="1:10" ht="15.75" thickBot="1" x14ac:dyDescent="0.3">
      <c r="A4" s="63"/>
      <c r="B4" s="52" t="s">
        <v>27</v>
      </c>
      <c r="C4" s="52" t="s">
        <v>26</v>
      </c>
      <c r="D4" s="32" t="s">
        <v>27</v>
      </c>
      <c r="E4" s="32" t="s">
        <v>26</v>
      </c>
      <c r="F4" s="32" t="s">
        <v>27</v>
      </c>
      <c r="G4" s="32" t="s">
        <v>26</v>
      </c>
      <c r="H4" s="32" t="s">
        <v>27</v>
      </c>
      <c r="I4" s="32" t="s">
        <v>26</v>
      </c>
    </row>
    <row r="5" spans="1:10" ht="15.75" thickTop="1" x14ac:dyDescent="0.25">
      <c r="A5" s="43" t="s">
        <v>24</v>
      </c>
      <c r="B5" s="37">
        <v>15866</v>
      </c>
      <c r="C5" s="53">
        <v>100</v>
      </c>
      <c r="D5" s="37">
        <v>2481</v>
      </c>
      <c r="E5" s="53">
        <v>99.999999999999986</v>
      </c>
      <c r="F5" s="37">
        <v>3674</v>
      </c>
      <c r="G5" s="53">
        <v>100</v>
      </c>
      <c r="H5" s="37">
        <v>9711</v>
      </c>
      <c r="I5" s="53">
        <v>100</v>
      </c>
      <c r="J5" s="40"/>
    </row>
    <row r="6" spans="1:10" x14ac:dyDescent="0.25">
      <c r="A6" s="40" t="s">
        <v>43</v>
      </c>
      <c r="B6" s="37">
        <v>6284</v>
      </c>
      <c r="C6" s="53">
        <v>39.606706164124546</v>
      </c>
      <c r="D6" s="36">
        <v>1214</v>
      </c>
      <c r="E6" s="47">
        <v>48.931882305521967</v>
      </c>
      <c r="F6" s="36">
        <v>1632</v>
      </c>
      <c r="G6" s="47">
        <v>44.420250408274356</v>
      </c>
      <c r="H6" s="36">
        <v>3438</v>
      </c>
      <c r="I6" s="47">
        <v>35.403151065801666</v>
      </c>
      <c r="J6" s="40"/>
    </row>
    <row r="7" spans="1:10" x14ac:dyDescent="0.25">
      <c r="A7" s="40" t="s">
        <v>44</v>
      </c>
      <c r="B7" s="37">
        <v>3955</v>
      </c>
      <c r="C7" s="53">
        <v>24.927517962939618</v>
      </c>
      <c r="D7" s="36">
        <v>355</v>
      </c>
      <c r="E7" s="47">
        <v>14.30874647319629</v>
      </c>
      <c r="F7" s="40">
        <v>971</v>
      </c>
      <c r="G7" s="47">
        <v>26.428960261295593</v>
      </c>
      <c r="H7" s="36">
        <v>2629</v>
      </c>
      <c r="I7" s="47">
        <v>27.072392132633095</v>
      </c>
      <c r="J7" s="40"/>
    </row>
    <row r="8" spans="1:10" x14ac:dyDescent="0.25">
      <c r="A8" s="40" t="s">
        <v>45</v>
      </c>
      <c r="B8" s="37">
        <v>4543</v>
      </c>
      <c r="C8" s="53">
        <v>28.633556031766037</v>
      </c>
      <c r="D8" s="36">
        <v>358</v>
      </c>
      <c r="E8" s="47">
        <v>14.429665457476823</v>
      </c>
      <c r="F8" s="40">
        <v>833</v>
      </c>
      <c r="G8" s="47">
        <v>22.672836145890038</v>
      </c>
      <c r="H8" s="36">
        <v>3352</v>
      </c>
      <c r="I8" s="47">
        <v>34.517557409123675</v>
      </c>
      <c r="J8" s="40"/>
    </row>
    <row r="9" spans="1:10" ht="24.75" x14ac:dyDescent="0.25">
      <c r="A9" s="41" t="s">
        <v>47</v>
      </c>
      <c r="B9" s="37">
        <v>260</v>
      </c>
      <c r="C9" s="53">
        <v>1.6387243161477372</v>
      </c>
      <c r="D9" s="36">
        <v>232</v>
      </c>
      <c r="E9" s="47">
        <v>9.3510681176944779</v>
      </c>
      <c r="F9" s="40">
        <v>0</v>
      </c>
      <c r="G9" s="47">
        <v>0</v>
      </c>
      <c r="H9" s="40">
        <v>28</v>
      </c>
      <c r="I9" s="47">
        <v>0.28833281845330039</v>
      </c>
      <c r="J9" s="40"/>
    </row>
    <row r="10" spans="1:10" x14ac:dyDescent="0.25">
      <c r="A10" s="40" t="s">
        <v>48</v>
      </c>
      <c r="B10" s="37">
        <v>37</v>
      </c>
      <c r="C10" s="53">
        <v>0.23320307575948568</v>
      </c>
      <c r="D10" s="36">
        <v>22</v>
      </c>
      <c r="E10" s="47">
        <v>0.8867392180572351</v>
      </c>
      <c r="F10" s="40">
        <v>11</v>
      </c>
      <c r="G10" s="47">
        <v>0.29940119760479045</v>
      </c>
      <c r="H10" s="40">
        <v>4</v>
      </c>
      <c r="I10" s="47">
        <v>4.1190402636185765E-2</v>
      </c>
      <c r="J10" s="40"/>
    </row>
    <row r="11" spans="1:10" ht="24.75" x14ac:dyDescent="0.25">
      <c r="A11" s="41" t="s">
        <v>49</v>
      </c>
      <c r="B11" s="37">
        <v>116</v>
      </c>
      <c r="C11" s="53">
        <v>0.73112315643514436</v>
      </c>
      <c r="D11" s="36">
        <v>46</v>
      </c>
      <c r="E11" s="47">
        <v>1.8540910923014913</v>
      </c>
      <c r="F11" s="40">
        <v>14</v>
      </c>
      <c r="G11" s="47">
        <v>0.38105606967882416</v>
      </c>
      <c r="H11" s="40">
        <v>56</v>
      </c>
      <c r="I11" s="47">
        <v>0.57666563690660078</v>
      </c>
      <c r="J11" s="40"/>
    </row>
    <row r="12" spans="1:10" ht="24.75" x14ac:dyDescent="0.25">
      <c r="A12" s="41" t="s">
        <v>39</v>
      </c>
      <c r="B12" s="37">
        <v>58</v>
      </c>
      <c r="C12" s="53">
        <v>0.36556157821757218</v>
      </c>
      <c r="D12" s="36">
        <v>21</v>
      </c>
      <c r="E12" s="47">
        <v>0.84643288996372434</v>
      </c>
      <c r="F12" s="40">
        <v>16</v>
      </c>
      <c r="G12" s="47">
        <v>0.43549265106151336</v>
      </c>
      <c r="H12" s="40">
        <v>21</v>
      </c>
      <c r="I12" s="47">
        <v>0.21624961383997529</v>
      </c>
      <c r="J12" s="40"/>
    </row>
    <row r="13" spans="1:10" x14ac:dyDescent="0.25">
      <c r="A13" s="40" t="s">
        <v>50</v>
      </c>
      <c r="B13" s="37">
        <v>405</v>
      </c>
      <c r="C13" s="53">
        <v>2.5526282616916678</v>
      </c>
      <c r="D13" s="36">
        <v>167</v>
      </c>
      <c r="E13" s="47">
        <v>6.731156791616284</v>
      </c>
      <c r="F13" s="40">
        <v>119</v>
      </c>
      <c r="G13" s="47">
        <v>3.2389765922700056</v>
      </c>
      <c r="H13" s="40">
        <v>119</v>
      </c>
      <c r="I13" s="47">
        <v>1.2254144784265266</v>
      </c>
      <c r="J13" s="40"/>
    </row>
    <row r="14" spans="1:10" x14ac:dyDescent="0.25">
      <c r="A14" s="44" t="s">
        <v>41</v>
      </c>
      <c r="B14" s="51">
        <v>208</v>
      </c>
      <c r="C14" s="53">
        <v>1.31097945291819</v>
      </c>
      <c r="D14" s="50">
        <v>66</v>
      </c>
      <c r="E14" s="47">
        <v>2.6602176541717046</v>
      </c>
      <c r="F14" s="44">
        <v>78</v>
      </c>
      <c r="G14" s="47">
        <v>2.1230266739248775</v>
      </c>
      <c r="H14" s="44">
        <v>64</v>
      </c>
      <c r="I14" s="47">
        <v>0.65904644217897224</v>
      </c>
      <c r="J14" s="40"/>
    </row>
    <row r="15" spans="1:10" ht="26.25" customHeight="1" x14ac:dyDescent="0.25">
      <c r="A15" s="59" t="s">
        <v>70</v>
      </c>
      <c r="B15" s="59"/>
      <c r="C15" s="59"/>
      <c r="D15" s="59"/>
      <c r="E15" s="59"/>
      <c r="F15" s="59"/>
      <c r="G15" s="59"/>
      <c r="H15" s="59"/>
      <c r="I15" s="59"/>
    </row>
    <row r="16" spans="1:10" x14ac:dyDescent="0.25">
      <c r="A16" t="s">
        <v>46</v>
      </c>
    </row>
  </sheetData>
  <mergeCells count="8">
    <mergeCell ref="A15:I15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baseColWidth="10" defaultColWidth="9.140625" defaultRowHeight="15" x14ac:dyDescent="0.25"/>
  <cols>
    <col min="1" max="1" width="52.7109375" customWidth="1"/>
    <col min="5" max="5" width="10.28515625" customWidth="1"/>
    <col min="9" max="9" width="11" bestFit="1" customWidth="1"/>
  </cols>
  <sheetData>
    <row r="1" spans="1:9" ht="41.25" customHeight="1" x14ac:dyDescent="0.25">
      <c r="A1" s="60" t="s">
        <v>62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9" t="s">
        <v>60</v>
      </c>
      <c r="B2" s="72" t="s">
        <v>24</v>
      </c>
      <c r="C2" s="72"/>
      <c r="D2" s="66" t="s">
        <v>31</v>
      </c>
      <c r="E2" s="66"/>
      <c r="F2" s="66"/>
      <c r="G2" s="66"/>
      <c r="H2" s="66"/>
      <c r="I2" s="66"/>
    </row>
    <row r="3" spans="1:9" ht="21" customHeight="1" x14ac:dyDescent="0.25">
      <c r="A3" s="70"/>
      <c r="B3" s="73"/>
      <c r="C3" s="73"/>
      <c r="D3" s="67" t="s">
        <v>30</v>
      </c>
      <c r="E3" s="68"/>
      <c r="F3" s="67" t="s">
        <v>29</v>
      </c>
      <c r="G3" s="68"/>
      <c r="H3" s="67" t="s">
        <v>28</v>
      </c>
      <c r="I3" s="68"/>
    </row>
    <row r="4" spans="1:9" ht="15.75" thickBot="1" x14ac:dyDescent="0.3">
      <c r="A4" s="71"/>
      <c r="B4" s="32" t="s">
        <v>27</v>
      </c>
      <c r="C4" s="32" t="s">
        <v>26</v>
      </c>
      <c r="D4" s="32" t="s">
        <v>27</v>
      </c>
      <c r="E4" s="32" t="s">
        <v>26</v>
      </c>
      <c r="F4" s="32" t="s">
        <v>27</v>
      </c>
      <c r="G4" s="32" t="s">
        <v>26</v>
      </c>
      <c r="H4" s="32" t="s">
        <v>27</v>
      </c>
      <c r="I4" s="32" t="s">
        <v>26</v>
      </c>
    </row>
    <row r="5" spans="1:9" ht="15.75" thickTop="1" x14ac:dyDescent="0.25">
      <c r="A5" s="34" t="s">
        <v>24</v>
      </c>
      <c r="B5" s="37">
        <v>13403</v>
      </c>
      <c r="C5" s="49">
        <f t="shared" ref="C5" si="0">SUM(C6:C14)</f>
        <v>100.00000000000001</v>
      </c>
      <c r="D5" s="37">
        <v>2170</v>
      </c>
      <c r="E5" s="49">
        <v>100</v>
      </c>
      <c r="F5" s="37">
        <v>3135</v>
      </c>
      <c r="G5" s="49">
        <v>100.00000000000001</v>
      </c>
      <c r="H5" s="37">
        <v>8098</v>
      </c>
      <c r="I5" s="49">
        <v>100</v>
      </c>
    </row>
    <row r="6" spans="1:9" ht="24.75" x14ac:dyDescent="0.25">
      <c r="A6" s="38" t="s">
        <v>32</v>
      </c>
      <c r="B6" s="36">
        <v>8</v>
      </c>
      <c r="C6" s="47">
        <v>5.9688129523241061E-2</v>
      </c>
      <c r="D6" s="40">
        <v>2</v>
      </c>
      <c r="E6" s="47">
        <v>9.2165898617511524E-2</v>
      </c>
      <c r="F6" s="40">
        <v>5</v>
      </c>
      <c r="G6" s="47">
        <v>0.15948963317384371</v>
      </c>
      <c r="H6" s="40">
        <v>1</v>
      </c>
      <c r="I6" s="47">
        <v>1.2348728081007655E-2</v>
      </c>
    </row>
    <row r="7" spans="1:9" x14ac:dyDescent="0.25">
      <c r="A7" s="40" t="s">
        <v>33</v>
      </c>
      <c r="B7" s="36">
        <v>9119</v>
      </c>
      <c r="C7" s="47">
        <v>68.037006640304412</v>
      </c>
      <c r="D7" s="36">
        <v>1441</v>
      </c>
      <c r="E7" s="47">
        <v>66.405529953917053</v>
      </c>
      <c r="F7" s="36">
        <v>2185</v>
      </c>
      <c r="G7" s="47">
        <v>69.696969696969703</v>
      </c>
      <c r="H7" s="36">
        <v>5493</v>
      </c>
      <c r="I7" s="47">
        <v>67.831563348975052</v>
      </c>
    </row>
    <row r="8" spans="1:9" x14ac:dyDescent="0.25">
      <c r="A8" s="40" t="s">
        <v>34</v>
      </c>
      <c r="B8" s="36">
        <v>3345</v>
      </c>
      <c r="C8" s="47">
        <v>24.957099156905173</v>
      </c>
      <c r="D8" s="40">
        <v>284</v>
      </c>
      <c r="E8" s="47">
        <v>13.087557603686637</v>
      </c>
      <c r="F8" s="40">
        <v>672</v>
      </c>
      <c r="G8" s="47">
        <v>21.435406698564595</v>
      </c>
      <c r="H8" s="36">
        <v>2389</v>
      </c>
      <c r="I8" s="47">
        <v>29.501111385527288</v>
      </c>
    </row>
    <row r="9" spans="1:9" ht="27.75" customHeight="1" x14ac:dyDescent="0.25">
      <c r="A9" s="41" t="s">
        <v>36</v>
      </c>
      <c r="B9" s="36">
        <v>210</v>
      </c>
      <c r="C9" s="47">
        <v>1.566813399985078</v>
      </c>
      <c r="D9" s="40">
        <v>195</v>
      </c>
      <c r="E9" s="47">
        <v>8.9861751152073737</v>
      </c>
      <c r="F9" s="40">
        <v>2</v>
      </c>
      <c r="G9" s="47">
        <v>6.3795853269537475E-2</v>
      </c>
      <c r="H9" s="40">
        <v>13</v>
      </c>
      <c r="I9" s="47">
        <v>0.16053346505309954</v>
      </c>
    </row>
    <row r="10" spans="1:9" x14ac:dyDescent="0.25">
      <c r="A10" s="40" t="s">
        <v>35</v>
      </c>
      <c r="B10" s="36">
        <v>31</v>
      </c>
      <c r="C10" s="47">
        <v>0.23129150190255915</v>
      </c>
      <c r="D10" s="40">
        <v>20</v>
      </c>
      <c r="E10" s="47">
        <v>0.92165898617511521</v>
      </c>
      <c r="F10" s="40">
        <v>8</v>
      </c>
      <c r="G10" s="47">
        <v>0.2551834130781499</v>
      </c>
      <c r="H10" s="40">
        <v>3</v>
      </c>
      <c r="I10" s="47">
        <v>3.7046184243022966E-2</v>
      </c>
    </row>
    <row r="11" spans="1:9" ht="24.75" x14ac:dyDescent="0.25">
      <c r="A11" s="41" t="s">
        <v>37</v>
      </c>
      <c r="B11" s="40">
        <v>95</v>
      </c>
      <c r="C11" s="47">
        <v>0.70879653808848764</v>
      </c>
      <c r="D11" s="40">
        <v>41</v>
      </c>
      <c r="E11" s="47">
        <v>1.889400921658986</v>
      </c>
      <c r="F11" s="40">
        <v>7</v>
      </c>
      <c r="G11" s="47">
        <v>0.22328548644338117</v>
      </c>
      <c r="H11" s="40">
        <v>47</v>
      </c>
      <c r="I11" s="47">
        <v>0.58039021980735983</v>
      </c>
    </row>
    <row r="12" spans="1:9" ht="24.75" x14ac:dyDescent="0.25">
      <c r="A12" s="41" t="s">
        <v>39</v>
      </c>
      <c r="B12" s="40">
        <v>50</v>
      </c>
      <c r="C12" s="47">
        <v>0.37305080952025665</v>
      </c>
      <c r="D12" s="40">
        <v>18</v>
      </c>
      <c r="E12" s="47">
        <v>0.82949308755760376</v>
      </c>
      <c r="F12" s="40">
        <v>18</v>
      </c>
      <c r="G12" s="47">
        <v>0.57416267942583732</v>
      </c>
      <c r="H12" s="40">
        <v>14</v>
      </c>
      <c r="I12" s="47">
        <v>0.17288219313410719</v>
      </c>
    </row>
    <row r="13" spans="1:9" x14ac:dyDescent="0.25">
      <c r="A13" s="40" t="s">
        <v>40</v>
      </c>
      <c r="B13" s="40">
        <v>347</v>
      </c>
      <c r="C13" s="47">
        <v>2.5889726180705814</v>
      </c>
      <c r="D13" s="40">
        <v>100</v>
      </c>
      <c r="E13" s="47">
        <v>4.6082949308755765</v>
      </c>
      <c r="F13" s="40">
        <v>176</v>
      </c>
      <c r="G13" s="47">
        <v>5.6140350877192979</v>
      </c>
      <c r="H13" s="40">
        <v>71</v>
      </c>
      <c r="I13" s="47">
        <v>0.87675969375154361</v>
      </c>
    </row>
    <row r="14" spans="1:9" x14ac:dyDescent="0.25">
      <c r="A14" s="44" t="s">
        <v>41</v>
      </c>
      <c r="B14" s="44">
        <v>198</v>
      </c>
      <c r="C14" s="48">
        <v>1.4772812057002163</v>
      </c>
      <c r="D14" s="44">
        <v>69</v>
      </c>
      <c r="E14" s="48">
        <v>3.1797235023041472</v>
      </c>
      <c r="F14" s="44">
        <v>62</v>
      </c>
      <c r="G14" s="48">
        <v>1.9776714513556619</v>
      </c>
      <c r="H14" s="44">
        <v>67</v>
      </c>
      <c r="I14" s="48">
        <v>0.82736478142751302</v>
      </c>
    </row>
    <row r="15" spans="1:9" ht="26.25" customHeight="1" x14ac:dyDescent="0.25">
      <c r="A15" s="59" t="s">
        <v>69</v>
      </c>
      <c r="B15" s="59"/>
      <c r="C15" s="59"/>
      <c r="D15" s="59"/>
      <c r="E15" s="59"/>
      <c r="F15" s="59"/>
      <c r="G15" s="59"/>
      <c r="H15" s="59"/>
      <c r="I15" s="59"/>
    </row>
  </sheetData>
  <mergeCells count="8">
    <mergeCell ref="A15:I15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I1"/>
    </sheetView>
  </sheetViews>
  <sheetFormatPr baseColWidth="10" defaultRowHeight="15" x14ac:dyDescent="0.25"/>
  <cols>
    <col min="1" max="1" width="50.7109375" customWidth="1"/>
    <col min="2" max="2" width="10" customWidth="1"/>
    <col min="3" max="3" width="9.7109375" customWidth="1"/>
    <col min="4" max="4" width="9.42578125" customWidth="1"/>
    <col min="5" max="5" width="9.7109375" customWidth="1"/>
    <col min="6" max="6" width="9.140625" customWidth="1"/>
    <col min="7" max="7" width="9.5703125" customWidth="1"/>
    <col min="8" max="8" width="9.42578125" customWidth="1"/>
    <col min="9" max="9" width="9" customWidth="1"/>
  </cols>
  <sheetData>
    <row r="1" spans="1:10" ht="43.5" customHeight="1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31"/>
    </row>
    <row r="2" spans="1:10" ht="19.5" customHeight="1" x14ac:dyDescent="0.25">
      <c r="A2" s="69" t="s">
        <v>60</v>
      </c>
      <c r="B2" s="72" t="s">
        <v>24</v>
      </c>
      <c r="C2" s="72"/>
      <c r="D2" s="74" t="s">
        <v>31</v>
      </c>
      <c r="E2" s="74"/>
      <c r="F2" s="74"/>
      <c r="G2" s="74"/>
      <c r="H2" s="74"/>
      <c r="I2" s="74"/>
      <c r="J2" s="33"/>
    </row>
    <row r="3" spans="1:10" ht="28.5" customHeight="1" x14ac:dyDescent="0.25">
      <c r="A3" s="70"/>
      <c r="B3" s="73"/>
      <c r="C3" s="73"/>
      <c r="D3" s="67" t="s">
        <v>30</v>
      </c>
      <c r="E3" s="75"/>
      <c r="F3" s="67" t="s">
        <v>29</v>
      </c>
      <c r="G3" s="75"/>
      <c r="H3" s="67" t="s">
        <v>28</v>
      </c>
      <c r="I3" s="75"/>
      <c r="J3" s="33"/>
    </row>
    <row r="4" spans="1:10" ht="19.5" customHeight="1" thickBot="1" x14ac:dyDescent="0.3">
      <c r="A4" s="71"/>
      <c r="B4" s="32" t="s">
        <v>27</v>
      </c>
      <c r="C4" s="32" t="s">
        <v>26</v>
      </c>
      <c r="D4" s="32" t="s">
        <v>27</v>
      </c>
      <c r="E4" s="32" t="s">
        <v>26</v>
      </c>
      <c r="F4" s="32" t="s">
        <v>27</v>
      </c>
      <c r="G4" s="32" t="s">
        <v>26</v>
      </c>
      <c r="H4" s="32" t="s">
        <v>27</v>
      </c>
      <c r="I4" s="32" t="s">
        <v>26</v>
      </c>
      <c r="J4" s="33"/>
    </row>
    <row r="5" spans="1:10" ht="19.5" customHeight="1" thickTop="1" x14ac:dyDescent="0.25">
      <c r="A5" s="34" t="s">
        <v>24</v>
      </c>
      <c r="B5" s="37">
        <v>12348</v>
      </c>
      <c r="C5" s="49">
        <v>100.00000000000001</v>
      </c>
      <c r="D5" s="37">
        <v>2296</v>
      </c>
      <c r="E5" s="49">
        <v>99.999999999999986</v>
      </c>
      <c r="F5" s="37">
        <v>2932</v>
      </c>
      <c r="G5" s="49">
        <v>99.999999999999986</v>
      </c>
      <c r="H5" s="37">
        <v>7120</v>
      </c>
      <c r="I5" s="49">
        <v>99.999999999999986</v>
      </c>
      <c r="J5" s="33"/>
    </row>
    <row r="6" spans="1:10" ht="24.75" x14ac:dyDescent="0.25">
      <c r="A6" s="38" t="s">
        <v>32</v>
      </c>
      <c r="B6" s="42">
        <v>15</v>
      </c>
      <c r="C6" s="46">
        <v>0.12147716229348883</v>
      </c>
      <c r="D6" s="39">
        <v>6</v>
      </c>
      <c r="E6" s="46">
        <v>0.26132404181184671</v>
      </c>
      <c r="F6" s="39">
        <v>6</v>
      </c>
      <c r="G6" s="46">
        <v>0.20463847203274216</v>
      </c>
      <c r="H6" s="39">
        <v>3</v>
      </c>
      <c r="I6" s="46">
        <v>4.2134831460674156E-2</v>
      </c>
      <c r="J6" s="35"/>
    </row>
    <row r="7" spans="1:10" x14ac:dyDescent="0.25">
      <c r="A7" s="40" t="s">
        <v>33</v>
      </c>
      <c r="B7" s="37">
        <v>9519</v>
      </c>
      <c r="C7" s="47">
        <v>77.089407191448018</v>
      </c>
      <c r="D7" s="36">
        <v>1600</v>
      </c>
      <c r="E7" s="47">
        <v>69.686411149825787</v>
      </c>
      <c r="F7" s="36">
        <v>2322</v>
      </c>
      <c r="G7" s="47">
        <v>79.195088676671205</v>
      </c>
      <c r="H7" s="36">
        <v>5597</v>
      </c>
      <c r="I7" s="46">
        <v>78.609550561797747</v>
      </c>
    </row>
    <row r="8" spans="1:10" ht="23.25" customHeight="1" x14ac:dyDescent="0.25">
      <c r="A8" s="41" t="s">
        <v>34</v>
      </c>
      <c r="B8" s="37">
        <v>2103</v>
      </c>
      <c r="C8" s="47">
        <v>17.031098153547134</v>
      </c>
      <c r="D8" s="40">
        <v>228</v>
      </c>
      <c r="E8" s="47">
        <v>9.9303135888501739</v>
      </c>
      <c r="F8" s="40">
        <v>498</v>
      </c>
      <c r="G8" s="47">
        <v>16.984993178717602</v>
      </c>
      <c r="H8" s="36">
        <v>1377</v>
      </c>
      <c r="I8" s="46">
        <v>19.339887640449437</v>
      </c>
    </row>
    <row r="9" spans="1:10" ht="24.75" x14ac:dyDescent="0.25">
      <c r="A9" s="41" t="s">
        <v>36</v>
      </c>
      <c r="B9" s="43">
        <v>279</v>
      </c>
      <c r="C9" s="47">
        <v>2.259475218658892</v>
      </c>
      <c r="D9" s="40">
        <v>268</v>
      </c>
      <c r="E9" s="47">
        <v>11.672473867595819</v>
      </c>
      <c r="F9" s="40">
        <v>2</v>
      </c>
      <c r="G9" s="47">
        <v>6.8212824010914053E-2</v>
      </c>
      <c r="H9" s="40">
        <v>9</v>
      </c>
      <c r="I9" s="46">
        <v>0.12640449438202248</v>
      </c>
    </row>
    <row r="10" spans="1:10" x14ac:dyDescent="0.25">
      <c r="A10" s="40" t="s">
        <v>35</v>
      </c>
      <c r="B10" s="43">
        <v>36</v>
      </c>
      <c r="C10" s="47">
        <v>0.29154518950437319</v>
      </c>
      <c r="D10" s="40">
        <v>30</v>
      </c>
      <c r="E10" s="47">
        <v>1.3066202090592334</v>
      </c>
      <c r="F10" s="40">
        <v>4</v>
      </c>
      <c r="G10" s="47">
        <v>0.13642564802182811</v>
      </c>
      <c r="H10" s="40">
        <v>2</v>
      </c>
      <c r="I10" s="46">
        <v>2.8089887640449441E-2</v>
      </c>
    </row>
    <row r="11" spans="1:10" ht="24.75" x14ac:dyDescent="0.25">
      <c r="A11" s="41" t="s">
        <v>37</v>
      </c>
      <c r="B11" s="43">
        <v>156</v>
      </c>
      <c r="C11" s="47">
        <v>1.2633624878522838</v>
      </c>
      <c r="D11" s="40">
        <v>68</v>
      </c>
      <c r="E11" s="47">
        <v>2.9616724738675959</v>
      </c>
      <c r="F11" s="40">
        <v>31</v>
      </c>
      <c r="G11" s="47">
        <v>1.0572987721691678</v>
      </c>
      <c r="H11" s="40">
        <v>57</v>
      </c>
      <c r="I11" s="46">
        <v>0.80056179775280889</v>
      </c>
    </row>
    <row r="12" spans="1:10" x14ac:dyDescent="0.25">
      <c r="A12" s="40" t="s">
        <v>38</v>
      </c>
      <c r="B12" s="43">
        <v>16</v>
      </c>
      <c r="C12" s="47">
        <v>0.12957563977972142</v>
      </c>
      <c r="D12" s="40">
        <v>8</v>
      </c>
      <c r="E12" s="47">
        <v>0.34843205574912894</v>
      </c>
      <c r="F12" s="40">
        <v>7</v>
      </c>
      <c r="G12" s="47">
        <v>0.23874488403819918</v>
      </c>
      <c r="H12" s="40">
        <v>1</v>
      </c>
      <c r="I12" s="46">
        <v>1.404494382022472E-2</v>
      </c>
    </row>
    <row r="13" spans="1:10" x14ac:dyDescent="0.25">
      <c r="A13" s="44" t="s">
        <v>25</v>
      </c>
      <c r="B13" s="45">
        <v>224</v>
      </c>
      <c r="C13" s="48">
        <v>1.8140589569160999</v>
      </c>
      <c r="D13" s="44">
        <v>88</v>
      </c>
      <c r="E13" s="48">
        <v>3.8327526132404177</v>
      </c>
      <c r="F13" s="44">
        <v>62</v>
      </c>
      <c r="G13" s="48">
        <v>2.1145975443383356</v>
      </c>
      <c r="H13" s="44">
        <v>74</v>
      </c>
      <c r="I13" s="46">
        <v>1.0393258426966292</v>
      </c>
    </row>
    <row r="14" spans="1:10" ht="24" customHeight="1" x14ac:dyDescent="0.25">
      <c r="A14" s="59" t="s">
        <v>68</v>
      </c>
      <c r="B14" s="59"/>
      <c r="C14" s="59"/>
      <c r="D14" s="59"/>
      <c r="E14" s="59"/>
      <c r="F14" s="59"/>
      <c r="G14" s="59"/>
      <c r="H14" s="59"/>
      <c r="I14" s="59"/>
    </row>
    <row r="15" spans="1:10" x14ac:dyDescent="0.25">
      <c r="B15" s="30"/>
      <c r="D15" s="30"/>
      <c r="F15" s="30"/>
      <c r="H15" s="30"/>
    </row>
  </sheetData>
  <mergeCells count="8">
    <mergeCell ref="A1:I1"/>
    <mergeCell ref="A14:I14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B2" sqref="B2"/>
    </sheetView>
  </sheetViews>
  <sheetFormatPr baseColWidth="10" defaultColWidth="14.42578125" defaultRowHeight="15" customHeight="1" x14ac:dyDescent="0.2"/>
  <cols>
    <col min="1" max="1" width="32.7109375" style="2" customWidth="1"/>
    <col min="2" max="2" width="79.85546875" style="2" customWidth="1"/>
    <col min="3" max="26" width="11.42578125" style="2" customWidth="1"/>
    <col min="27" max="16384" width="14.42578125" style="2"/>
  </cols>
  <sheetData>
    <row r="1" spans="1:26" ht="12.75" customHeight="1" thickBot="1" x14ac:dyDescent="0.25">
      <c r="A1" s="76" t="s">
        <v>0</v>
      </c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" t="s">
        <v>1</v>
      </c>
      <c r="B2" s="4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5" t="s">
        <v>4</v>
      </c>
      <c r="B4" s="7" t="s">
        <v>66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5</v>
      </c>
      <c r="B5" s="9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0" t="s">
        <v>7</v>
      </c>
      <c r="B6" s="11" t="s">
        <v>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thickBot="1" x14ac:dyDescent="0.25">
      <c r="A7" s="12" t="s">
        <v>8</v>
      </c>
      <c r="B7" s="13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14" t="s">
        <v>9</v>
      </c>
      <c r="B8" s="15" t="s">
        <v>42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1" x14ac:dyDescent="0.2">
      <c r="A9" s="5" t="s">
        <v>10</v>
      </c>
      <c r="B9" s="56" t="s">
        <v>56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5" t="s">
        <v>11</v>
      </c>
      <c r="B10" s="16" t="s">
        <v>52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thickBot="1" x14ac:dyDescent="0.25">
      <c r="A11" s="12" t="s">
        <v>12</v>
      </c>
      <c r="B11" s="17" t="s">
        <v>57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 thickBot="1" x14ac:dyDescent="0.25">
      <c r="A12" s="18" t="s">
        <v>13</v>
      </c>
      <c r="B12" s="19" t="s">
        <v>64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">
      <c r="A13" s="5" t="s">
        <v>10</v>
      </c>
      <c r="B13" s="20" t="s">
        <v>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">
      <c r="A14" s="5" t="s">
        <v>11</v>
      </c>
      <c r="B14" s="57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 thickBot="1" x14ac:dyDescent="0.25">
      <c r="A15" s="12" t="s">
        <v>12</v>
      </c>
      <c r="B15" s="2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thickBot="1" x14ac:dyDescent="0.25">
      <c r="A16" s="18" t="s">
        <v>15</v>
      </c>
      <c r="B16" s="22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0.25" customHeight="1" thickBot="1" x14ac:dyDescent="0.25">
      <c r="A17" s="18" t="s">
        <v>10</v>
      </c>
      <c r="B17" s="55" t="s">
        <v>55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4" t="s">
        <v>17</v>
      </c>
      <c r="B18" s="23" t="s">
        <v>18</v>
      </c>
      <c r="C18" s="24"/>
      <c r="D18" s="25"/>
      <c r="E18" s="25"/>
      <c r="F18" s="25"/>
      <c r="G18" s="25"/>
      <c r="H18" s="25"/>
      <c r="I18" s="25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5" t="s">
        <v>19</v>
      </c>
      <c r="B19" s="26" t="s">
        <v>20</v>
      </c>
      <c r="C19" s="24"/>
      <c r="D19" s="25"/>
      <c r="E19" s="25"/>
      <c r="F19" s="25"/>
      <c r="G19" s="25"/>
      <c r="H19" s="25"/>
      <c r="I19" s="25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" t="s">
        <v>21</v>
      </c>
      <c r="B20" s="27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0.5" customHeight="1" thickBot="1" x14ac:dyDescent="0.25">
      <c r="A21" s="12" t="s">
        <v>23</v>
      </c>
      <c r="B21" s="28" t="s">
        <v>67</v>
      </c>
      <c r="C21" s="29"/>
      <c r="D21" s="29"/>
      <c r="E21" s="29"/>
      <c r="F21" s="29"/>
      <c r="G21" s="29"/>
      <c r="H21" s="29"/>
      <c r="I21" s="29"/>
      <c r="J21" s="25"/>
      <c r="K21" s="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B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VD_VG12</vt:lpstr>
      <vt:lpstr>2021</vt:lpstr>
      <vt:lpstr>2020</vt:lpstr>
      <vt:lpstr>2019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2022-11-03T17:33:14Z</dcterms:modified>
</cp:coreProperties>
</file>